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HC\RHC Templates\"/>
    </mc:Choice>
  </mc:AlternateContent>
  <bookViews>
    <workbookView xWindow="480" yWindow="96" windowWidth="18192" windowHeight="12072"/>
  </bookViews>
  <sheets>
    <sheet name="Hospital Based RHC XIX CR" sheetId="1" r:id="rId1"/>
  </sheets>
  <calcPr calcId="162913"/>
</workbook>
</file>

<file path=xl/calcChain.xml><?xml version="1.0" encoding="utf-8"?>
<calcChain xmlns="http://schemas.openxmlformats.org/spreadsheetml/2006/main">
  <c r="I17" i="1" l="1"/>
  <c r="I22" i="1" s="1"/>
  <c r="I19" i="1" l="1"/>
  <c r="I21" i="1" s="1"/>
  <c r="I23" i="1" s="1"/>
  <c r="I25" i="1" s="1"/>
  <c r="I27" i="1" s="1"/>
  <c r="I29" i="1" s="1"/>
  <c r="I31" i="1" s="1"/>
</calcChain>
</file>

<file path=xl/sharedStrings.xml><?xml version="1.0" encoding="utf-8"?>
<sst xmlns="http://schemas.openxmlformats.org/spreadsheetml/2006/main" count="47" uniqueCount="47">
  <si>
    <t>Determination of Medicaid Reimbursement</t>
  </si>
  <si>
    <t>1.</t>
  </si>
  <si>
    <t>2.</t>
  </si>
  <si>
    <t>2a.</t>
  </si>
  <si>
    <t>2b.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</si>
  <si>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</si>
  <si>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</si>
  <si>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</si>
  <si>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</si>
  <si>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</si>
  <si>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</si>
  <si>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</si>
  <si>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</si>
  <si>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</si>
  <si>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</si>
  <si>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</si>
  <si>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</si>
  <si>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</si>
  <si>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</si>
  <si>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</si>
  <si>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Medicaid Health Home Costs</t>
  </si>
  <si>
    <t>Medicaid Health Risk Assessment (HRA) Costs</t>
  </si>
  <si>
    <t>Net Cost of RHC Services (Line 1 + Line 2 - Line 2a - Line 2b)</t>
  </si>
  <si>
    <t>Percentage of RHC Services (Line 3 / Line 4)</t>
  </si>
  <si>
    <t>Amount</t>
  </si>
  <si>
    <t>Applicable Overhead (Line 5 x Line 6)</t>
  </si>
  <si>
    <t>Add Net Costs of RHC Services (Line 3 Above)</t>
  </si>
  <si>
    <t>Total Allowable Cost (Line 7 + Line 8)</t>
  </si>
  <si>
    <t>Rate Per Visit (Line 9 / Line 10)</t>
  </si>
  <si>
    <t>Medicaid Covered Visits</t>
  </si>
  <si>
    <t>Medicaid Cost (Line 11 x Line 12)</t>
  </si>
  <si>
    <t>Less: Third Party Payments</t>
  </si>
  <si>
    <t>Net Medicaid Cost (Line 13 - Line 14)</t>
  </si>
  <si>
    <t>Less: Medicaid Interim Payments</t>
  </si>
  <si>
    <t>Balance Due Provider / (Medicaid Program) [Line 15 - Line 16]</t>
  </si>
  <si>
    <t>Provider:</t>
  </si>
  <si>
    <t>City:</t>
  </si>
  <si>
    <t>Fiscal Year End:</t>
  </si>
  <si>
    <t>Cost of RHC Services Excluding Overheard (Medicare Worksheet M-2)</t>
  </si>
  <si>
    <t>Total Non Reimbursable Laboratory Expenses (Medicare Worksheet M-1)</t>
  </si>
  <si>
    <t>Divided By: Costs of All Services Excluding Overhead (Medicare Worksheet M-2)</t>
  </si>
  <si>
    <t>Multiplied by Total Overhead (Medicare Worksheet M-2)</t>
  </si>
  <si>
    <t>Divided By: Total RHC Visits (Medicare Worksheet M-3)</t>
  </si>
  <si>
    <t>Iowa Deparment of Human Services</t>
  </si>
  <si>
    <t>Hospital Based Rural Health Clinic (RHC)</t>
  </si>
  <si>
    <t>Title XIX Cost Report</t>
  </si>
  <si>
    <t>Provider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</si>
</sst>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4" fillId="0" borderId="0" xfId="0" applyFont="1" applyBorder="1" applyProtection="1"/>
    <xf numFmtId="0" fontId="3" fillId="0" borderId="0" xfId="0" applyFont="1" applyBorder="1" applyProtection="1"/>
    <xf numFmtId="49" fontId="5" fillId="0" borderId="1" xfId="0" applyNumberFormat="1" applyFont="1" applyBorder="1" applyProtection="1"/>
    <xf numFmtId="164" fontId="2" fillId="0" borderId="1" xfId="0" applyNumberFormat="1" applyFont="1" applyBorder="1" applyAlignment="1" applyProtection="1">
      <alignment horizontal="center"/>
    </xf>
    <xf numFmtId="10" fontId="2" fillId="0" borderId="1" xfId="1" applyNumberFormat="1" applyFont="1" applyBorder="1" applyAlignment="1" applyProtection="1">
      <alignment horizontal="center"/>
    </xf>
    <xf numFmtId="165" fontId="2" fillId="0" borderId="1" xfId="0" applyNumberFormat="1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/>
    <xf numFmtId="0" fontId="3" fillId="2" borderId="3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7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3" fillId="2" borderId="2" xfId="0" applyFont="1" applyFill="1" applyBorder="1" applyAlignment="1" applyProtection="1">
      <alignment horizontal="left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333375</xdr:colOff>
      <xdr:row>4</xdr:row>
      <xdr:rowOff>116890</xdr:rowOff>
    </xdr:to>
    <xdr:pic>
      <xdr:nvPicPr>
        <xdr:cNvPr id="3" name="Picture 2" descr="DHS LOGO gra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2125" cy="103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Normal="100" workbookViewId="0">
      <selection activeCell="J25" sqref="J25"/>
    </sheetView>
  </sheetViews>
  <sheetFormatPr defaultColWidth="9.109375" defaultRowHeight="14.4" x14ac:dyDescent="0.3"/>
  <cols>
    <col min="1" max="1" width="4.5546875" style="2" customWidth="1"/>
    <col min="2" max="2" width="16.88671875" style="2" customWidth="1"/>
    <col min="3" max="7" width="9.109375" style="2"/>
    <col min="8" max="8" width="21.33203125" style="2" customWidth="1"/>
    <col min="9" max="9" width="17.44140625" style="3" customWidth="1"/>
    <col min="10" max="16384" width="9.109375" style="2"/>
  </cols>
  <sheetData>
    <row r="1" spans="1:9" ht="17.399999999999999" x14ac:dyDescent="0.3">
      <c r="A1"/>
      <c r="B1" s="17"/>
      <c r="C1" s="17"/>
      <c r="D1" s="22" t="s">
        <v>43</v>
      </c>
      <c r="E1" s="22"/>
      <c r="F1" s="22"/>
      <c r="G1" s="22"/>
      <c r="H1" s="22"/>
      <c r="I1" s="22"/>
    </row>
    <row r="2" spans="1:9" ht="17.399999999999999" x14ac:dyDescent="0.3">
      <c r="A2" s="17"/>
      <c r="B2" s="17"/>
      <c r="C2" s="17"/>
      <c r="D2" s="23" t="s">
        <v>44</v>
      </c>
      <c r="E2" s="23"/>
      <c r="F2" s="23"/>
      <c r="G2" s="23"/>
      <c r="H2" s="23"/>
      <c r="I2" s="23"/>
    </row>
    <row r="3" spans="1:9" ht="17.399999999999999" x14ac:dyDescent="0.3">
      <c r="A3" s="17"/>
      <c r="B3" s="17"/>
      <c r="C3" s="17"/>
      <c r="D3" s="23" t="s">
        <v>45</v>
      </c>
      <c r="E3" s="23"/>
      <c r="F3" s="23"/>
      <c r="G3" s="23"/>
      <c r="H3" s="23"/>
      <c r="I3" s="23"/>
    </row>
    <row r="4" spans="1:9" ht="17.399999999999999" x14ac:dyDescent="0.3">
      <c r="A4" s="16"/>
      <c r="B4" s="16"/>
      <c r="C4" s="16"/>
      <c r="D4" s="16"/>
      <c r="E4" s="16"/>
      <c r="F4" s="16"/>
      <c r="G4" s="16"/>
      <c r="H4" s="16"/>
      <c r="I4" s="16"/>
    </row>
    <row r="5" spans="1:9" ht="17.399999999999999" x14ac:dyDescent="0.3">
      <c r="A5" s="16"/>
      <c r="B5" s="16"/>
      <c r="C5" s="16"/>
      <c r="D5" s="16"/>
      <c r="E5" s="16"/>
      <c r="F5" s="16"/>
      <c r="G5" s="16"/>
      <c r="H5" s="16"/>
      <c r="I5" s="16"/>
    </row>
    <row r="6" spans="1:9" ht="12.75" customHeight="1" x14ac:dyDescent="0.3">
      <c r="A6" s="7"/>
      <c r="B6" s="7"/>
      <c r="C6" s="7"/>
      <c r="D6" s="7"/>
      <c r="E6" s="7"/>
      <c r="F6" s="7"/>
      <c r="G6" s="7"/>
      <c r="H6" s="8"/>
      <c r="I6" s="9"/>
    </row>
    <row r="7" spans="1:9" ht="26.25" customHeight="1" x14ac:dyDescent="0.3">
      <c r="A7" s="10" t="s">
        <v>35</v>
      </c>
      <c r="B7" s="11"/>
      <c r="C7" s="24"/>
      <c r="D7" s="24"/>
      <c r="E7" s="24"/>
      <c r="F7" s="24"/>
      <c r="G7" s="24"/>
      <c r="H7" s="24"/>
      <c r="I7" s="24"/>
    </row>
    <row r="8" spans="1:9" ht="26.25" customHeight="1" x14ac:dyDescent="0.3">
      <c r="A8" s="10" t="s">
        <v>36</v>
      </c>
      <c r="B8" s="7"/>
      <c r="C8" s="18"/>
      <c r="D8" s="18"/>
      <c r="E8" s="18"/>
      <c r="F8" s="18"/>
      <c r="G8" s="18"/>
      <c r="H8" s="18"/>
      <c r="I8" s="18"/>
    </row>
    <row r="9" spans="1:9" ht="26.25" customHeight="1" x14ac:dyDescent="0.3">
      <c r="A9" s="21" t="s">
        <v>46</v>
      </c>
      <c r="B9" s="21"/>
      <c r="C9" s="18"/>
      <c r="D9" s="18"/>
      <c r="E9" s="18"/>
      <c r="F9" s="18"/>
      <c r="G9" s="18"/>
      <c r="H9" s="18"/>
      <c r="I9" s="18"/>
    </row>
    <row r="10" spans="1:9" ht="26.25" customHeight="1" x14ac:dyDescent="0.3">
      <c r="A10" s="10" t="s">
        <v>37</v>
      </c>
      <c r="B10" s="7"/>
      <c r="C10" s="18"/>
      <c r="D10" s="18"/>
      <c r="E10" s="18"/>
      <c r="F10" s="18"/>
      <c r="G10" s="18"/>
      <c r="H10" s="18"/>
      <c r="I10" s="18"/>
    </row>
    <row r="11" spans="1:9" ht="15.6" x14ac:dyDescent="0.3">
      <c r="A11" s="7"/>
      <c r="B11" s="7"/>
      <c r="C11" s="7"/>
      <c r="D11" s="7"/>
      <c r="E11" s="7"/>
      <c r="F11" s="7"/>
      <c r="G11" s="7"/>
      <c r="H11" s="8"/>
      <c r="I11" s="9"/>
    </row>
    <row r="12" spans="1:9" ht="21.75" customHeight="1" x14ac:dyDescent="0.3">
      <c r="A12" s="20" t="s">
        <v>0</v>
      </c>
      <c r="B12" s="20"/>
      <c r="C12" s="20"/>
      <c r="D12" s="20"/>
      <c r="E12" s="20"/>
      <c r="F12" s="20"/>
      <c r="G12" s="20"/>
      <c r="H12" s="20"/>
      <c r="I12" s="4" t="s">
        <v>24</v>
      </c>
    </row>
    <row r="13" spans="1:9" ht="32.25" customHeight="1" x14ac:dyDescent="0.3">
      <c r="A13" s="12" t="s">
        <v>1</v>
      </c>
      <c r="B13" s="19" t="s">
        <v>38</v>
      </c>
      <c r="C13" s="19"/>
      <c r="D13" s="19"/>
      <c r="E13" s="19"/>
      <c r="F13" s="19"/>
      <c r="G13" s="19"/>
      <c r="H13" s="19"/>
      <c r="I13" s="5"/>
    </row>
    <row r="14" spans="1:9" ht="32.25" customHeight="1" x14ac:dyDescent="0.3">
      <c r="A14" s="12" t="s">
        <v>2</v>
      </c>
      <c r="B14" s="19" t="s">
        <v>39</v>
      </c>
      <c r="C14" s="19"/>
      <c r="D14" s="19"/>
      <c r="E14" s="19"/>
      <c r="F14" s="19"/>
      <c r="G14" s="19"/>
      <c r="H14" s="19"/>
      <c r="I14" s="5"/>
    </row>
    <row r="15" spans="1:9" ht="32.25" customHeight="1" x14ac:dyDescent="0.3">
      <c r="A15" s="12" t="s">
        <v>3</v>
      </c>
      <c r="B15" s="19" t="s">
        <v>20</v>
      </c>
      <c r="C15" s="19"/>
      <c r="D15" s="19"/>
      <c r="E15" s="19"/>
      <c r="F15" s="19"/>
      <c r="G15" s="19"/>
      <c r="H15" s="19"/>
      <c r="I15" s="5"/>
    </row>
    <row r="16" spans="1:9" ht="32.25" customHeight="1" x14ac:dyDescent="0.3">
      <c r="A16" s="12" t="s">
        <v>4</v>
      </c>
      <c r="B16" s="19" t="s">
        <v>21</v>
      </c>
      <c r="C16" s="19"/>
      <c r="D16" s="19"/>
      <c r="E16" s="19"/>
      <c r="F16" s="19"/>
      <c r="G16" s="19"/>
      <c r="H16" s="19"/>
      <c r="I16" s="5"/>
    </row>
    <row r="17" spans="1:9" ht="32.25" customHeight="1" x14ac:dyDescent="0.3">
      <c r="A17" s="12" t="s">
        <v>5</v>
      </c>
      <c r="B17" s="19" t="s">
        <v>22</v>
      </c>
      <c r="C17" s="19"/>
      <c r="D17" s="19"/>
      <c r="E17" s="19"/>
      <c r="F17" s="19"/>
      <c r="G17" s="19"/>
      <c r="H17" s="19"/>
      <c r="I17" s="13">
        <f>ROUND(I13+I14-I15-I16,0)</f>
        <v>0</v>
      </c>
    </row>
    <row r="18" spans="1:9" ht="32.25" customHeight="1" x14ac:dyDescent="0.3">
      <c r="A18" s="12" t="s">
        <v>6</v>
      </c>
      <c r="B18" s="19" t="s">
        <v>40</v>
      </c>
      <c r="C18" s="19"/>
      <c r="D18" s="19"/>
      <c r="E18" s="19"/>
      <c r="F18" s="19"/>
      <c r="G18" s="19"/>
      <c r="H18" s="19"/>
      <c r="I18" s="5"/>
    </row>
    <row r="19" spans="1:9" ht="32.25" customHeight="1" x14ac:dyDescent="0.3">
      <c r="A19" s="12" t="s">
        <v>7</v>
      </c>
      <c r="B19" s="19" t="s">
        <v>23</v>
      </c>
      <c r="C19" s="19"/>
      <c r="D19" s="19"/>
      <c r="E19" s="19"/>
      <c r="F19" s="19"/>
      <c r="G19" s="19"/>
      <c r="H19" s="19"/>
      <c r="I19" s="14" t="e">
        <f>ROUND(I17/I18,4)</f>
        <v>#DIV/0!</v>
      </c>
    </row>
    <row r="20" spans="1:9" ht="32.25" customHeight="1" x14ac:dyDescent="0.3">
      <c r="A20" s="12" t="s">
        <v>8</v>
      </c>
      <c r="B20" s="19" t="s">
        <v>41</v>
      </c>
      <c r="C20" s="19"/>
      <c r="D20" s="19"/>
      <c r="E20" s="19"/>
      <c r="F20" s="19"/>
      <c r="G20" s="19"/>
      <c r="H20" s="19"/>
      <c r="I20" s="5"/>
    </row>
    <row r="21" spans="1:9" ht="32.25" customHeight="1" x14ac:dyDescent="0.3">
      <c r="A21" s="12" t="s">
        <v>9</v>
      </c>
      <c r="B21" s="19" t="s">
        <v>25</v>
      </c>
      <c r="C21" s="19"/>
      <c r="D21" s="19"/>
      <c r="E21" s="19"/>
      <c r="F21" s="19"/>
      <c r="G21" s="19"/>
      <c r="H21" s="19"/>
      <c r="I21" s="13" t="e">
        <f>ROUND(I19*I20,2)</f>
        <v>#DIV/0!</v>
      </c>
    </row>
    <row r="22" spans="1:9" ht="32.25" customHeight="1" x14ac:dyDescent="0.3">
      <c r="A22" s="12" t="s">
        <v>10</v>
      </c>
      <c r="B22" s="19" t="s">
        <v>26</v>
      </c>
      <c r="C22" s="19"/>
      <c r="D22" s="19"/>
      <c r="E22" s="19"/>
      <c r="F22" s="19"/>
      <c r="G22" s="19"/>
      <c r="H22" s="19"/>
      <c r="I22" s="13">
        <f>ROUND(I17,2)</f>
        <v>0</v>
      </c>
    </row>
    <row r="23" spans="1:9" ht="32.25" customHeight="1" x14ac:dyDescent="0.3">
      <c r="A23" s="12" t="s">
        <v>11</v>
      </c>
      <c r="B23" s="19" t="s">
        <v>27</v>
      </c>
      <c r="C23" s="19"/>
      <c r="D23" s="19"/>
      <c r="E23" s="19"/>
      <c r="F23" s="19"/>
      <c r="G23" s="19"/>
      <c r="H23" s="19"/>
      <c r="I23" s="13" t="e">
        <f>ROUND(I21+I22,2)</f>
        <v>#DIV/0!</v>
      </c>
    </row>
    <row r="24" spans="1:9" ht="32.25" customHeight="1" x14ac:dyDescent="0.3">
      <c r="A24" s="12" t="s">
        <v>12</v>
      </c>
      <c r="B24" s="19" t="s">
        <v>42</v>
      </c>
      <c r="C24" s="19"/>
      <c r="D24" s="19"/>
      <c r="E24" s="19"/>
      <c r="F24" s="19"/>
      <c r="G24" s="19"/>
      <c r="H24" s="19"/>
      <c r="I24" s="6"/>
    </row>
    <row r="25" spans="1:9" ht="32.25" customHeight="1" x14ac:dyDescent="0.3">
      <c r="A25" s="12" t="s">
        <v>13</v>
      </c>
      <c r="B25" s="19" t="s">
        <v>28</v>
      </c>
      <c r="C25" s="19"/>
      <c r="D25" s="19"/>
      <c r="E25" s="19"/>
      <c r="F25" s="19"/>
      <c r="G25" s="19"/>
      <c r="H25" s="19"/>
      <c r="I25" s="13">
        <f>IF(ISERROR(ROUND((I23/I24),2)),0,ROUND((I23/I24),2))</f>
        <v>0</v>
      </c>
    </row>
    <row r="26" spans="1:9" ht="32.25" customHeight="1" x14ac:dyDescent="0.3">
      <c r="A26" s="12" t="s">
        <v>14</v>
      </c>
      <c r="B26" s="19" t="s">
        <v>29</v>
      </c>
      <c r="C26" s="19"/>
      <c r="D26" s="19"/>
      <c r="E26" s="19"/>
      <c r="F26" s="19"/>
      <c r="G26" s="19"/>
      <c r="H26" s="19"/>
      <c r="I26" s="6"/>
    </row>
    <row r="27" spans="1:9" ht="32.25" customHeight="1" x14ac:dyDescent="0.3">
      <c r="A27" s="12" t="s">
        <v>15</v>
      </c>
      <c r="B27" s="19" t="s">
        <v>30</v>
      </c>
      <c r="C27" s="19"/>
      <c r="D27" s="19"/>
      <c r="E27" s="19"/>
      <c r="F27" s="19"/>
      <c r="G27" s="19"/>
      <c r="H27" s="19"/>
      <c r="I27" s="13">
        <f>IF(ISERROR(ROUND((I25*I26),2)),0,ROUND((I25*I26),2))</f>
        <v>0</v>
      </c>
    </row>
    <row r="28" spans="1:9" ht="32.25" customHeight="1" x14ac:dyDescent="0.3">
      <c r="A28" s="12" t="s">
        <v>16</v>
      </c>
      <c r="B28" s="19" t="s">
        <v>31</v>
      </c>
      <c r="C28" s="19"/>
      <c r="D28" s="19"/>
      <c r="E28" s="19"/>
      <c r="F28" s="19"/>
      <c r="G28" s="19"/>
      <c r="H28" s="19"/>
      <c r="I28" s="5"/>
    </row>
    <row r="29" spans="1:9" ht="32.25" customHeight="1" x14ac:dyDescent="0.3">
      <c r="A29" s="12" t="s">
        <v>17</v>
      </c>
      <c r="B29" s="19" t="s">
        <v>32</v>
      </c>
      <c r="C29" s="19"/>
      <c r="D29" s="19"/>
      <c r="E29" s="19"/>
      <c r="F29" s="19"/>
      <c r="G29" s="19"/>
      <c r="H29" s="19"/>
      <c r="I29" s="13">
        <f>IF(ISERROR(ROUND(I27-I28,2)),0,ROUND(I27-I28,2))</f>
        <v>0</v>
      </c>
    </row>
    <row r="30" spans="1:9" ht="32.25" customHeight="1" x14ac:dyDescent="0.3">
      <c r="A30" s="12" t="s">
        <v>18</v>
      </c>
      <c r="B30" s="19" t="s">
        <v>33</v>
      </c>
      <c r="C30" s="19"/>
      <c r="D30" s="19"/>
      <c r="E30" s="19"/>
      <c r="F30" s="19"/>
      <c r="G30" s="19"/>
      <c r="H30" s="19"/>
      <c r="I30" s="5"/>
    </row>
    <row r="31" spans="1:9" ht="32.25" customHeight="1" x14ac:dyDescent="0.3">
      <c r="A31" s="12" t="s">
        <v>19</v>
      </c>
      <c r="B31" s="19" t="s">
        <v>34</v>
      </c>
      <c r="C31" s="19"/>
      <c r="D31" s="19"/>
      <c r="E31" s="19"/>
      <c r="F31" s="19"/>
      <c r="G31" s="19"/>
      <c r="H31" s="19"/>
      <c r="I31" s="15">
        <f>IF(ISERROR(ROUND(I29-I30,0)),0,ROUND(I29-I30,0))</f>
        <v>0</v>
      </c>
    </row>
    <row r="32" spans="1:9" ht="15.6" x14ac:dyDescent="0.3">
      <c r="A32" s="1"/>
      <c r="B32" s="1"/>
      <c r="C32" s="1"/>
      <c r="D32" s="1"/>
      <c r="E32" s="1"/>
      <c r="F32" s="1"/>
      <c r="G32" s="1"/>
    </row>
  </sheetData>
  <sheetProtection password="A14D" sheet="1" objects="1" scenarios="1" selectLockedCells="1"/>
  <mergeCells count="28">
    <mergeCell ref="B29:H29"/>
    <mergeCell ref="B30:H30"/>
    <mergeCell ref="B31:H31"/>
    <mergeCell ref="B23:H23"/>
    <mergeCell ref="B24:H24"/>
    <mergeCell ref="B25:H25"/>
    <mergeCell ref="B26:H26"/>
    <mergeCell ref="B27:H27"/>
    <mergeCell ref="B28:H28"/>
    <mergeCell ref="D1:I1"/>
    <mergeCell ref="D2:I2"/>
    <mergeCell ref="D3:I3"/>
    <mergeCell ref="C7:I7"/>
    <mergeCell ref="C8:I8"/>
    <mergeCell ref="C9:I9"/>
    <mergeCell ref="C10:I10"/>
    <mergeCell ref="B22:H22"/>
    <mergeCell ref="A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A9:B9"/>
  </mergeCells>
  <printOptions horizontalCentered="1" verticalCentered="1"/>
  <pageMargins left="0.7" right="0.7" top="0.75" bottom="0.75" header="0.3" footer="0.3"/>
  <pageSetup scale="79" orientation="portrait" r:id="rId1"/>
  <headerFooter>
    <oddFooter>&amp;L     470-5292 (11/14)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Hospital Based RHC XIX CR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Urwin, Christopher M</dc:creator>
  <cp:lastModifiedBy>Hartmann, Phyllis J</cp:lastModifiedBy>
  <cp:lastPrinted>2014-11-07T15:26:15Z</cp:lastPrinted>
  <dcterms:created xsi:type="dcterms:W3CDTF">2014-10-20T20:43:23Z</dcterms:created>
  <dcterms:modified xsi:type="dcterms:W3CDTF">2020-02-14T20:58:48Z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eyWords">
    <vt:lpwstr>Hospital</vt:lpwstr>
  </property>
  <property fmtid="{D5CDD505-2E9C-101B-9397-08002B2CF9AE}" pid="3" name="wkbkCRDate">
    <vt:lpwstr>2014-11-15</vt:lpwstr>
  </property>
  <property fmtid="{D5CDD505-2E9C-101B-9397-08002B2CF9AE}" pid="4" name="wkbkCRType">
    <vt:lpwstr>Annual</vt:lpwstr>
  </property>
  <property fmtid="{D5CDD505-2E9C-101B-9397-08002B2CF9AE}" pid="5" name="wkbkName">
    <vt:lpwstr>Hospital Based RHC XIX CR</vt:lpwstr>
  </property>
  <property fmtid="{D5CDD505-2E9C-101B-9397-08002B2CF9AE}" pid="6" name="wkbkProvtype">
    <vt:lpwstr>RHC</vt:lpwstr>
  </property>
  <property fmtid="{D5CDD505-2E9C-101B-9397-08002B2CF9AE}" pid="7" name="wkbkVersion">
    <vt:lpwstr>2.0</vt:lpwstr>
  </property>
</Properties>
</file>