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1\DIRECT.771\DHS Communications\Emily\MHDS\Tasks\Edits\January\"/>
    </mc:Choice>
  </mc:AlternateContent>
  <xr:revisionPtr revIDLastSave="0" documentId="13_ncr:1_{2A182A5D-1132-46CC-96EC-8C373E012AD6}" xr6:coauthVersionLast="47" xr6:coauthVersionMax="47" xr10:uidLastSave="{00000000-0000-0000-0000-000000000000}"/>
  <bookViews>
    <workbookView xWindow="-120" yWindow="-120" windowWidth="29040" windowHeight="15840" activeTab="1" xr2:uid="{4B9FC650-DA7D-4CD4-BBED-2E595F3D19EF}"/>
  </bookViews>
  <sheets>
    <sheet name="Signature Page" sheetId="2" r:id="rId1"/>
    <sheet name="Estimated DCO Cost Based R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6" i="1"/>
  <c r="E22" i="1" l="1"/>
  <c r="E21" i="1"/>
  <c r="E20" i="1"/>
  <c r="E19" i="1"/>
  <c r="D27" i="1"/>
  <c r="D31" i="1" s="1"/>
  <c r="D33" i="1" s="1"/>
  <c r="C7" i="1"/>
  <c r="E24" i="1"/>
  <c r="E25" i="1"/>
  <c r="E26" i="1"/>
  <c r="E8" i="1"/>
  <c r="E9" i="1"/>
  <c r="E10" i="1"/>
  <c r="E11" i="1"/>
  <c r="E12" i="1"/>
  <c r="E13" i="1"/>
  <c r="E14" i="1"/>
  <c r="E15" i="1"/>
  <c r="E16" i="1"/>
  <c r="E17" i="1"/>
  <c r="E18" i="1"/>
  <c r="E23" i="1"/>
  <c r="E35" i="1" l="1"/>
  <c r="C27" i="1"/>
  <c r="C31" i="1" s="1"/>
  <c r="E7" i="1"/>
  <c r="E27" i="1"/>
  <c r="E31" i="1" l="1"/>
  <c r="E33" i="1" s="1"/>
  <c r="E36" i="1" s="1"/>
  <c r="C33" i="1"/>
  <c r="E42" i="1" l="1"/>
  <c r="D8" i="2" s="1"/>
  <c r="E43" i="1"/>
  <c r="D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Whelan</author>
  </authors>
  <commentList>
    <comment ref="C30" authorId="0" shapeId="0" xr:uid="{DD066FB0-FAA9-46D0-AD82-7188F7A12438}">
      <text>
        <r>
          <rPr>
            <sz val="9"/>
            <color indexed="81"/>
            <rFont val="Tahoma"/>
            <family val="2"/>
          </rPr>
          <t>Either 10% or Federally Approved Rate (Attach Rate Letter)</t>
        </r>
      </text>
    </comment>
  </commentList>
</comments>
</file>

<file path=xl/sharedStrings.xml><?xml version="1.0" encoding="utf-8"?>
<sst xmlns="http://schemas.openxmlformats.org/spreadsheetml/2006/main" count="47" uniqueCount="42">
  <si>
    <t>Contracted Agency:</t>
  </si>
  <si>
    <t>Contracted Services:</t>
  </si>
  <si>
    <t>Date</t>
  </si>
  <si>
    <t>Working Trial Balance</t>
  </si>
  <si>
    <t xml:space="preserve">Salaries </t>
  </si>
  <si>
    <t>Contractual Costs</t>
  </si>
  <si>
    <t>Travel (in state mileage)</t>
  </si>
  <si>
    <t>Travel (out of state)</t>
  </si>
  <si>
    <t>Office Supplies</t>
  </si>
  <si>
    <t>Dues &amp; Subscriptions</t>
  </si>
  <si>
    <t>Telephone/Cable/Internet</t>
  </si>
  <si>
    <t>Program Supplies</t>
  </si>
  <si>
    <t>Property Rent</t>
  </si>
  <si>
    <t>Insurance</t>
  </si>
  <si>
    <t>Utilities</t>
  </si>
  <si>
    <t>Repairs and Maintenance</t>
  </si>
  <si>
    <t>Other (Specify) :</t>
  </si>
  <si>
    <t>Total Direct Expenses</t>
  </si>
  <si>
    <t>Enter Indirect Cost Rate</t>
  </si>
  <si>
    <t>Dates:</t>
  </si>
  <si>
    <t>Total</t>
  </si>
  <si>
    <t>TOTAL  COSTS</t>
  </si>
  <si>
    <t>Total Allowable Costs</t>
  </si>
  <si>
    <t>Less:  Unallowable Costs</t>
  </si>
  <si>
    <t xml:space="preserve"> Enter Fringe Rate based on Audited Financials</t>
  </si>
  <si>
    <t>Total Number of Visits for This Service Provided by Agency</t>
  </si>
  <si>
    <t>Total Number of unduplicated (Unique) clients per month for Service Provided by Agency</t>
  </si>
  <si>
    <t>Cost Based Rate Per visit</t>
  </si>
  <si>
    <t>Cost Based Rate Per Month</t>
  </si>
  <si>
    <t>Signature</t>
  </si>
  <si>
    <t xml:space="preserve">Title </t>
  </si>
  <si>
    <t>Name</t>
  </si>
  <si>
    <t>highlighted in yellow.</t>
  </si>
  <si>
    <t xml:space="preserve">I certify that the expenditures and visits submitted in the attached workbook are true, correct, complete and prepared from the books and records for the agency mentioned above. </t>
  </si>
  <si>
    <t xml:space="preserve">Payroll Taxes &amp; Fringe Benefit </t>
  </si>
  <si>
    <t>Interest</t>
  </si>
  <si>
    <t>Bad Debt</t>
  </si>
  <si>
    <t>Depreciation</t>
  </si>
  <si>
    <t>Advertising</t>
  </si>
  <si>
    <t>Agency Overhead - Indirect</t>
  </si>
  <si>
    <t>Attached workpaper is to determine the cost based rate for the above mentioned Agency.  Please complete all cells</t>
  </si>
  <si>
    <t>Additional Anticipated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</si>
</sst>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 "/>
    </font>
    <font>
      <b/>
      <sz val="12"/>
      <name val="Calibri "/>
    </font>
    <font>
      <sz val="12"/>
      <color theme="1"/>
      <name val="Calibri "/>
    </font>
    <font>
      <sz val="12"/>
      <name val="Calibri "/>
    </font>
    <font>
      <b/>
      <vertAlign val="superscript"/>
      <sz val="12"/>
      <name val="Calibri 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9C57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3" borderId="17" xfId="0" applyFont="1" applyFill="1" applyBorder="1" applyAlignment="1">
      <alignment horizontal="left"/>
    </xf>
    <xf numFmtId="165" fontId="4" fillId="3" borderId="16" xfId="0" applyNumberFormat="1" applyFont="1" applyFill="1" applyBorder="1"/>
    <xf numFmtId="0" fontId="4" fillId="0" borderId="0" xfId="0" applyFont="1" applyAlignment="1">
      <alignment horizontal="left"/>
    </xf>
    <xf numFmtId="0" fontId="5" fillId="0" borderId="0" xfId="0" applyFont="1"/>
    <xf numFmtId="0" fontId="5" fillId="4" borderId="6" xfId="0" applyFont="1" applyFill="1" applyBorder="1"/>
    <xf numFmtId="0" fontId="5" fillId="4" borderId="7" xfId="0" applyFont="1" applyFill="1" applyBorder="1"/>
    <xf numFmtId="0" fontId="6" fillId="0" borderId="0" xfId="0" applyFont="1"/>
    <xf numFmtId="0" fontId="7" fillId="4" borderId="6" xfId="0" applyFont="1" applyFill="1" applyBorder="1"/>
    <xf numFmtId="0" fontId="4" fillId="4" borderId="6" xfId="0" applyFont="1" applyFill="1" applyBorder="1"/>
    <xf numFmtId="0" fontId="7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1" fillId="2" borderId="1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8" xfId="0" applyFont="1" applyBorder="1" applyAlignment="1">
      <alignment vertical="top"/>
    </xf>
    <xf numFmtId="37" fontId="14" fillId="5" borderId="9" xfId="2" applyNumberFormat="1" applyFont="1" applyBorder="1"/>
    <xf numFmtId="37" fontId="15" fillId="0" borderId="10" xfId="0" applyNumberFormat="1" applyFont="1" applyBorder="1"/>
    <xf numFmtId="2" fontId="14" fillId="5" borderId="5" xfId="2" applyNumberFormat="1" applyFont="1" applyBorder="1" applyAlignment="1">
      <alignment horizontal="center"/>
    </xf>
    <xf numFmtId="0" fontId="13" fillId="0" borderId="4" xfId="0" applyFont="1" applyBorder="1" applyAlignment="1">
      <alignment vertical="top"/>
    </xf>
    <xf numFmtId="37" fontId="9" fillId="0" borderId="1" xfId="0" applyNumberFormat="1" applyFont="1" applyBorder="1"/>
    <xf numFmtId="37" fontId="15" fillId="0" borderId="11" xfId="0" applyNumberFormat="1" applyFont="1" applyBorder="1"/>
    <xf numFmtId="0" fontId="13" fillId="0" borderId="3" xfId="0" applyFont="1" applyBorder="1" applyAlignment="1">
      <alignment vertical="top"/>
    </xf>
    <xf numFmtId="37" fontId="14" fillId="5" borderId="1" xfId="2" applyNumberFormat="1" applyFont="1" applyBorder="1"/>
    <xf numFmtId="0" fontId="13" fillId="0" borderId="26" xfId="0" applyFont="1" applyBorder="1" applyAlignment="1">
      <alignment vertical="top"/>
    </xf>
    <xf numFmtId="37" fontId="14" fillId="5" borderId="13" xfId="2" applyNumberFormat="1" applyFont="1" applyBorder="1"/>
    <xf numFmtId="37" fontId="15" fillId="0" borderId="14" xfId="0" applyNumberFormat="1" applyFont="1" applyBorder="1"/>
    <xf numFmtId="0" fontId="10" fillId="0" borderId="12" xfId="0" applyFont="1" applyBorder="1" applyAlignment="1">
      <alignment vertical="top"/>
    </xf>
    <xf numFmtId="37" fontId="15" fillId="0" borderId="24" xfId="0" applyNumberFormat="1" applyFont="1" applyBorder="1"/>
    <xf numFmtId="37" fontId="15" fillId="0" borderId="25" xfId="0" applyNumberFormat="1" applyFont="1" applyBorder="1"/>
    <xf numFmtId="0" fontId="13" fillId="0" borderId="23" xfId="0" applyFont="1" applyBorder="1" applyAlignment="1">
      <alignment vertical="top"/>
    </xf>
    <xf numFmtId="2" fontId="14" fillId="5" borderId="21" xfId="2" applyNumberFormat="1" applyFont="1" applyBorder="1" applyAlignment="1">
      <alignment horizontal="center"/>
    </xf>
    <xf numFmtId="0" fontId="13" fillId="0" borderId="22" xfId="0" applyFont="1" applyBorder="1" applyAlignment="1">
      <alignment vertical="top"/>
    </xf>
    <xf numFmtId="164" fontId="9" fillId="0" borderId="20" xfId="1" applyNumberFormat="1" applyFont="1" applyBorder="1"/>
    <xf numFmtId="164" fontId="9" fillId="0" borderId="16" xfId="1" applyNumberFormat="1" applyFont="1" applyBorder="1"/>
    <xf numFmtId="0" fontId="10" fillId="0" borderId="15" xfId="0" applyFont="1" applyBorder="1" applyAlignment="1">
      <alignment vertical="top"/>
    </xf>
    <xf numFmtId="37" fontId="15" fillId="0" borderId="18" xfId="0" applyNumberFormat="1" applyFont="1" applyBorder="1"/>
    <xf numFmtId="37" fontId="15" fillId="0" borderId="19" xfId="0" applyNumberFormat="1" applyFont="1" applyBorder="1"/>
    <xf numFmtId="0" fontId="9" fillId="0" borderId="0" xfId="0" applyFont="1" applyAlignment="1">
      <alignment horizontal="right"/>
    </xf>
    <xf numFmtId="37" fontId="9" fillId="0" borderId="0" xfId="0" applyNumberFormat="1" applyFont="1"/>
    <xf numFmtId="37" fontId="9" fillId="0" borderId="27" xfId="0" applyNumberFormat="1" applyFont="1" applyBorder="1"/>
    <xf numFmtId="0" fontId="9" fillId="0" borderId="28" xfId="0" applyFont="1" applyBorder="1"/>
    <xf numFmtId="0" fontId="9" fillId="0" borderId="7" xfId="0" applyFont="1" applyBorder="1"/>
    <xf numFmtId="0" fontId="9" fillId="0" borderId="2" xfId="0" applyFont="1" applyBorder="1"/>
    <xf numFmtId="37" fontId="16" fillId="5" borderId="1" xfId="2" applyNumberFormat="1" applyFont="1" applyBorder="1"/>
    <xf numFmtId="0" fontId="10" fillId="3" borderId="17" xfId="0" applyFont="1" applyFill="1" applyBorder="1" applyAlignment="1">
      <alignment horizontal="left"/>
    </xf>
    <xf numFmtId="0" fontId="9" fillId="3" borderId="20" xfId="0" applyFont="1" applyFill="1" applyBorder="1"/>
    <xf numFmtId="0" fontId="9" fillId="3" borderId="16" xfId="0" applyFont="1" applyFill="1" applyBorder="1"/>
    <xf numFmtId="165" fontId="10" fillId="3" borderId="16" xfId="0" applyNumberFormat="1" applyFont="1" applyFill="1" applyBorder="1"/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504C-BCF9-4AFF-8BD2-828B7C2B4183}">
  <dimension ref="A1:I15"/>
  <sheetViews>
    <sheetView showGridLines="0" zoomScale="60" zoomScaleNormal="60" workbookViewId="0">
      <selection activeCell="D19" sqref="D19"/>
    </sheetView>
  </sheetViews>
  <sheetFormatPr defaultColWidth="8.7109375" defaultRowHeight="15"/>
  <cols>
    <col min="1" max="1" width="4.140625" style="5" customWidth="1"/>
    <col min="2" max="2" width="4.5703125" style="5" customWidth="1"/>
    <col min="3" max="3" width="30.42578125" style="5" customWidth="1"/>
    <col min="4" max="4" width="22.85546875" style="5" customWidth="1"/>
    <col min="5" max="6" width="10.42578125" style="5" customWidth="1"/>
    <col min="7" max="16384" width="8.7109375" style="5"/>
  </cols>
  <sheetData>
    <row r="1" spans="1:9" ht="15.75">
      <c r="A1" s="4" t="s">
        <v>0</v>
      </c>
      <c r="D1" s="6"/>
    </row>
    <row r="2" spans="1:9" ht="15.75">
      <c r="A2" s="4" t="s">
        <v>1</v>
      </c>
      <c r="D2" s="7"/>
    </row>
    <row r="3" spans="1:9" ht="15.75">
      <c r="A3" s="4" t="s">
        <v>19</v>
      </c>
      <c r="D3" s="7"/>
    </row>
    <row r="5" spans="1:9">
      <c r="B5" s="5" t="s">
        <v>40</v>
      </c>
    </row>
    <row r="6" spans="1:9">
      <c r="B6" s="5" t="s">
        <v>32</v>
      </c>
      <c r="C6" s="8"/>
      <c r="D6" s="8"/>
    </row>
    <row r="7" spans="1:9" ht="15.75" thickBot="1">
      <c r="C7" s="8"/>
      <c r="D7" s="8"/>
    </row>
    <row r="8" spans="1:9" ht="16.5" thickBot="1">
      <c r="C8" s="2" t="s">
        <v>27</v>
      </c>
      <c r="D8" s="3" t="e">
        <f>'Estimated DCO Cost Based Rate'!E42</f>
        <v>#DIV/0!</v>
      </c>
    </row>
    <row r="9" spans="1:9" ht="16.5" thickBot="1">
      <c r="C9" s="2" t="s">
        <v>28</v>
      </c>
      <c r="D9" s="3" t="e">
        <f>'Estimated DCO Cost Based Rate'!E43</f>
        <v>#DIV/0!</v>
      </c>
    </row>
    <row r="10" spans="1:9" ht="15.75" thickBot="1">
      <c r="C10" s="8"/>
      <c r="D10" s="8"/>
    </row>
    <row r="11" spans="1:9">
      <c r="B11" s="12" t="s">
        <v>33</v>
      </c>
      <c r="C11" s="13"/>
      <c r="D11" s="13"/>
      <c r="E11" s="13"/>
      <c r="F11" s="13"/>
      <c r="G11" s="13"/>
      <c r="H11" s="13"/>
      <c r="I11" s="14"/>
    </row>
    <row r="12" spans="1:9" ht="15.75" thickBot="1">
      <c r="B12" s="15"/>
      <c r="C12" s="16"/>
      <c r="D12" s="16"/>
      <c r="E12" s="16"/>
      <c r="F12" s="16"/>
      <c r="G12" s="16"/>
      <c r="H12" s="16"/>
      <c r="I12" s="17"/>
    </row>
    <row r="13" spans="1:9">
      <c r="C13" s="8"/>
      <c r="D13" s="8"/>
    </row>
    <row r="14" spans="1:9" ht="18.75">
      <c r="C14" s="9"/>
      <c r="D14" s="9"/>
      <c r="E14" s="9"/>
      <c r="F14" s="10"/>
    </row>
    <row r="15" spans="1:9" ht="18.75">
      <c r="C15" s="11" t="s">
        <v>31</v>
      </c>
      <c r="D15" s="11" t="s">
        <v>29</v>
      </c>
      <c r="E15" s="11" t="s">
        <v>30</v>
      </c>
      <c r="F15" s="11" t="s">
        <v>2</v>
      </c>
    </row>
  </sheetData>
  <mergeCells count="1">
    <mergeCell ref="B11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5904-BC24-46CD-B4D5-1FB409EE3628}">
  <dimension ref="A1:G43"/>
  <sheetViews>
    <sheetView showGridLines="0" tabSelected="1" zoomScale="80" zoomScaleNormal="80" workbookViewId="0">
      <pane ySplit="5" topLeftCell="A7" activePane="bottomLeft" state="frozen"/>
      <selection activeCell="A31" sqref="A31"/>
      <selection pane="bottomLeft" activeCell="N25" sqref="N25"/>
    </sheetView>
  </sheetViews>
  <sheetFormatPr defaultColWidth="8.7109375" defaultRowHeight="12.75"/>
  <cols>
    <col min="1" max="1" width="3.85546875" style="1" customWidth="1"/>
    <col min="2" max="2" width="40.5703125" style="1" customWidth="1"/>
    <col min="3" max="3" width="21.85546875" style="1" customWidth="1"/>
    <col min="4" max="4" width="15.7109375" style="1" customWidth="1"/>
    <col min="5" max="5" width="16.28515625" style="1" customWidth="1"/>
    <col min="6" max="6" width="8.7109375" style="1"/>
    <col min="7" max="7" width="29.85546875" style="1" bestFit="1" customWidth="1"/>
    <col min="8" max="16384" width="8.7109375" style="1"/>
  </cols>
  <sheetData>
    <row r="1" spans="1:7" ht="15.75">
      <c r="A1" s="18"/>
      <c r="B1" s="19" t="s">
        <v>0</v>
      </c>
      <c r="C1" s="20"/>
      <c r="D1" s="18"/>
      <c r="E1" s="18"/>
      <c r="F1" s="18"/>
      <c r="G1" s="18"/>
    </row>
    <row r="2" spans="1:7" ht="15.75">
      <c r="A2" s="18"/>
      <c r="B2" s="19" t="s">
        <v>1</v>
      </c>
      <c r="C2" s="21"/>
      <c r="D2" s="18"/>
      <c r="E2" s="18"/>
      <c r="F2" s="18"/>
      <c r="G2" s="18"/>
    </row>
    <row r="3" spans="1:7" ht="15.75">
      <c r="A3" s="18"/>
      <c r="B3" s="19" t="s">
        <v>19</v>
      </c>
      <c r="C3" s="21"/>
      <c r="D3" s="18"/>
      <c r="E3" s="18"/>
      <c r="F3" s="18"/>
      <c r="G3" s="18"/>
    </row>
    <row r="4" spans="1:7" ht="15.75" thickBot="1">
      <c r="A4" s="18"/>
      <c r="B4" s="18"/>
      <c r="C4" s="18"/>
      <c r="D4" s="18"/>
      <c r="E4" s="18"/>
      <c r="F4" s="18"/>
      <c r="G4" s="18"/>
    </row>
    <row r="5" spans="1:7" ht="43.5" customHeight="1" thickBot="1">
      <c r="A5" s="18"/>
      <c r="B5" s="18"/>
      <c r="C5" s="22" t="s">
        <v>3</v>
      </c>
      <c r="D5" s="23" t="s">
        <v>41</v>
      </c>
      <c r="E5" s="24" t="s">
        <v>20</v>
      </c>
      <c r="F5" s="25"/>
      <c r="G5" s="24" t="s">
        <v>24</v>
      </c>
    </row>
    <row r="6" spans="1:7" ht="16.5" thickBot="1">
      <c r="A6" s="18"/>
      <c r="B6" s="26" t="s">
        <v>4</v>
      </c>
      <c r="C6" s="27">
        <v>0</v>
      </c>
      <c r="D6" s="27">
        <v>0</v>
      </c>
      <c r="E6" s="28">
        <f>C6+D6</f>
        <v>0</v>
      </c>
      <c r="F6" s="18"/>
      <c r="G6" s="29">
        <v>0.25</v>
      </c>
    </row>
    <row r="7" spans="1:7" ht="15.75">
      <c r="A7" s="18"/>
      <c r="B7" s="30" t="s">
        <v>34</v>
      </c>
      <c r="C7" s="31">
        <f>C6*G6</f>
        <v>0</v>
      </c>
      <c r="D7" s="31">
        <f>D6*G6</f>
        <v>0</v>
      </c>
      <c r="E7" s="32">
        <f>C7+D7</f>
        <v>0</v>
      </c>
      <c r="F7" s="18"/>
      <c r="G7" s="18"/>
    </row>
    <row r="8" spans="1:7" ht="15.75">
      <c r="A8" s="18"/>
      <c r="B8" s="33" t="s">
        <v>5</v>
      </c>
      <c r="C8" s="34">
        <v>0</v>
      </c>
      <c r="D8" s="34">
        <v>0</v>
      </c>
      <c r="E8" s="32">
        <f t="shared" ref="E8:E26" si="0">C8+D8</f>
        <v>0</v>
      </c>
      <c r="F8" s="18"/>
      <c r="G8" s="18"/>
    </row>
    <row r="9" spans="1:7" ht="15.75">
      <c r="A9" s="18"/>
      <c r="B9" s="30" t="s">
        <v>6</v>
      </c>
      <c r="C9" s="34">
        <v>0</v>
      </c>
      <c r="D9" s="34">
        <v>0</v>
      </c>
      <c r="E9" s="32">
        <f t="shared" si="0"/>
        <v>0</v>
      </c>
      <c r="F9" s="18"/>
      <c r="G9" s="18"/>
    </row>
    <row r="10" spans="1:7" ht="15.75">
      <c r="A10" s="18"/>
      <c r="B10" s="33" t="s">
        <v>7</v>
      </c>
      <c r="C10" s="34">
        <v>0</v>
      </c>
      <c r="D10" s="34">
        <v>0</v>
      </c>
      <c r="E10" s="32">
        <f t="shared" si="0"/>
        <v>0</v>
      </c>
      <c r="F10" s="18"/>
      <c r="G10" s="18"/>
    </row>
    <row r="11" spans="1:7" ht="15.75">
      <c r="A11" s="18"/>
      <c r="B11" s="30" t="s">
        <v>8</v>
      </c>
      <c r="C11" s="34">
        <v>0</v>
      </c>
      <c r="D11" s="34">
        <v>0</v>
      </c>
      <c r="E11" s="32">
        <f t="shared" si="0"/>
        <v>0</v>
      </c>
      <c r="F11" s="18"/>
      <c r="G11" s="18"/>
    </row>
    <row r="12" spans="1:7" ht="15.75">
      <c r="A12" s="18"/>
      <c r="B12" s="33" t="s">
        <v>9</v>
      </c>
      <c r="C12" s="34">
        <v>0</v>
      </c>
      <c r="D12" s="34">
        <v>0</v>
      </c>
      <c r="E12" s="32">
        <f t="shared" si="0"/>
        <v>0</v>
      </c>
      <c r="F12" s="18"/>
      <c r="G12" s="18"/>
    </row>
    <row r="13" spans="1:7" ht="15.75">
      <c r="A13" s="18"/>
      <c r="B13" s="30" t="s">
        <v>10</v>
      </c>
      <c r="C13" s="34">
        <v>0</v>
      </c>
      <c r="D13" s="34">
        <v>0</v>
      </c>
      <c r="E13" s="32">
        <f t="shared" si="0"/>
        <v>0</v>
      </c>
      <c r="F13" s="18"/>
      <c r="G13" s="18"/>
    </row>
    <row r="14" spans="1:7" ht="15.75">
      <c r="A14" s="18"/>
      <c r="B14" s="33" t="s">
        <v>11</v>
      </c>
      <c r="C14" s="34">
        <v>0</v>
      </c>
      <c r="D14" s="34">
        <v>0</v>
      </c>
      <c r="E14" s="32">
        <f t="shared" si="0"/>
        <v>0</v>
      </c>
      <c r="F14" s="18"/>
      <c r="G14" s="18"/>
    </row>
    <row r="15" spans="1:7" ht="15.75">
      <c r="A15" s="18"/>
      <c r="B15" s="30" t="s">
        <v>12</v>
      </c>
      <c r="C15" s="34">
        <v>0</v>
      </c>
      <c r="D15" s="34">
        <v>0</v>
      </c>
      <c r="E15" s="32">
        <f t="shared" si="0"/>
        <v>0</v>
      </c>
      <c r="F15" s="18"/>
      <c r="G15" s="18"/>
    </row>
    <row r="16" spans="1:7" ht="15.75">
      <c r="A16" s="18"/>
      <c r="B16" s="33" t="s">
        <v>13</v>
      </c>
      <c r="C16" s="34">
        <v>0</v>
      </c>
      <c r="D16" s="34">
        <v>0</v>
      </c>
      <c r="E16" s="32">
        <f t="shared" si="0"/>
        <v>0</v>
      </c>
      <c r="F16" s="18"/>
      <c r="G16" s="18"/>
    </row>
    <row r="17" spans="1:7" ht="15.75">
      <c r="A17" s="18"/>
      <c r="B17" s="30" t="s">
        <v>14</v>
      </c>
      <c r="C17" s="34">
        <v>0</v>
      </c>
      <c r="D17" s="34">
        <v>0</v>
      </c>
      <c r="E17" s="32">
        <f t="shared" si="0"/>
        <v>0</v>
      </c>
      <c r="F17" s="18"/>
      <c r="G17" s="18"/>
    </row>
    <row r="18" spans="1:7" ht="15.75">
      <c r="A18" s="18"/>
      <c r="B18" s="33" t="s">
        <v>15</v>
      </c>
      <c r="C18" s="34">
        <v>0</v>
      </c>
      <c r="D18" s="34">
        <v>0</v>
      </c>
      <c r="E18" s="32">
        <f t="shared" si="0"/>
        <v>0</v>
      </c>
      <c r="F18" s="18"/>
      <c r="G18" s="18"/>
    </row>
    <row r="19" spans="1:7" ht="15.75">
      <c r="A19" s="18"/>
      <c r="B19" s="30" t="s">
        <v>35</v>
      </c>
      <c r="C19" s="34">
        <v>0</v>
      </c>
      <c r="D19" s="34"/>
      <c r="E19" s="32">
        <f>C19</f>
        <v>0</v>
      </c>
      <c r="F19" s="18"/>
      <c r="G19" s="18"/>
    </row>
    <row r="20" spans="1:7" ht="15.75">
      <c r="A20" s="18"/>
      <c r="B20" s="33" t="s">
        <v>36</v>
      </c>
      <c r="C20" s="34">
        <v>0</v>
      </c>
      <c r="D20" s="34"/>
      <c r="E20" s="32">
        <f t="shared" ref="E20:E22" si="1">C20</f>
        <v>0</v>
      </c>
      <c r="F20" s="18"/>
      <c r="G20" s="18"/>
    </row>
    <row r="21" spans="1:7" ht="15.75">
      <c r="A21" s="18"/>
      <c r="B21" s="30" t="s">
        <v>37</v>
      </c>
      <c r="C21" s="34">
        <v>0</v>
      </c>
      <c r="D21" s="34"/>
      <c r="E21" s="32">
        <f t="shared" si="1"/>
        <v>0</v>
      </c>
      <c r="F21" s="18"/>
      <c r="G21" s="18"/>
    </row>
    <row r="22" spans="1:7" ht="15.75">
      <c r="A22" s="18"/>
      <c r="B22" s="33" t="s">
        <v>38</v>
      </c>
      <c r="C22" s="34">
        <v>0</v>
      </c>
      <c r="D22" s="34"/>
      <c r="E22" s="32">
        <f t="shared" si="1"/>
        <v>0</v>
      </c>
      <c r="F22" s="18"/>
      <c r="G22" s="18"/>
    </row>
    <row r="23" spans="1:7" ht="15.75">
      <c r="A23" s="18"/>
      <c r="B23" s="30" t="s">
        <v>16</v>
      </c>
      <c r="C23" s="34">
        <v>0</v>
      </c>
      <c r="D23" s="34">
        <v>0</v>
      </c>
      <c r="E23" s="32">
        <f t="shared" si="0"/>
        <v>0</v>
      </c>
      <c r="F23" s="18"/>
      <c r="G23" s="18"/>
    </row>
    <row r="24" spans="1:7" ht="15.75">
      <c r="A24" s="18"/>
      <c r="B24" s="33"/>
      <c r="C24" s="34">
        <v>0</v>
      </c>
      <c r="D24" s="34">
        <v>0</v>
      </c>
      <c r="E24" s="32">
        <f>C24+D24</f>
        <v>0</v>
      </c>
      <c r="F24" s="18"/>
      <c r="G24" s="18"/>
    </row>
    <row r="25" spans="1:7" ht="15.75">
      <c r="A25" s="18"/>
      <c r="B25" s="30"/>
      <c r="C25" s="34">
        <v>0</v>
      </c>
      <c r="D25" s="34">
        <v>0</v>
      </c>
      <c r="E25" s="32">
        <f t="shared" si="0"/>
        <v>0</v>
      </c>
      <c r="F25" s="18"/>
      <c r="G25" s="18"/>
    </row>
    <row r="26" spans="1:7" ht="16.5" thickBot="1">
      <c r="A26" s="18"/>
      <c r="B26" s="35"/>
      <c r="C26" s="36">
        <v>0</v>
      </c>
      <c r="D26" s="36">
        <v>0</v>
      </c>
      <c r="E26" s="37">
        <f t="shared" si="0"/>
        <v>0</v>
      </c>
      <c r="F26" s="18"/>
      <c r="G26" s="18"/>
    </row>
    <row r="27" spans="1:7" ht="16.5" thickBot="1">
      <c r="A27" s="18"/>
      <c r="B27" s="38" t="s">
        <v>17</v>
      </c>
      <c r="C27" s="39">
        <f>SUM(C6:C26)</f>
        <v>0</v>
      </c>
      <c r="D27" s="39">
        <f>SUM(D6:D26)</f>
        <v>0</v>
      </c>
      <c r="E27" s="40">
        <f>SUM(E5:E26)</f>
        <v>0</v>
      </c>
      <c r="F27" s="18"/>
      <c r="G27" s="18"/>
    </row>
    <row r="28" spans="1:7" ht="15">
      <c r="A28" s="18"/>
      <c r="B28" s="18"/>
      <c r="C28" s="18"/>
      <c r="D28" s="18"/>
      <c r="E28" s="18"/>
      <c r="F28" s="18"/>
      <c r="G28" s="18"/>
    </row>
    <row r="29" spans="1:7" ht="15.75" thickBot="1">
      <c r="A29" s="18"/>
      <c r="B29" s="18"/>
      <c r="C29" s="18"/>
      <c r="D29" s="18"/>
      <c r="E29" s="18"/>
      <c r="F29" s="18"/>
      <c r="G29" s="18"/>
    </row>
    <row r="30" spans="1:7" ht="15.75" thickBot="1">
      <c r="A30" s="18"/>
      <c r="B30" s="41" t="s">
        <v>18</v>
      </c>
      <c r="C30" s="42">
        <v>0.1</v>
      </c>
      <c r="D30" s="18"/>
      <c r="E30" s="18"/>
      <c r="F30" s="18"/>
      <c r="G30" s="18"/>
    </row>
    <row r="31" spans="1:7" ht="15.75" thickBot="1">
      <c r="A31" s="18"/>
      <c r="B31" s="43" t="s">
        <v>39</v>
      </c>
      <c r="C31" s="44">
        <f>C27*C30</f>
        <v>0</v>
      </c>
      <c r="D31" s="44">
        <f>C30*D27</f>
        <v>0</v>
      </c>
      <c r="E31" s="45">
        <f>C31+D31</f>
        <v>0</v>
      </c>
      <c r="F31" s="18"/>
      <c r="G31" s="18"/>
    </row>
    <row r="32" spans="1:7" ht="15.75" thickBot="1">
      <c r="A32" s="18"/>
      <c r="B32" s="18"/>
      <c r="C32" s="18"/>
      <c r="D32" s="18"/>
      <c r="E32" s="18"/>
      <c r="F32" s="18"/>
      <c r="G32" s="18"/>
    </row>
    <row r="33" spans="1:7" ht="16.5" thickBot="1">
      <c r="A33" s="18"/>
      <c r="B33" s="46" t="s">
        <v>21</v>
      </c>
      <c r="C33" s="47">
        <f>+C27+C31</f>
        <v>0</v>
      </c>
      <c r="D33" s="47">
        <f>+D27+D31</f>
        <v>0</v>
      </c>
      <c r="E33" s="48">
        <f>+E27+E31</f>
        <v>0</v>
      </c>
      <c r="F33" s="18"/>
      <c r="G33" s="18"/>
    </row>
    <row r="34" spans="1:7" ht="15">
      <c r="A34" s="18"/>
      <c r="B34" s="18"/>
      <c r="C34" s="18"/>
      <c r="D34" s="18"/>
      <c r="E34" s="18"/>
      <c r="F34" s="18"/>
      <c r="G34" s="18"/>
    </row>
    <row r="35" spans="1:7" ht="15">
      <c r="A35" s="18"/>
      <c r="B35" s="18"/>
      <c r="C35" s="18"/>
      <c r="D35" s="49" t="s">
        <v>23</v>
      </c>
      <c r="E35" s="50">
        <f>-SUM(E19:E22)</f>
        <v>0</v>
      </c>
      <c r="F35" s="18"/>
      <c r="G35" s="18"/>
    </row>
    <row r="36" spans="1:7" ht="15.75" thickBot="1">
      <c r="A36" s="18"/>
      <c r="B36" s="18"/>
      <c r="C36" s="18"/>
      <c r="D36" s="49" t="s">
        <v>22</v>
      </c>
      <c r="E36" s="51">
        <f>E33+E35</f>
        <v>0</v>
      </c>
      <c r="F36" s="18"/>
      <c r="G36" s="18"/>
    </row>
    <row r="37" spans="1:7" ht="15.75" thickTop="1">
      <c r="A37" s="18"/>
      <c r="B37" s="18"/>
      <c r="C37" s="18"/>
      <c r="D37" s="18"/>
      <c r="E37" s="18"/>
      <c r="F37" s="18"/>
      <c r="G37" s="18"/>
    </row>
    <row r="38" spans="1:7" ht="15">
      <c r="A38" s="18"/>
      <c r="B38" s="18"/>
      <c r="C38" s="18"/>
      <c r="D38" s="18"/>
      <c r="E38" s="18"/>
      <c r="F38" s="18"/>
      <c r="G38" s="18"/>
    </row>
    <row r="39" spans="1:7" ht="15">
      <c r="A39" s="18"/>
      <c r="B39" s="52" t="s">
        <v>25</v>
      </c>
      <c r="C39" s="53"/>
      <c r="D39" s="54"/>
      <c r="E39" s="55">
        <v>0</v>
      </c>
      <c r="F39" s="18"/>
      <c r="G39" s="18"/>
    </row>
    <row r="40" spans="1:7" ht="15">
      <c r="A40" s="18"/>
      <c r="B40" s="52" t="s">
        <v>26</v>
      </c>
      <c r="C40" s="53"/>
      <c r="D40" s="54"/>
      <c r="E40" s="55">
        <v>0</v>
      </c>
      <c r="F40" s="18"/>
      <c r="G40" s="18"/>
    </row>
    <row r="41" spans="1:7" ht="15.75" thickBot="1">
      <c r="A41" s="18"/>
      <c r="B41" s="18"/>
      <c r="C41" s="18"/>
      <c r="D41" s="18"/>
      <c r="E41" s="18"/>
      <c r="F41" s="18"/>
      <c r="G41" s="18"/>
    </row>
    <row r="42" spans="1:7" ht="16.5" thickBot="1">
      <c r="A42" s="18"/>
      <c r="B42" s="56" t="s">
        <v>27</v>
      </c>
      <c r="C42" s="57"/>
      <c r="D42" s="58"/>
      <c r="E42" s="59" t="e">
        <f>+E36/E39</f>
        <v>#DIV/0!</v>
      </c>
      <c r="F42" s="18"/>
      <c r="G42" s="18"/>
    </row>
    <row r="43" spans="1:7" ht="16.5" thickBot="1">
      <c r="A43" s="18"/>
      <c r="B43" s="56" t="s">
        <v>28</v>
      </c>
      <c r="C43" s="57"/>
      <c r="D43" s="58"/>
      <c r="E43" s="59" t="e">
        <f>+E36/E40</f>
        <v>#DIV/0!</v>
      </c>
      <c r="F43" s="18"/>
      <c r="G43" s="1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Signature Page</vt:lpstr>
      <vt:lpstr>Estimated DCO Cost Based Rate</vt:lpstr>
    </vt:vector>
  </TitlesOfParts>
  <Company>Health Management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Eppens, Emily</dc:creator>
  <cp:lastModifiedBy>Eppens, Emily</cp:lastModifiedBy>
  <dcterms:created xsi:type="dcterms:W3CDTF">2023-01-18T14:55:56Z</dcterms:created>
  <dcterms:modified xsi:type="dcterms:W3CDTF">2024-01-12T20:19:32Z</dcterms:modified>
</cp:coreProperties>
</file>