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dhs-my.sharepoint.com/personal/william_linder_hhs_iowa_gov/Documents/Desktop/"/>
    </mc:Choice>
  </mc:AlternateContent>
  <xr:revisionPtr revIDLastSave="0" documentId="8_{B7D38517-E0AF-4D37-A50B-CDDDDC008E23}" xr6:coauthVersionLast="47" xr6:coauthVersionMax="47" xr10:uidLastSave="{00000000-0000-0000-0000-000000000000}"/>
  <bookViews>
    <workbookView xWindow="1100" yWindow="1100" windowWidth="14400" windowHeight="8210" xr2:uid="{E24946D4-1BF4-4D21-A6E7-68F67CBD1EDB}"/>
  </bookViews>
  <sheets>
    <sheet name="Free Standing without QAAF" sheetId="1" r:id="rId1"/>
    <sheet name="Free Standing with QAAF" sheetId="2" r:id="rId2"/>
    <sheet name="Hospital Based without QAAF" sheetId="3" r:id="rId3"/>
    <sheet name="Hospital Based with QAAF" sheetId="4" r:id="rId4"/>
    <sheet name="Special Pop without QAAF" sheetId="5" r:id="rId5"/>
    <sheet name="Special Pop with QAAF" sheetId="6" r:id="rId6"/>
  </sheets>
  <externalReferences>
    <externalReference r:id="rId7"/>
  </externalReferences>
  <definedNames>
    <definedName name="_xlnm._FilterDatabase" localSheetId="1" hidden="1">'Free Standing with QAAF'!$A$9:$AQ$463</definedName>
    <definedName name="_xlnm._FilterDatabase" localSheetId="0" hidden="1">'Free Standing without QAAF'!$A$9:$AQ$455</definedName>
    <definedName name="Address1">[1]Source!$B$3</definedName>
    <definedName name="CityStateZip">[1]Source!$B$4</definedName>
    <definedName name="_xlnm.Print_Titles" localSheetId="1">'Free Standing with QAAF'!$A:$C,'Free Standing with QAAF'!$1:$10</definedName>
    <definedName name="_xlnm.Print_Titles" localSheetId="0">'Free Standing without QAAF'!$A:$C,'Free Standing without QAAF'!$1:$10</definedName>
    <definedName name="_xlnm.Print_Titles" localSheetId="3">'Hospital Based with QAAF'!$A:$C,'Hospital Based with QAAF'!$1:$10</definedName>
    <definedName name="_xlnm.Print_Titles" localSheetId="2">'Hospital Based without QAAF'!$A:$C,'Hospital Based without QAAF'!$1:$10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5" i="4" l="1"/>
  <c r="AP25" i="4"/>
  <c r="AO25" i="4"/>
  <c r="AN25" i="4"/>
  <c r="AI25" i="4"/>
  <c r="W25" i="4"/>
  <c r="Q25" i="4"/>
  <c r="AQ23" i="4"/>
  <c r="AA23" i="4"/>
  <c r="Q23" i="4"/>
  <c r="O23" i="4"/>
  <c r="AQ21" i="4"/>
  <c r="AP21" i="4"/>
  <c r="AO21" i="4"/>
  <c r="AN21" i="4"/>
  <c r="Q21" i="4"/>
  <c r="AQ18" i="4"/>
  <c r="AP18" i="4"/>
  <c r="AO18" i="4"/>
  <c r="AN18" i="4"/>
  <c r="AI18" i="4"/>
  <c r="W18" i="4"/>
  <c r="Q18" i="4"/>
  <c r="U25" i="4"/>
  <c r="K18" i="4"/>
  <c r="J25" i="4"/>
  <c r="H25" i="4"/>
  <c r="AP23" i="4"/>
  <c r="AO23" i="4"/>
  <c r="AN23" i="4"/>
  <c r="AL23" i="4"/>
  <c r="AK23" i="4"/>
  <c r="AJ23" i="4"/>
  <c r="AH25" i="4"/>
  <c r="AG25" i="4"/>
  <c r="AF25" i="4"/>
  <c r="V25" i="4"/>
  <c r="AI23" i="4"/>
  <c r="AH21" i="4"/>
  <c r="AG21" i="4"/>
  <c r="AF21" i="4"/>
  <c r="AD21" i="4"/>
  <c r="AC21" i="4"/>
  <c r="AB21" i="4"/>
  <c r="X23" i="4"/>
  <c r="S21" i="4"/>
  <c r="R21" i="4"/>
  <c r="AB23" i="4"/>
  <c r="Z25" i="4"/>
  <c r="Y23" i="4"/>
  <c r="X25" i="4"/>
  <c r="W23" i="4"/>
  <c r="V21" i="4"/>
  <c r="U21" i="4"/>
  <c r="S25" i="4"/>
  <c r="R23" i="4"/>
  <c r="P21" i="4"/>
  <c r="O21" i="4"/>
  <c r="N23" i="4"/>
  <c r="M23" i="4"/>
  <c r="L23" i="4"/>
  <c r="J21" i="4"/>
  <c r="I25" i="4"/>
  <c r="H21" i="4"/>
  <c r="F21" i="4"/>
  <c r="E21" i="4"/>
  <c r="D21" i="4"/>
  <c r="AQ25" i="3"/>
  <c r="AP25" i="3"/>
  <c r="AO25" i="3"/>
  <c r="AJ25" i="3"/>
  <c r="AI25" i="3"/>
  <c r="AC25" i="3"/>
  <c r="X25" i="3"/>
  <c r="W25" i="3"/>
  <c r="Q25" i="3"/>
  <c r="L25" i="3"/>
  <c r="AQ23" i="3"/>
  <c r="Q23" i="3"/>
  <c r="P23" i="3"/>
  <c r="O23" i="3"/>
  <c r="I23" i="3"/>
  <c r="D23" i="3"/>
  <c r="AQ21" i="3"/>
  <c r="AP21" i="3"/>
  <c r="AO21" i="3"/>
  <c r="AK21" i="3"/>
  <c r="Q21" i="3"/>
  <c r="AQ18" i="3"/>
  <c r="AP18" i="3"/>
  <c r="AO18" i="3"/>
  <c r="AJ18" i="3"/>
  <c r="AI18" i="3"/>
  <c r="AC18" i="3"/>
  <c r="X18" i="3"/>
  <c r="W18" i="3"/>
  <c r="Q18" i="3"/>
  <c r="L18" i="3"/>
  <c r="AJ21" i="3"/>
  <c r="K25" i="3"/>
  <c r="J23" i="3"/>
  <c r="I25" i="3"/>
  <c r="AP23" i="3"/>
  <c r="AO23" i="3"/>
  <c r="AL23" i="3"/>
  <c r="AK23" i="3"/>
  <c r="AJ23" i="3"/>
  <c r="AI23" i="3"/>
  <c r="AH25" i="3"/>
  <c r="AG25" i="3"/>
  <c r="AB23" i="3"/>
  <c r="W23" i="3"/>
  <c r="V25" i="3"/>
  <c r="AI21" i="3"/>
  <c r="AH21" i="3"/>
  <c r="AG21" i="3"/>
  <c r="AE21" i="3"/>
  <c r="AD21" i="3"/>
  <c r="AC21" i="3"/>
  <c r="Y23" i="3"/>
  <c r="V21" i="3"/>
  <c r="T21" i="3"/>
  <c r="S21" i="3"/>
  <c r="P25" i="3"/>
  <c r="D25" i="3"/>
  <c r="AB21" i="3"/>
  <c r="AA21" i="3"/>
  <c r="Z23" i="3"/>
  <c r="Y25" i="3"/>
  <c r="X23" i="3"/>
  <c r="W21" i="3"/>
  <c r="S25" i="3"/>
  <c r="R21" i="3"/>
  <c r="P21" i="3"/>
  <c r="O21" i="3"/>
  <c r="N23" i="3"/>
  <c r="M23" i="3"/>
  <c r="L23" i="3"/>
  <c r="K21" i="3"/>
  <c r="J25" i="3"/>
  <c r="I21" i="3"/>
  <c r="F21" i="3"/>
  <c r="E21" i="3"/>
  <c r="D21" i="3"/>
  <c r="AM463" i="2"/>
  <c r="AL463" i="2"/>
  <c r="AK463" i="2"/>
  <c r="AJ463" i="2"/>
  <c r="AI463" i="2"/>
  <c r="AH463" i="2"/>
  <c r="AG463" i="2"/>
  <c r="AF463" i="2"/>
  <c r="AE463" i="2"/>
  <c r="AD463" i="2"/>
  <c r="AC463" i="2"/>
  <c r="AB463" i="2"/>
  <c r="AA463" i="2"/>
  <c r="Z463" i="2"/>
  <c r="Y463" i="2"/>
  <c r="X463" i="2"/>
  <c r="W463" i="2"/>
  <c r="V463" i="2"/>
  <c r="U463" i="2"/>
  <c r="T463" i="2"/>
  <c r="S463" i="2"/>
  <c r="R463" i="2"/>
  <c r="Q463" i="2"/>
  <c r="P463" i="2"/>
  <c r="O463" i="2"/>
  <c r="N463" i="2"/>
  <c r="M463" i="2"/>
  <c r="L463" i="2"/>
  <c r="K463" i="2"/>
  <c r="J463" i="2"/>
  <c r="I463" i="2"/>
  <c r="H463" i="2"/>
  <c r="G463" i="2"/>
  <c r="F463" i="2"/>
  <c r="E463" i="2"/>
  <c r="D463" i="2"/>
  <c r="AM459" i="2"/>
  <c r="AL459" i="2"/>
  <c r="AK459" i="2"/>
  <c r="AJ459" i="2"/>
  <c r="AI459" i="2"/>
  <c r="AH459" i="2"/>
  <c r="AG459" i="2"/>
  <c r="AF459" i="2"/>
  <c r="AE459" i="2"/>
  <c r="AD459" i="2"/>
  <c r="AC459" i="2"/>
  <c r="AB459" i="2"/>
  <c r="AA459" i="2"/>
  <c r="Z459" i="2"/>
  <c r="Y459" i="2"/>
  <c r="X459" i="2"/>
  <c r="W459" i="2"/>
  <c r="V459" i="2"/>
  <c r="U459" i="2"/>
  <c r="T459" i="2"/>
  <c r="S459" i="2"/>
  <c r="R459" i="2"/>
  <c r="Q459" i="2"/>
  <c r="P459" i="2"/>
  <c r="O459" i="2"/>
  <c r="N459" i="2"/>
  <c r="M459" i="2"/>
  <c r="L459" i="2"/>
  <c r="K459" i="2"/>
  <c r="J459" i="2"/>
  <c r="I459" i="2"/>
  <c r="H459" i="2"/>
  <c r="G459" i="2"/>
  <c r="F459" i="2"/>
  <c r="E459" i="2"/>
  <c r="D459" i="2"/>
  <c r="AM457" i="2"/>
  <c r="AM461" i="2" s="1"/>
  <c r="AL457" i="2"/>
  <c r="AL461" i="2" s="1"/>
  <c r="AK457" i="2"/>
  <c r="AK461" i="2" s="1"/>
  <c r="AJ457" i="2"/>
  <c r="AJ461" i="2" s="1"/>
  <c r="AI457" i="2"/>
  <c r="AI461" i="2" s="1"/>
  <c r="AH457" i="2"/>
  <c r="AH461" i="2" s="1"/>
  <c r="AG457" i="2"/>
  <c r="AG461" i="2" s="1"/>
  <c r="AF457" i="2"/>
  <c r="AF461" i="2" s="1"/>
  <c r="AE457" i="2"/>
  <c r="AE461" i="2" s="1"/>
  <c r="AD457" i="2"/>
  <c r="AD461" i="2" s="1"/>
  <c r="AC457" i="2"/>
  <c r="AC461" i="2" s="1"/>
  <c r="AB457" i="2"/>
  <c r="AB461" i="2" s="1"/>
  <c r="AA457" i="2"/>
  <c r="AA461" i="2" s="1"/>
  <c r="Z457" i="2"/>
  <c r="Z461" i="2" s="1"/>
  <c r="Y457" i="2"/>
  <c r="Y461" i="2" s="1"/>
  <c r="X457" i="2"/>
  <c r="X461" i="2" s="1"/>
  <c r="W457" i="2"/>
  <c r="W461" i="2" s="1"/>
  <c r="V457" i="2"/>
  <c r="V461" i="2" s="1"/>
  <c r="U457" i="2"/>
  <c r="U461" i="2" s="1"/>
  <c r="T457" i="2"/>
  <c r="T461" i="2" s="1"/>
  <c r="S457" i="2"/>
  <c r="S461" i="2" s="1"/>
  <c r="R457" i="2"/>
  <c r="R461" i="2" s="1"/>
  <c r="Q457" i="2"/>
  <c r="Q461" i="2" s="1"/>
  <c r="P457" i="2"/>
  <c r="P461" i="2" s="1"/>
  <c r="O457" i="2"/>
  <c r="O461" i="2" s="1"/>
  <c r="N457" i="2"/>
  <c r="N461" i="2" s="1"/>
  <c r="M457" i="2"/>
  <c r="M461" i="2" s="1"/>
  <c r="L457" i="2"/>
  <c r="L461" i="2" s="1"/>
  <c r="K457" i="2"/>
  <c r="K461" i="2" s="1"/>
  <c r="J457" i="2"/>
  <c r="J461" i="2" s="1"/>
  <c r="I457" i="2"/>
  <c r="I461" i="2" s="1"/>
  <c r="H457" i="2"/>
  <c r="H461" i="2" s="1"/>
  <c r="G457" i="2"/>
  <c r="G461" i="2" s="1"/>
  <c r="F457" i="2"/>
  <c r="F461" i="2" s="1"/>
  <c r="E457" i="2"/>
  <c r="E461" i="2" s="1"/>
  <c r="D457" i="2"/>
  <c r="D461" i="2" s="1"/>
  <c r="AH463" i="1"/>
  <c r="AG463" i="1"/>
  <c r="AF463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Q463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AH459" i="1"/>
  <c r="AG459" i="1"/>
  <c r="AF459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Q459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AH457" i="1"/>
  <c r="AH461" i="1" s="1"/>
  <c r="AG457" i="1"/>
  <c r="AG461" i="1" s="1"/>
  <c r="AF457" i="1"/>
  <c r="AF461" i="1" s="1"/>
  <c r="AE457" i="1"/>
  <c r="AE461" i="1" s="1"/>
  <c r="AD457" i="1"/>
  <c r="AD461" i="1" s="1"/>
  <c r="AC457" i="1"/>
  <c r="AC461" i="1" s="1"/>
  <c r="AB457" i="1"/>
  <c r="AB461" i="1" s="1"/>
  <c r="AA457" i="1"/>
  <c r="AA461" i="1" s="1"/>
  <c r="Z457" i="1"/>
  <c r="Z461" i="1" s="1"/>
  <c r="Y457" i="1"/>
  <c r="Y461" i="1" s="1"/>
  <c r="X457" i="1"/>
  <c r="X461" i="1" s="1"/>
  <c r="W457" i="1"/>
  <c r="W461" i="1" s="1"/>
  <c r="V457" i="1"/>
  <c r="V461" i="1" s="1"/>
  <c r="U457" i="1"/>
  <c r="U461" i="1" s="1"/>
  <c r="T457" i="1"/>
  <c r="T461" i="1" s="1"/>
  <c r="S457" i="1"/>
  <c r="S461" i="1" s="1"/>
  <c r="R457" i="1"/>
  <c r="R461" i="1" s="1"/>
  <c r="Q457" i="1"/>
  <c r="Q461" i="1" s="1"/>
  <c r="P457" i="1"/>
  <c r="P461" i="1" s="1"/>
  <c r="O457" i="1"/>
  <c r="O461" i="1" s="1"/>
  <c r="N457" i="1"/>
  <c r="N461" i="1" s="1"/>
  <c r="M457" i="1"/>
  <c r="M461" i="1" s="1"/>
  <c r="L457" i="1"/>
  <c r="L461" i="1" s="1"/>
  <c r="K457" i="1"/>
  <c r="K461" i="1" s="1"/>
  <c r="J457" i="1"/>
  <c r="J461" i="1" s="1"/>
  <c r="I457" i="1"/>
  <c r="I461" i="1" s="1"/>
  <c r="H457" i="1"/>
  <c r="H461" i="1" s="1"/>
  <c r="G457" i="1"/>
  <c r="G461" i="1" s="1"/>
  <c r="F457" i="1"/>
  <c r="F461" i="1" s="1"/>
  <c r="E457" i="1"/>
  <c r="E461" i="1" s="1"/>
  <c r="D457" i="1"/>
  <c r="D461" i="1" s="1"/>
  <c r="AM463" i="1"/>
  <c r="AI459" i="1"/>
  <c r="AO459" i="2" l="1"/>
  <c r="AK463" i="1"/>
  <c r="AK457" i="1"/>
  <c r="AK461" i="1" s="1"/>
  <c r="AK459" i="1"/>
  <c r="AL463" i="1"/>
  <c r="AL457" i="1"/>
  <c r="AL461" i="1" s="1"/>
  <c r="AL459" i="1"/>
  <c r="AP459" i="2"/>
  <c r="G25" i="4"/>
  <c r="G18" i="4"/>
  <c r="G23" i="4"/>
  <c r="T25" i="4"/>
  <c r="T18" i="4"/>
  <c r="T23" i="4"/>
  <c r="T21" i="4"/>
  <c r="AE25" i="4"/>
  <c r="AE18" i="4"/>
  <c r="AE23" i="4"/>
  <c r="AM21" i="4"/>
  <c r="AM25" i="4"/>
  <c r="AM18" i="4"/>
  <c r="AM23" i="4"/>
  <c r="AN459" i="2"/>
  <c r="G21" i="4"/>
  <c r="AN459" i="1"/>
  <c r="AN463" i="1"/>
  <c r="AN457" i="1"/>
  <c r="AN461" i="1" s="1"/>
  <c r="K25" i="4"/>
  <c r="AQ459" i="2"/>
  <c r="G21" i="3"/>
  <c r="T25" i="3"/>
  <c r="AA23" i="3"/>
  <c r="AM23" i="3"/>
  <c r="H25" i="3"/>
  <c r="H18" i="3"/>
  <c r="H23" i="3"/>
  <c r="U25" i="3"/>
  <c r="U18" i="3"/>
  <c r="U23" i="3"/>
  <c r="U21" i="3"/>
  <c r="AF25" i="3"/>
  <c r="AF18" i="3"/>
  <c r="AF23" i="3"/>
  <c r="AN21" i="3"/>
  <c r="AN25" i="3"/>
  <c r="AN18" i="3"/>
  <c r="K23" i="4"/>
  <c r="AE21" i="4"/>
  <c r="AN457" i="2"/>
  <c r="AN461" i="2" s="1"/>
  <c r="H21" i="3"/>
  <c r="AO459" i="1"/>
  <c r="AO463" i="1"/>
  <c r="AO457" i="1"/>
  <c r="AO461" i="1" s="1"/>
  <c r="AP459" i="1"/>
  <c r="AP463" i="1"/>
  <c r="AP457" i="1"/>
  <c r="AP461" i="1" s="1"/>
  <c r="AQ459" i="1"/>
  <c r="AQ463" i="1"/>
  <c r="AQ457" i="1"/>
  <c r="AQ461" i="1" s="1"/>
  <c r="AO457" i="2"/>
  <c r="AO461" i="2" s="1"/>
  <c r="AA21" i="4"/>
  <c r="Z23" i="4"/>
  <c r="AJ463" i="1"/>
  <c r="AJ457" i="1"/>
  <c r="AJ461" i="1" s="1"/>
  <c r="AJ459" i="1"/>
  <c r="AM459" i="1"/>
  <c r="AM457" i="1"/>
  <c r="AM461" i="1" s="1"/>
  <c r="AN23" i="3"/>
  <c r="AI463" i="1"/>
  <c r="AI457" i="1"/>
  <c r="AI461" i="1" s="1"/>
  <c r="AQ457" i="2"/>
  <c r="AQ461" i="2" s="1"/>
  <c r="AF21" i="3"/>
  <c r="M18" i="3"/>
  <c r="Y18" i="3"/>
  <c r="AK18" i="3"/>
  <c r="E23" i="3"/>
  <c r="AC23" i="3"/>
  <c r="M25" i="3"/>
  <c r="AK25" i="3"/>
  <c r="L18" i="4"/>
  <c r="X18" i="4"/>
  <c r="AJ18" i="4"/>
  <c r="D23" i="4"/>
  <c r="P23" i="4"/>
  <c r="L25" i="4"/>
  <c r="AJ25" i="4"/>
  <c r="N18" i="3"/>
  <c r="Z18" i="3"/>
  <c r="AL18" i="3"/>
  <c r="J21" i="3"/>
  <c r="F23" i="3"/>
  <c r="R23" i="3"/>
  <c r="AD23" i="3"/>
  <c r="N25" i="3"/>
  <c r="Z25" i="3"/>
  <c r="AL25" i="3"/>
  <c r="M18" i="4"/>
  <c r="Y18" i="4"/>
  <c r="AK18" i="4"/>
  <c r="I21" i="4"/>
  <c r="E23" i="4"/>
  <c r="AC23" i="4"/>
  <c r="M25" i="4"/>
  <c r="Y25" i="4"/>
  <c r="AK25" i="4"/>
  <c r="AN463" i="2"/>
  <c r="O18" i="3"/>
  <c r="AA18" i="3"/>
  <c r="AM18" i="3"/>
  <c r="G23" i="3"/>
  <c r="S23" i="3"/>
  <c r="AE23" i="3"/>
  <c r="O25" i="3"/>
  <c r="AA25" i="3"/>
  <c r="AM25" i="3"/>
  <c r="N18" i="4"/>
  <c r="Z18" i="4"/>
  <c r="AL18" i="4"/>
  <c r="F23" i="4"/>
  <c r="AD23" i="4"/>
  <c r="N25" i="4"/>
  <c r="AL25" i="4"/>
  <c r="AO463" i="2"/>
  <c r="D18" i="3"/>
  <c r="P18" i="3"/>
  <c r="AB18" i="3"/>
  <c r="L21" i="3"/>
  <c r="X21" i="3"/>
  <c r="T23" i="3"/>
  <c r="AB25" i="3"/>
  <c r="O18" i="4"/>
  <c r="AA18" i="4"/>
  <c r="K21" i="4"/>
  <c r="W21" i="4"/>
  <c r="AI21" i="4"/>
  <c r="S23" i="4"/>
  <c r="O25" i="4"/>
  <c r="AA25" i="4"/>
  <c r="AP457" i="2"/>
  <c r="AP461" i="2" s="1"/>
  <c r="AP463" i="2"/>
  <c r="E18" i="3"/>
  <c r="M21" i="3"/>
  <c r="Y21" i="3"/>
  <c r="AG23" i="3"/>
  <c r="E25" i="3"/>
  <c r="D18" i="4"/>
  <c r="P18" i="4"/>
  <c r="AB18" i="4"/>
  <c r="L21" i="4"/>
  <c r="X21" i="4"/>
  <c r="AJ21" i="4"/>
  <c r="H23" i="4"/>
  <c r="AF23" i="4"/>
  <c r="D25" i="4"/>
  <c r="P25" i="4"/>
  <c r="AB25" i="4"/>
  <c r="AQ463" i="2"/>
  <c r="F18" i="3"/>
  <c r="R18" i="3"/>
  <c r="AD18" i="3"/>
  <c r="N21" i="3"/>
  <c r="Z21" i="3"/>
  <c r="AL21" i="3"/>
  <c r="V23" i="3"/>
  <c r="AH23" i="3"/>
  <c r="F25" i="3"/>
  <c r="R25" i="3"/>
  <c r="AD25" i="3"/>
  <c r="E18" i="4"/>
  <c r="AC18" i="4"/>
  <c r="M21" i="4"/>
  <c r="Y21" i="4"/>
  <c r="AK21" i="4"/>
  <c r="I23" i="4"/>
  <c r="U23" i="4"/>
  <c r="AG23" i="4"/>
  <c r="E25" i="4"/>
  <c r="AC25" i="4"/>
  <c r="G18" i="3"/>
  <c r="S18" i="3"/>
  <c r="AE18" i="3"/>
  <c r="AM21" i="3"/>
  <c r="K23" i="3"/>
  <c r="G25" i="3"/>
  <c r="AE25" i="3"/>
  <c r="F18" i="4"/>
  <c r="R18" i="4"/>
  <c r="AD18" i="4"/>
  <c r="N21" i="4"/>
  <c r="Z21" i="4"/>
  <c r="AL21" i="4"/>
  <c r="J23" i="4"/>
  <c r="V23" i="4"/>
  <c r="AH23" i="4"/>
  <c r="F25" i="4"/>
  <c r="R25" i="4"/>
  <c r="AD25" i="4"/>
  <c r="T18" i="3"/>
  <c r="S18" i="4"/>
  <c r="I18" i="3"/>
  <c r="AG18" i="3"/>
  <c r="H18" i="4"/>
  <c r="AF18" i="4"/>
  <c r="J18" i="3"/>
  <c r="V18" i="3"/>
  <c r="AH18" i="3"/>
  <c r="I18" i="4"/>
  <c r="U18" i="4"/>
  <c r="AG18" i="4"/>
  <c r="K18" i="3"/>
  <c r="J18" i="4"/>
  <c r="V18" i="4"/>
  <c r="AH18" i="4"/>
</calcChain>
</file>

<file path=xl/sharedStrings.xml><?xml version="1.0" encoding="utf-8"?>
<sst xmlns="http://schemas.openxmlformats.org/spreadsheetml/2006/main" count="1879" uniqueCount="477">
  <si>
    <t>Iowa Department of Human Services</t>
  </si>
  <si>
    <t>Bureau of Long Term Care</t>
  </si>
  <si>
    <t>Cumulative Rate Listing Summary</t>
  </si>
  <si>
    <t>Free Standing Nursing Facilities - Base Rates</t>
  </si>
  <si>
    <t>Active /</t>
  </si>
  <si>
    <t>Inactive</t>
  </si>
  <si>
    <t>Number</t>
  </si>
  <si>
    <t>Provider Name</t>
  </si>
  <si>
    <t>NPI</t>
  </si>
  <si>
    <t>Status</t>
  </si>
  <si>
    <t>High</t>
  </si>
  <si>
    <t>Average</t>
  </si>
  <si>
    <t>Low</t>
  </si>
  <si>
    <t>Free Standing Nursing Facilities - Payment Rates</t>
  </si>
  <si>
    <t>Hospital Based Facilities - Base Rates</t>
  </si>
  <si>
    <t xml:space="preserve">Active / </t>
  </si>
  <si>
    <t>Great River Medical Center</t>
  </si>
  <si>
    <t>Mercy Medical Ctr - Cedar Rapids</t>
  </si>
  <si>
    <t>Mercy Medical Ctr - Dubuque</t>
  </si>
  <si>
    <t>Mercy Medical Ctr - Sioux City</t>
  </si>
  <si>
    <t>Mercy Medical Ctr - Iowa City</t>
  </si>
  <si>
    <t>Mercy Medical Ctr - North Iowa</t>
  </si>
  <si>
    <t>Number of Providers</t>
  </si>
  <si>
    <t>Hospital Based Facilities - Payment Rates</t>
  </si>
  <si>
    <t>41/1/2023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</si>
  <si>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</si>
  <si>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</si>
  <si>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</si>
  <si>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</si>
  <si>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</si>
  <si>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Pillar of Cedar Valley</t>
  </si>
  <si>
    <t>Davis Center Optimae Lifeservices</t>
  </si>
  <si>
    <t>Aase Haugen Homes, Inc.</t>
  </si>
  <si>
    <t>A</t>
  </si>
  <si>
    <t>Ivy at Davenport</t>
  </si>
  <si>
    <t>Accura Healthcare of Ames, LLC</t>
  </si>
  <si>
    <t>Accura Healthcare of Aurelia</t>
  </si>
  <si>
    <t>Accura Healthcare of Bancroft, LLC</t>
  </si>
  <si>
    <t>Accura Healthcare of Baxter</t>
  </si>
  <si>
    <t>I</t>
  </si>
  <si>
    <t>Accura Healthcare of Carroll, LLC</t>
  </si>
  <si>
    <t>Accura Healthcare of Cascade</t>
  </si>
  <si>
    <t>Accura Healthcare of Cherokee, LLC</t>
  </si>
  <si>
    <t>Accura Healthcare of Cresco, LLC</t>
  </si>
  <si>
    <t>Accura Healthcare of Le Mars LLC</t>
  </si>
  <si>
    <t>Accura Healthcare of Manning</t>
  </si>
  <si>
    <t>Accura Healthcare of Marshalltown, LLC</t>
  </si>
  <si>
    <t>Accura Healthcare of Milford, LLC</t>
  </si>
  <si>
    <t>Accura Healthcare of Newton East, LLC</t>
  </si>
  <si>
    <t>Accura Healthcare of Newton West, LLC</t>
  </si>
  <si>
    <t>Accura Healthcare of Ogden, LLC</t>
  </si>
  <si>
    <t>Accura Healthcare of Pleasantville, LLC</t>
  </si>
  <si>
    <t>Accura Healthcare of Pomeroy, LLC</t>
  </si>
  <si>
    <t>Accura Healthcare of Shenandoah, LLC</t>
  </si>
  <si>
    <t>Accura Healthcare of Sioux City, LLC</t>
  </si>
  <si>
    <t>Accura Healthcare of Spirit Lake, LLC</t>
  </si>
  <si>
    <t>Accura Healthcare of Stanton, LLC</t>
  </si>
  <si>
    <t>Adel Acres</t>
  </si>
  <si>
    <t>Afton Care Center</t>
  </si>
  <si>
    <t>Akron Care Center</t>
  </si>
  <si>
    <t>Algona Manor Care Center</t>
  </si>
  <si>
    <t>All-American Care of Muscatine</t>
  </si>
  <si>
    <t>All-American Care of Washington</t>
  </si>
  <si>
    <t>Altoona Nursing &amp; Rehab Center</t>
  </si>
  <si>
    <t>Anamosa Care Center</t>
  </si>
  <si>
    <t>Arbor Court Healthcare</t>
  </si>
  <si>
    <t>Aspire of Donnellson</t>
  </si>
  <si>
    <t>Aspire of Estherville</t>
  </si>
  <si>
    <t>Aspire of Gowrie</t>
  </si>
  <si>
    <t>Aspire of Lake Park</t>
  </si>
  <si>
    <t>Aspire of Muscatine</t>
  </si>
  <si>
    <t>Aspire of Perry</t>
  </si>
  <si>
    <t>Aspire of Pleasant Valley</t>
  </si>
  <si>
    <t>Aspire of Primghar</t>
  </si>
  <si>
    <t>Aspire of Sutherland</t>
  </si>
  <si>
    <t>Aspire of Washington</t>
  </si>
  <si>
    <t>Atlantic Specialty Care</t>
  </si>
  <si>
    <t>Avoca Specialty Care</t>
  </si>
  <si>
    <t>Azria Health Clarinda</t>
  </si>
  <si>
    <t>Azria Health Longview</t>
  </si>
  <si>
    <t>Azria Health Park Place</t>
  </si>
  <si>
    <t>Azria Health Prairie Ridge</t>
  </si>
  <si>
    <t>Azria Health Rose Vista</t>
  </si>
  <si>
    <t>Azria Health Winterset</t>
  </si>
  <si>
    <t>Bedford Specialty Care</t>
  </si>
  <si>
    <t>Belle Plaine Specialty Care</t>
  </si>
  <si>
    <t>Bethany Home</t>
  </si>
  <si>
    <t>Bethany Lutheran Home</t>
  </si>
  <si>
    <t>Bethany Life</t>
  </si>
  <si>
    <t>Bettendorf Health Care Center</t>
  </si>
  <si>
    <t>Blackhawk Life Care Center</t>
  </si>
  <si>
    <t>OakView Nursing and Rehabilitation</t>
  </si>
  <si>
    <t>Bloomfield Care Center</t>
  </si>
  <si>
    <t>Briarwood Healthcare Center</t>
  </si>
  <si>
    <t>Brio of Johnston</t>
  </si>
  <si>
    <t>Brooklyn Community Estates</t>
  </si>
  <si>
    <t>Buchanan County Health Center</t>
  </si>
  <si>
    <t>Burlington Care Center</t>
  </si>
  <si>
    <t>Calvin Community</t>
  </si>
  <si>
    <t>Careage Hills Rehab &amp; Healthcare</t>
  </si>
  <si>
    <t>Caring Acres Nursing &amp; Rehab Center</t>
  </si>
  <si>
    <t>Carlisle Care Center</t>
  </si>
  <si>
    <t>Casa De Paz Health Care Center</t>
  </si>
  <si>
    <t>Cedar Falls Health Care Center</t>
  </si>
  <si>
    <t>Cedar Health</t>
  </si>
  <si>
    <t>Cedar Manor</t>
  </si>
  <si>
    <t>Cedar Ridge Village</t>
  </si>
  <si>
    <t>Centerville Specialty Care</t>
  </si>
  <si>
    <t>Chariton Specialty Care</t>
  </si>
  <si>
    <t>Chautauqua Guest Home #2</t>
  </si>
  <si>
    <t>Chautauqua Guest Home #3</t>
  </si>
  <si>
    <t>Cherokee Specialty Care</t>
  </si>
  <si>
    <t>CHI Living Communities</t>
  </si>
  <si>
    <t>Claremont's Ramsey Village LLC</t>
  </si>
  <si>
    <t>Clarence Nursing Home</t>
  </si>
  <si>
    <t>Clarion Wellness &amp; Rehab</t>
  </si>
  <si>
    <t>Clarksville Skilled Nursing &amp; Rehab</t>
  </si>
  <si>
    <t>Clearview Home</t>
  </si>
  <si>
    <t>Clearview Home Mount Ayr</t>
  </si>
  <si>
    <t>Colonial Manor of Amana</t>
  </si>
  <si>
    <t>Colonial Manor of Columbus Community</t>
  </si>
  <si>
    <t>Colonial Manor of Elma</t>
  </si>
  <si>
    <t>Community Care Center, Inc.</t>
  </si>
  <si>
    <t>Community Memorial Health Center</t>
  </si>
  <si>
    <t>Concord Care Center</t>
  </si>
  <si>
    <t>Corning Specialty Care</t>
  </si>
  <si>
    <t>Correctionville Specialty Care</t>
  </si>
  <si>
    <t>Corydon Specialty Care</t>
  </si>
  <si>
    <t>Cottage Grove Place</t>
  </si>
  <si>
    <t>Osceola Senior Living</t>
  </si>
  <si>
    <t>Countryside Health Care Center</t>
  </si>
  <si>
    <t>Creekside Inc</t>
  </si>
  <si>
    <t>Crest Haven Care Centre</t>
  </si>
  <si>
    <t>Creston Specialty Care</t>
  </si>
  <si>
    <t>Crestridge Care Center, Inc.</t>
  </si>
  <si>
    <t>Crestview Acres, Inc.</t>
  </si>
  <si>
    <t>Crestview Specialty Care</t>
  </si>
  <si>
    <t>Crestview Nursing &amp; Rehabilitation</t>
  </si>
  <si>
    <t>Crystal Heights Care Center</t>
  </si>
  <si>
    <t>Danville Care Center</t>
  </si>
  <si>
    <t>Davenport Lutheran Home</t>
  </si>
  <si>
    <t>Denison Care Center</t>
  </si>
  <si>
    <t>Denver Sunset Home</t>
  </si>
  <si>
    <t>Dubuque Specialty Care</t>
  </si>
  <si>
    <t>Dumont Wellness Center</t>
  </si>
  <si>
    <t>Dunlap Specialty Care</t>
  </si>
  <si>
    <t>Eagle Point Nursing and Rehabilitation</t>
  </si>
  <si>
    <t>East Village Center Wellness &amp; Rehab</t>
  </si>
  <si>
    <t>Eastern Star Masonic Home</t>
  </si>
  <si>
    <t>Eden Acres Campus</t>
  </si>
  <si>
    <t>Edgewater</t>
  </si>
  <si>
    <t>Edgewood Convalescent Home</t>
  </si>
  <si>
    <t>Eldora Specialty Care</t>
  </si>
  <si>
    <t>Elkader Care Center</t>
  </si>
  <si>
    <t>Elm Crest Retirement Community</t>
  </si>
  <si>
    <t>Elmwood Care Centre</t>
  </si>
  <si>
    <t>Embassy Rehab &amp; Care Center</t>
  </si>
  <si>
    <t>Emmetsburg Care Center</t>
  </si>
  <si>
    <t>English Valley Nursing Care Center</t>
  </si>
  <si>
    <t>Ennoble Skilled Nursing and Rehab</t>
  </si>
  <si>
    <t>Evans Senior Living Community</t>
  </si>
  <si>
    <t>Eventide Lutheran Home for the Aged</t>
  </si>
  <si>
    <t>Exira Care Center</t>
  </si>
  <si>
    <t>Faith Lutheran Home, Inc.</t>
  </si>
  <si>
    <t>Fellowship Village</t>
  </si>
  <si>
    <t>Fleur Heights Care Center</t>
  </si>
  <si>
    <t>Fonda Specialty Care</t>
  </si>
  <si>
    <t>Fort Dodge Health &amp; Rehab</t>
  </si>
  <si>
    <t>Franklin General Hospital</t>
  </si>
  <si>
    <t>Friendship Haven</t>
  </si>
  <si>
    <t>Friendship Home</t>
  </si>
  <si>
    <t>Friendship Village, Inc.</t>
  </si>
  <si>
    <t>Garden View Care Center</t>
  </si>
  <si>
    <t>Genesis Senior Living Center</t>
  </si>
  <si>
    <t>Glen Haven Village</t>
  </si>
  <si>
    <t>Golden Age Care Center</t>
  </si>
  <si>
    <t>Goldenrod Manor</t>
  </si>
  <si>
    <t>Good Neighbor Home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</si>
  <si>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</si>
  <si>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</si>
  <si>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</si>
  <si>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</si>
  <si>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</si>
  <si>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</si>
  <si>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</si>
  <si>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</si>
  <si>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Society-Le Mars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</si>
  <si>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</si>
  <si>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</si>
  <si>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</si>
  <si>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</si>
  <si>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</si>
  <si>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</si>
  <si>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Society-Salem Lutheran</t>
  </si>
  <si>
    <t>Good Samaritan Society-Villisca</t>
  </si>
  <si>
    <t>Good Samaritan Society-Waukon</t>
  </si>
  <si>
    <t>Good Samaritan Society-West Union</t>
  </si>
  <si>
    <t>Good Shepherd Health Center</t>
  </si>
  <si>
    <t>Grand Jivante</t>
  </si>
  <si>
    <t>Grand Meadows</t>
  </si>
  <si>
    <t>Grandview Care Center</t>
  </si>
  <si>
    <t>Grandview Heights, Inc.</t>
  </si>
  <si>
    <t>Granger Nursing &amp; Rehab Center</t>
  </si>
  <si>
    <t>Great River Care Center</t>
  </si>
  <si>
    <t>Great River Klein Center</t>
  </si>
  <si>
    <t>Greene County Medical Center</t>
  </si>
  <si>
    <t>Greenfield Rehab &amp; Health Care Center</t>
  </si>
  <si>
    <t>Griswold Rehab &amp; Health Care Center</t>
  </si>
  <si>
    <t>Grundy Care Center</t>
  </si>
  <si>
    <t>Grundy County Memorial Hospital</t>
  </si>
  <si>
    <t>Guttenberg Care Center</t>
  </si>
  <si>
    <t>Halcyon House</t>
  </si>
  <si>
    <t>HallMar Village</t>
  </si>
  <si>
    <t>Hallmark Care Center - Mt Vernon</t>
  </si>
  <si>
    <t>Happy Siesta Health Care Ctr</t>
  </si>
  <si>
    <t>Harmony House Health Care Ctr</t>
  </si>
  <si>
    <t>Hearthstone,A Ministry of Wesley Lif</t>
  </si>
  <si>
    <t>Heartland Care Center</t>
  </si>
  <si>
    <t>Hegg Mem. Health Center-Valley Manor</t>
  </si>
  <si>
    <t>Park Place</t>
  </si>
  <si>
    <t>Heritage Care &amp; Rehabilitation Center</t>
  </si>
  <si>
    <t>Heritage Care Center</t>
  </si>
  <si>
    <t>Heritage House - Atlantic</t>
  </si>
  <si>
    <t>Hawkeye Care Center - Dubuque</t>
  </si>
  <si>
    <t>Heritage Specialty Care</t>
  </si>
  <si>
    <t>Hiawatha Care Center</t>
  </si>
  <si>
    <t>Highland Ridge Care Center</t>
  </si>
  <si>
    <t>Hillcrest Healthcare Center</t>
  </si>
  <si>
    <t>Hillcrest Home, Inc.</t>
  </si>
  <si>
    <t>Holy Spirit Retirement Home</t>
  </si>
  <si>
    <t>Hubbard Care Center</t>
  </si>
  <si>
    <t>Humboldt County Memorial Hospital</t>
  </si>
  <si>
    <t>Iowa City Rehab &amp; Health Care Center</t>
  </si>
  <si>
    <t>Iowa Jewish Senior Life Center</t>
  </si>
  <si>
    <t>Iowa Masonic Health Facilities</t>
  </si>
  <si>
    <t>IOOF Home and Community Therapy Ctr</t>
  </si>
  <si>
    <t>Kahl Home for the Aged</t>
  </si>
  <si>
    <t>Kanawha Community Home</t>
  </si>
  <si>
    <t>Karen Acres Health Care Center</t>
  </si>
  <si>
    <t>Kennybrook Village</t>
  </si>
  <si>
    <t>Keosauqua Health Care Center</t>
  </si>
  <si>
    <t>Keota Health Care Center</t>
  </si>
  <si>
    <t>Keystone Nursing Care Center</t>
  </si>
  <si>
    <t>Kingsley Specialty Care</t>
  </si>
  <si>
    <t>Accura Healthcare of Knoxville, LLC</t>
  </si>
  <si>
    <t>Lake Mills Care Center</t>
  </si>
  <si>
    <t>Lakeside Lutheran Home</t>
  </si>
  <si>
    <t>Lamoni Specialty Care</t>
  </si>
  <si>
    <t>Lantern Park Specialty Care</t>
  </si>
  <si>
    <t>LaPorte Specialty Care</t>
  </si>
  <si>
    <t>Laurens Care Center</t>
  </si>
  <si>
    <t>Lenox Care Center</t>
  </si>
  <si>
    <t>Mississippi Valley Healthcare &amp; Rehab Center</t>
  </si>
  <si>
    <t>Linn Haven Rehab &amp; Healthcare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</si>
  <si>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</si>
  <si>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</si>
  <si>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</si>
  <si>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</si>
  <si>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</si>
  <si>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</si>
  <si>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Luther Manor at Hillcrest</t>
  </si>
  <si>
    <t>King's Gardens Campus</t>
  </si>
  <si>
    <t>Lutheran Home for the Aged - Vinton</t>
  </si>
  <si>
    <t>Lutheran Living Senior Campus</t>
  </si>
  <si>
    <t>Lutheran Retirement Home</t>
  </si>
  <si>
    <t>Lyon Specialty Care</t>
  </si>
  <si>
    <t>Madrid Home For The Aging</t>
  </si>
  <si>
    <t>Manilla Manor</t>
  </si>
  <si>
    <t>Manly Specialty Care</t>
  </si>
  <si>
    <t>Manor House Care Center</t>
  </si>
  <si>
    <t>Harmony Cedar Rapids</t>
  </si>
  <si>
    <t>Harmony Dubuque</t>
  </si>
  <si>
    <t>Harmony Utica Ridge</t>
  </si>
  <si>
    <t>Harmony Waterloo</t>
  </si>
  <si>
    <t>Harmony West Des Moines</t>
  </si>
  <si>
    <t>Harmony Davenport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</si>
  <si>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</si>
  <si>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</si>
  <si>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</si>
  <si>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</si>
  <si>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</si>
  <si>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</si>
  <si>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Mechanicsville Specialty Care</t>
  </si>
  <si>
    <t>Mercy Hospital of Franciscan Sisters</t>
  </si>
  <si>
    <t>Mercy Living Center - North</t>
  </si>
  <si>
    <t>Mercy Living Center - South</t>
  </si>
  <si>
    <t>MercyOne Centerville Medical Center</t>
  </si>
  <si>
    <t>MercyOne Dyersville Senior Care</t>
  </si>
  <si>
    <t>Methodist Manor Retirement</t>
  </si>
  <si>
    <t>Meth-Wick Health Center</t>
  </si>
  <si>
    <t>Midlands Living Center LLP</t>
  </si>
  <si>
    <t>Mill Pond</t>
  </si>
  <si>
    <t>Mill Valley Care Center</t>
  </si>
  <si>
    <t>Monroe Care Center, Inc.</t>
  </si>
  <si>
    <t>Montezuma Specialty Care</t>
  </si>
  <si>
    <t>Monticello Nursing &amp; Rehab Center</t>
  </si>
  <si>
    <t>Montrose Health Center</t>
  </si>
  <si>
    <t>Morning Sun Care Center</t>
  </si>
  <si>
    <t>Morningside Healthcare Community</t>
  </si>
  <si>
    <t>Mount Ayr Health Care Center</t>
  </si>
  <si>
    <t>Mount Carmel Bluffs</t>
  </si>
  <si>
    <t>Nelson Manor</t>
  </si>
  <si>
    <t>New Aldaya Lifescapes</t>
  </si>
  <si>
    <t>New Hampton Nursing &amp; Rehab Center</t>
  </si>
  <si>
    <t>New London Specialty Care</t>
  </si>
  <si>
    <t>Newton Health Care Center</t>
  </si>
  <si>
    <t>Newton Village Health Care Center</t>
  </si>
  <si>
    <t>Nora Springs Care Center</t>
  </si>
  <si>
    <t>North Lake Manor</t>
  </si>
  <si>
    <t>Northbrook Healthcare and Rehabilitation</t>
  </si>
  <si>
    <t>Northcrest Living Center</t>
  </si>
  <si>
    <t>NorthCrest Specialty Care</t>
  </si>
  <si>
    <t>Northern Mahaska Specialty Care</t>
  </si>
  <si>
    <t>Northgate Care Center</t>
  </si>
  <si>
    <t>Northridge Village</t>
  </si>
  <si>
    <t>Norwalk Nursing &amp; Rehab Center</t>
  </si>
  <si>
    <t>Oakland Manor</t>
  </si>
  <si>
    <t>Oaknoll Retirement Residence</t>
  </si>
  <si>
    <t>Oakview Home, Inc.</t>
  </si>
  <si>
    <t>Oakwood Care Center</t>
  </si>
  <si>
    <t>Oakwood Specialty Care</t>
  </si>
  <si>
    <t>Odebolt Specialty Care</t>
  </si>
  <si>
    <t>Oelwein Healthcare Center</t>
  </si>
  <si>
    <t>Osage Rehab &amp; Health Care Center</t>
  </si>
  <si>
    <t>Oskaloosa Care Center, Inc.</t>
  </si>
  <si>
    <t>Ossian Senior Hospice, Inc.</t>
  </si>
  <si>
    <t>Palo Alto County Hospital</t>
  </si>
  <si>
    <t>Panora Specialty Care</t>
  </si>
  <si>
    <t>Park Centre</t>
  </si>
  <si>
    <t>Park View Care Center</t>
  </si>
  <si>
    <t>Parkridge Specialty Care</t>
  </si>
  <si>
    <t>Parkview Care Center, Inc.</t>
  </si>
  <si>
    <t>Parkview Home</t>
  </si>
  <si>
    <t>Parkview Manor</t>
  </si>
  <si>
    <t>Parkview Manor Care Center</t>
  </si>
  <si>
    <t>Patty Elwood Center</t>
  </si>
  <si>
    <t>Pella Regional Health Center</t>
  </si>
  <si>
    <t>Pine Acres Rehab &amp; Care</t>
  </si>
  <si>
    <t>Pioneer Valley Living &amp; Rehab</t>
  </si>
  <si>
    <t>Pleasant Acres Care Center</t>
  </si>
  <si>
    <t>Savannah Heights</t>
  </si>
  <si>
    <t>Pleasant View Care Center</t>
  </si>
  <si>
    <t>Pleasant View Home</t>
  </si>
  <si>
    <t>Pleasantview Home</t>
  </si>
  <si>
    <t>Pocahontas Manor</t>
  </si>
  <si>
    <t>Polk City Nursing &amp; Rehab Center</t>
  </si>
  <si>
    <t>Prairie Gate</t>
  </si>
  <si>
    <t>Prairie Ridge Care Center</t>
  </si>
  <si>
    <t>Prairie View Home</t>
  </si>
  <si>
    <t>Prairie Vista Village</t>
  </si>
  <si>
    <t>Premier Estates of Muscatine</t>
  </si>
  <si>
    <t>Premier Estates of Toledo</t>
  </si>
  <si>
    <t>Prestige Care Center of Fairfield</t>
  </si>
  <si>
    <t>QHC Fort Dodge Villa LLC</t>
  </si>
  <si>
    <t>QHC Humboldt North LLC</t>
  </si>
  <si>
    <t>QHC Humboldt South LLC</t>
  </si>
  <si>
    <t>QHC Mitchellville LLC</t>
  </si>
  <si>
    <t>QHC Winterset North LLC</t>
  </si>
  <si>
    <t>QHC Winterset South LLC</t>
  </si>
  <si>
    <t>Ravenwood Specialty Care</t>
  </si>
  <si>
    <t>Red Oak Rehab &amp; Care Center</t>
  </si>
  <si>
    <t>Regency Care Center</t>
  </si>
  <si>
    <t>Regency Park Nursing &amp; Rehab of Carroll</t>
  </si>
  <si>
    <t>Regency Park Nursing &amp; Rehab of Jefferson</t>
  </si>
  <si>
    <t>Regency Rehan &amp; Skilled</t>
  </si>
  <si>
    <t>Rehab Center of Independence - East</t>
  </si>
  <si>
    <t>Rehab Center of Independence - West</t>
  </si>
  <si>
    <t>Rehabilitation Center of Lisbon</t>
  </si>
  <si>
    <t>Rehabilitation Center of Allison</t>
  </si>
  <si>
    <t>Rehabilitation Center of Belmond</t>
  </si>
  <si>
    <t>Rehabilitation Center of Hampton</t>
  </si>
  <si>
    <t>Riceville Family Care &amp; Therapy Cntr</t>
  </si>
  <si>
    <t>Ridgecrest Village</t>
  </si>
  <si>
    <t>Ridgewood Specialty Care</t>
  </si>
  <si>
    <t>Chapters Living of Council Bluffs</t>
  </si>
  <si>
    <t>River Hills Village</t>
  </si>
  <si>
    <t>Riverside South</t>
  </si>
  <si>
    <t>Rock Rapids Health Centre</t>
  </si>
  <si>
    <t>Rockwell Community Nursing Home</t>
  </si>
  <si>
    <t>Rolling Green Village</t>
  </si>
  <si>
    <t>Rose Haven Nursing Home</t>
  </si>
  <si>
    <t>Rotary Senior Living</t>
  </si>
  <si>
    <t>Ruthven Community Care Center</t>
  </si>
  <si>
    <t>Sanford Senior Care - Sheldon</t>
  </si>
  <si>
    <t>Scenic Manor</t>
  </si>
  <si>
    <t>Scottish Rite Park</t>
  </si>
  <si>
    <t>Seymour Health &amp; Rehab</t>
  </si>
  <si>
    <t>Accura Healthcare of Lake City, LLC</t>
  </si>
  <si>
    <t>Sheffield Care Center</t>
  </si>
  <si>
    <t>Shell Rock Senior Living</t>
  </si>
  <si>
    <t>Sibley Specialty Care</t>
  </si>
  <si>
    <t>Silver Oak Nursing &amp; Rehabilitation</t>
  </si>
  <si>
    <t>Simpson Memorial Home</t>
  </si>
  <si>
    <t>Sioux Care Center</t>
  </si>
  <si>
    <t>Crown Pointe Estates Care Center</t>
  </si>
  <si>
    <t>Solon Nursing Care Center</t>
  </si>
  <si>
    <t>Southern Hills Specialty Care</t>
  </si>
  <si>
    <t>Southfield Wellness Community</t>
  </si>
  <si>
    <t>Southridge Specialty Care</t>
  </si>
  <si>
    <t>Spurgeon Manor, Inc.</t>
  </si>
  <si>
    <t>St. Anthony Nursing Home</t>
  </si>
  <si>
    <t>St. Francis Manor</t>
  </si>
  <si>
    <t>St. Luke Lutheran Home, Inc.</t>
  </si>
  <si>
    <t>Stacyville Community Nursing Home</t>
  </si>
  <si>
    <t>State Center Specialty Care</t>
  </si>
  <si>
    <t>Stonehill Care Center</t>
  </si>
  <si>
    <t>Story Medical Senior Care</t>
  </si>
  <si>
    <t>Stratford Specialty Care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</si>
  <si>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</si>
  <si>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</si>
  <si>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</si>
  <si>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</si>
  <si>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</si>
  <si>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</si>
  <si>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</si>
  <si>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Retirement Community</t>
  </si>
  <si>
    <t>Sunrise Terrace Nursing &amp; Rehab Cntr</t>
  </si>
  <si>
    <t>Tabor Manor Care Center</t>
  </si>
  <si>
    <t>Terrace Glen Village</t>
  </si>
  <si>
    <t>The Abbey of LeMars</t>
  </si>
  <si>
    <t>The Alverno Senior Care Community</t>
  </si>
  <si>
    <t>The Ambassador Sidney, Inc.</t>
  </si>
  <si>
    <t>The Bridges at Ankeny</t>
  </si>
  <si>
    <t>The Cottages</t>
  </si>
  <si>
    <t>The Gardens of Cedar Rapids</t>
  </si>
  <si>
    <t>Birkwood Village of Fort Madison</t>
  </si>
  <si>
    <t>The Summit of Bettendorf</t>
  </si>
  <si>
    <t>The New Homestead Care Center</t>
  </si>
  <si>
    <t>The Rehab Center of Des Moines</t>
  </si>
  <si>
    <t>The Suites at Western Home Communities</t>
  </si>
  <si>
    <t>Thomas Rest Haven</t>
  </si>
  <si>
    <t>Thornton Manor Nursing and Care Center</t>
  </si>
  <si>
    <t>Timely Mission Nursing Home</t>
  </si>
  <si>
    <t>Titonka Care Center</t>
  </si>
  <si>
    <t>Touchstone Living Center</t>
  </si>
  <si>
    <t>Trinity Center at Luther Park</t>
  </si>
  <si>
    <t>Tripoli Nursing and Rehab</t>
  </si>
  <si>
    <t>Tru Rehab of Grinnell</t>
  </si>
  <si>
    <t>Twilight Acres, Inc.</t>
  </si>
  <si>
    <t>United Presbyterian Home</t>
  </si>
  <si>
    <t>University Park Nursing &amp; Rehab Center</t>
  </si>
  <si>
    <t>Urbandale Health Care Center</t>
  </si>
  <si>
    <t>Valley View Community</t>
  </si>
  <si>
    <t>Valley View Nursing &amp; Rehab Center</t>
  </si>
  <si>
    <t>Valley View Village</t>
  </si>
  <si>
    <t>Valley Vue Care Center</t>
  </si>
  <si>
    <t>Independence Village of Waukee</t>
  </si>
  <si>
    <t>The Village</t>
  </si>
  <si>
    <t>Virginia Gay Nursing &amp; Rehab</t>
  </si>
  <si>
    <t>Vista Woods Care Center</t>
  </si>
  <si>
    <t>Walnut Ridge</t>
  </si>
  <si>
    <t>Wapello Specialty Care</t>
  </si>
  <si>
    <t>Washington County Hospital &amp; Clinics</t>
  </si>
  <si>
    <t>Wellington Place</t>
  </si>
  <si>
    <t>Wesley Acres</t>
  </si>
  <si>
    <t>West Bend Health &amp; Rehabilitation</t>
  </si>
  <si>
    <t>West Point Care Center</t>
  </si>
  <si>
    <t>West Ridge Care Center</t>
  </si>
  <si>
    <t>West Ridge Specialty Care</t>
  </si>
  <si>
    <t>Westbrook Acres</t>
  </si>
  <si>
    <t>Western Home Communities</t>
  </si>
  <si>
    <t>Westhaven Community</t>
  </si>
  <si>
    <t>Westmont Healthcare Community</t>
  </si>
  <si>
    <t>Westview Acres Care Center</t>
  </si>
  <si>
    <t>Westview Care Center</t>
  </si>
  <si>
    <t>Westview of Indianola Care Center</t>
  </si>
  <si>
    <t>Westwing Place</t>
  </si>
  <si>
    <t>Westwood Specialty Care</t>
  </si>
  <si>
    <t>Wheatland Manor</t>
  </si>
  <si>
    <t>Willow Dale Wellness Village</t>
  </si>
  <si>
    <t>Wilton Retirement Community</t>
  </si>
  <si>
    <t>Windmill Manor</t>
  </si>
  <si>
    <t>Pinnacle Specialty Care</t>
  </si>
  <si>
    <t>Windsor Place Senior Living Campus</t>
  </si>
  <si>
    <t>Winslow House Care Center</t>
  </si>
  <si>
    <t>Woodland Terrace</t>
  </si>
  <si>
    <t>Zearing Health Care Center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</si>
</sst>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mm/dd/yy"/>
    <numFmt numFmtId="165" formatCode="mm/dd/yyyy"/>
    <numFmt numFmtId="166" formatCode="&quot;$&quot;#,##0.00"/>
    <numFmt numFmtId="167" formatCode="0.00_)"/>
  </numFmts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65" fontId="5" fillId="0" borderId="0" xfId="0" applyNumberFormat="1" applyFont="1"/>
    <xf numFmtId="44" fontId="3" fillId="0" borderId="0" xfId="1" applyFont="1" applyFill="1" applyAlignment="1" applyProtection="1">
      <alignment horizontal="left"/>
    </xf>
    <xf numFmtId="0" fontId="3" fillId="0" borderId="0" xfId="1" applyNumberFormat="1" applyFont="1" applyFill="1" applyBorder="1" applyAlignment="1" applyProtection="1">
      <alignment horizontal="right"/>
    </xf>
    <xf numFmtId="44" fontId="3" fillId="0" borderId="0" xfId="1" applyFont="1" applyFill="1" applyAlignment="1" applyProtection="1">
      <alignment horizontal="right"/>
    </xf>
    <xf numFmtId="0" fontId="3" fillId="0" borderId="0" xfId="1" applyNumberFormat="1" applyFont="1" applyFill="1" applyAlignment="1" applyProtection="1">
      <alignment horizontal="left"/>
    </xf>
    <xf numFmtId="0" fontId="5" fillId="0" borderId="0" xfId="0" applyFont="1"/>
    <xf numFmtId="44" fontId="3" fillId="0" borderId="1" xfId="1" applyFont="1" applyFill="1" applyBorder="1" applyAlignment="1" applyProtection="1">
      <alignment horizontal="right"/>
    </xf>
    <xf numFmtId="0" fontId="3" fillId="0" borderId="0" xfId="0" applyFont="1" applyAlignment="1">
      <alignment horizontal="left"/>
    </xf>
    <xf numFmtId="0" fontId="6" fillId="0" borderId="0" xfId="2" applyFont="1"/>
    <xf numFmtId="44" fontId="3" fillId="0" borderId="0" xfId="1" applyFont="1" applyAlignment="1" applyProtection="1">
      <alignment horizontal="right"/>
    </xf>
    <xf numFmtId="0" fontId="3" fillId="0" borderId="0" xfId="1" applyNumberFormat="1" applyFont="1" applyBorder="1" applyAlignment="1" applyProtection="1">
      <alignment horizontal="right"/>
    </xf>
    <xf numFmtId="44" fontId="3" fillId="0" borderId="0" xfId="1" applyFont="1" applyBorder="1" applyAlignment="1" applyProtection="1">
      <alignment horizontal="right"/>
    </xf>
    <xf numFmtId="44" fontId="3" fillId="0" borderId="1" xfId="1" applyFont="1" applyBorder="1" applyAlignment="1" applyProtection="1">
      <alignment horizontal="right"/>
    </xf>
    <xf numFmtId="0" fontId="5" fillId="0" borderId="1" xfId="0" applyFont="1" applyBorder="1"/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6" fontId="0" fillId="0" borderId="0" xfId="0" applyNumberFormat="1"/>
    <xf numFmtId="0" fontId="3" fillId="0" borderId="0" xfId="3" applyFont="1"/>
    <xf numFmtId="0" fontId="4" fillId="0" borderId="0" xfId="3" applyFont="1" applyAlignment="1">
      <alignment horizontal="left"/>
    </xf>
    <xf numFmtId="0" fontId="1" fillId="0" borderId="0" xfId="3"/>
    <xf numFmtId="0" fontId="4" fillId="0" borderId="0" xfId="3" applyFont="1"/>
    <xf numFmtId="0" fontId="4" fillId="0" borderId="0" xfId="3" applyFont="1" applyAlignment="1">
      <alignment horizontal="right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165" fontId="5" fillId="0" borderId="0" xfId="3" applyNumberFormat="1" applyFont="1"/>
    <xf numFmtId="0" fontId="5" fillId="0" borderId="0" xfId="3" applyFont="1"/>
    <xf numFmtId="0" fontId="3" fillId="0" borderId="0" xfId="3" applyFont="1" applyAlignment="1">
      <alignment horizontal="center"/>
    </xf>
  </cellXfs>
  <cellStyles count="4">
    <cellStyle name="Currency 2" xfId="1" xr:uid="{6EE9FD1B-B6AD-4A1A-9298-9DF775521828}"/>
    <cellStyle name="Normal" xfId="0" builtinId="0"/>
    <cellStyle name="Normal 2" xfId="2" xr:uid="{645CA0F0-075F-4B8B-AD2F-0040E0F09DD7}"/>
    <cellStyle name="Normal 4" xfId="3" xr:uid="{F5D269C2-F037-4AAF-9A20-6A1663F4DA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F%20Rates\SFY%202021\01-01-2021\New%20Provider\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A6F74-C85B-482A-8077-5C40CCDE4AD1}">
  <dimension ref="A1:AQ463"/>
  <sheetViews>
    <sheetView tabSelected="1" zoomScale="120" zoomScaleNormal="120" workbookViewId="0">
      <pane xSplit="3" ySplit="9" topLeftCell="D10" activePane="bottomRight" state="frozen"/>
      <selection activeCell="E10" sqref="E10"/>
      <selection pane="topRight" activeCell="E10" sqref="E10"/>
      <selection pane="bottomLeft" activeCell="E10" sqref="E10"/>
      <selection pane="bottomRight" activeCell="D10" sqref="D10"/>
    </sheetView>
  </sheetViews>
  <sheetFormatPr defaultColWidth="11" defaultRowHeight="10" x14ac:dyDescent="0.2"/>
  <cols>
    <col min="1" max="1" width="33.08984375" style="17" bestFit="1" customWidth="1"/>
    <col min="2" max="2" width="9.1796875" style="17" bestFit="1" customWidth="1"/>
    <col min="3" max="3" width="9.54296875" style="1" bestFit="1" customWidth="1"/>
    <col min="4" max="20" width="10.81640625" style="17" bestFit="1" customWidth="1"/>
    <col min="21" max="21" width="11.54296875" style="17" bestFit="1" customWidth="1"/>
    <col min="22" max="24" width="10.81640625" style="17" bestFit="1" customWidth="1"/>
    <col min="25" max="25" width="11.54296875" style="17" bestFit="1" customWidth="1"/>
    <col min="26" max="28" width="10.81640625" style="17" bestFit="1" customWidth="1"/>
    <col min="29" max="29" width="11.54296875" style="17" bestFit="1" customWidth="1"/>
    <col min="30" max="32" width="10.81640625" style="17" bestFit="1" customWidth="1"/>
    <col min="33" max="33" width="11.54296875" style="17" bestFit="1" customWidth="1"/>
    <col min="34" max="36" width="10.81640625" style="17" bestFit="1" customWidth="1"/>
    <col min="37" max="37" width="11.54296875" style="17" bestFit="1" customWidth="1"/>
    <col min="38" max="41" width="10.81640625" style="17" bestFit="1" customWidth="1"/>
    <col min="42" max="16384" width="11" style="17"/>
  </cols>
  <sheetData>
    <row r="1" spans="1:43" s="1" customFormat="1" ht="10.5" x14ac:dyDescent="0.25">
      <c r="A1" s="2" t="s">
        <v>0</v>
      </c>
      <c r="B1" s="2"/>
      <c r="C1" s="3"/>
      <c r="D1" s="4"/>
      <c r="E1" s="4"/>
      <c r="F1" s="4"/>
      <c r="G1" s="4"/>
    </row>
    <row r="2" spans="1:43" s="1" customFormat="1" ht="10.5" x14ac:dyDescent="0.25">
      <c r="A2" s="2" t="s">
        <v>1</v>
      </c>
      <c r="B2" s="2"/>
      <c r="C2" s="3"/>
      <c r="D2" s="4"/>
      <c r="E2" s="4"/>
      <c r="F2" s="4"/>
      <c r="G2" s="4"/>
    </row>
    <row r="3" spans="1:43" s="1" customFormat="1" ht="10.5" x14ac:dyDescent="0.25">
      <c r="A3" s="2"/>
      <c r="B3" s="2"/>
      <c r="C3" s="3"/>
      <c r="D3" s="4"/>
      <c r="E3" s="4"/>
      <c r="F3" s="4"/>
      <c r="G3" s="4"/>
    </row>
    <row r="4" spans="1:43" s="1" customFormat="1" ht="10.5" x14ac:dyDescent="0.25">
      <c r="A4" s="2" t="s">
        <v>2</v>
      </c>
      <c r="B4" s="2"/>
      <c r="C4" s="3"/>
      <c r="D4" s="4"/>
      <c r="E4" s="4"/>
      <c r="F4" s="4"/>
      <c r="G4" s="4"/>
    </row>
    <row r="5" spans="1:43" s="1" customFormat="1" ht="10.5" x14ac:dyDescent="0.25">
      <c r="A5" s="2" t="s">
        <v>3</v>
      </c>
      <c r="B5" s="2"/>
      <c r="C5" s="3"/>
      <c r="D5" s="4"/>
      <c r="E5" s="4"/>
      <c r="F5" s="4"/>
      <c r="G5" s="4"/>
    </row>
    <row r="6" spans="1:43" s="1" customFormat="1" x14ac:dyDescent="0.2">
      <c r="C6" s="3"/>
      <c r="D6" s="4"/>
      <c r="E6" s="4"/>
      <c r="F6" s="4"/>
      <c r="G6" s="4"/>
    </row>
    <row r="7" spans="1:43" s="6" customFormat="1" ht="10.5" x14ac:dyDescent="0.25">
      <c r="C7" s="5" t="s">
        <v>4</v>
      </c>
      <c r="D7" s="7"/>
      <c r="E7" s="7"/>
      <c r="F7" s="7"/>
      <c r="G7" s="7"/>
    </row>
    <row r="8" spans="1:43" s="6" customFormat="1" ht="10.5" x14ac:dyDescent="0.25">
      <c r="C8" s="5" t="s">
        <v>5</v>
      </c>
      <c r="D8" s="7"/>
      <c r="E8" s="7"/>
      <c r="F8" s="7"/>
      <c r="G8" s="7"/>
    </row>
    <row r="9" spans="1:43" s="5" customFormat="1" ht="10.5" x14ac:dyDescent="0.25">
      <c r="A9" s="8" t="s">
        <v>7</v>
      </c>
      <c r="B9" s="8" t="s">
        <v>8</v>
      </c>
      <c r="C9" s="8" t="s">
        <v>9</v>
      </c>
      <c r="D9" s="9">
        <v>41821</v>
      </c>
      <c r="E9" s="9">
        <v>41913</v>
      </c>
      <c r="F9" s="9">
        <v>42005</v>
      </c>
      <c r="G9" s="9">
        <v>42095</v>
      </c>
      <c r="H9" s="9">
        <v>42186</v>
      </c>
      <c r="I9" s="9">
        <v>42278</v>
      </c>
      <c r="J9" s="9">
        <v>42370</v>
      </c>
      <c r="K9" s="9">
        <v>42461</v>
      </c>
      <c r="L9" s="9">
        <v>42552</v>
      </c>
      <c r="M9" s="9">
        <v>42644</v>
      </c>
      <c r="N9" s="9">
        <v>42736</v>
      </c>
      <c r="O9" s="9">
        <v>42826</v>
      </c>
      <c r="P9" s="9">
        <v>42917</v>
      </c>
      <c r="Q9" s="9">
        <v>43009</v>
      </c>
      <c r="R9" s="9">
        <v>43101</v>
      </c>
      <c r="S9" s="10">
        <v>43191</v>
      </c>
      <c r="T9" s="9">
        <v>43282</v>
      </c>
      <c r="U9" s="10">
        <v>43374</v>
      </c>
      <c r="V9" s="9">
        <v>43466</v>
      </c>
      <c r="W9" s="10">
        <v>43556</v>
      </c>
      <c r="X9" s="9">
        <v>43647</v>
      </c>
      <c r="Y9" s="10">
        <v>43739</v>
      </c>
      <c r="Z9" s="9">
        <v>43831</v>
      </c>
      <c r="AA9" s="10">
        <v>43922</v>
      </c>
      <c r="AB9" s="10">
        <v>44013</v>
      </c>
      <c r="AC9" s="11">
        <v>44105</v>
      </c>
      <c r="AD9" s="10">
        <v>44197</v>
      </c>
      <c r="AE9" s="11">
        <v>44287</v>
      </c>
      <c r="AF9" s="11">
        <v>44378</v>
      </c>
      <c r="AG9" s="11">
        <v>44470</v>
      </c>
      <c r="AH9" s="11">
        <v>44562</v>
      </c>
      <c r="AI9" s="11">
        <v>44652</v>
      </c>
      <c r="AJ9" s="11">
        <v>44743</v>
      </c>
      <c r="AK9" s="11">
        <v>44835</v>
      </c>
      <c r="AL9" s="11">
        <v>44927</v>
      </c>
      <c r="AM9" s="11">
        <v>45017</v>
      </c>
      <c r="AN9" s="10">
        <v>45108</v>
      </c>
      <c r="AO9" s="10">
        <v>45292</v>
      </c>
      <c r="AP9" s="10">
        <v>45474</v>
      </c>
      <c r="AQ9" s="10">
        <v>45839</v>
      </c>
    </row>
    <row r="10" spans="1:43" s="12" customFormat="1" x14ac:dyDescent="0.2">
      <c r="C10" s="1"/>
    </row>
    <row r="11" spans="1:43" s="12" customFormat="1" x14ac:dyDescent="0.2">
      <c r="A11" s="13" t="s">
        <v>32</v>
      </c>
      <c r="B11" s="14">
        <v>1285638148</v>
      </c>
      <c r="C11" s="3" t="s">
        <v>33</v>
      </c>
      <c r="D11" s="15">
        <v>153.76</v>
      </c>
      <c r="E11" s="15">
        <v>157.46</v>
      </c>
      <c r="F11" s="15">
        <v>156.35</v>
      </c>
      <c r="G11" s="15">
        <v>157.65</v>
      </c>
      <c r="H11" s="15">
        <v>172.33</v>
      </c>
      <c r="I11" s="15">
        <v>173.37</v>
      </c>
      <c r="J11" s="15">
        <v>171.94</v>
      </c>
      <c r="K11" s="15">
        <v>172.14</v>
      </c>
      <c r="L11" s="15">
        <v>171.19</v>
      </c>
      <c r="M11" s="15">
        <v>171.44</v>
      </c>
      <c r="N11" s="15">
        <v>172.92</v>
      </c>
      <c r="O11" s="15">
        <v>173.98</v>
      </c>
      <c r="P11" s="15">
        <v>168.2</v>
      </c>
      <c r="Q11" s="15">
        <v>171.11</v>
      </c>
      <c r="R11" s="15">
        <v>168.87</v>
      </c>
      <c r="S11" s="15">
        <v>171.54</v>
      </c>
      <c r="T11" s="15">
        <v>171.83</v>
      </c>
      <c r="U11" s="15">
        <v>170.44</v>
      </c>
      <c r="V11" s="15">
        <v>167.27</v>
      </c>
      <c r="W11" s="15">
        <v>170.96</v>
      </c>
      <c r="X11" s="15">
        <v>202.04</v>
      </c>
      <c r="Y11" s="15">
        <v>199.31</v>
      </c>
      <c r="Z11" s="15">
        <v>200.66</v>
      </c>
      <c r="AA11" s="15">
        <v>195.73</v>
      </c>
      <c r="AB11" s="15">
        <v>202.27</v>
      </c>
      <c r="AC11" s="15">
        <v>200.14</v>
      </c>
      <c r="AD11" s="15">
        <v>199.14</v>
      </c>
      <c r="AE11" s="15">
        <v>197.13</v>
      </c>
      <c r="AF11" s="15">
        <v>216.09</v>
      </c>
      <c r="AG11" s="15">
        <v>214.84</v>
      </c>
      <c r="AH11" s="15">
        <v>216.73</v>
      </c>
      <c r="AI11" s="15">
        <v>214.36</v>
      </c>
      <c r="AJ11" s="15">
        <v>219.54</v>
      </c>
      <c r="AK11" s="15">
        <v>218.88</v>
      </c>
      <c r="AL11" s="15">
        <v>217.76</v>
      </c>
      <c r="AM11" s="15">
        <v>243.31</v>
      </c>
      <c r="AN11" s="15">
        <v>238.3</v>
      </c>
      <c r="AO11" s="15">
        <v>235.99</v>
      </c>
      <c r="AP11" s="15">
        <v>235.99</v>
      </c>
      <c r="AQ11" s="15">
        <v>277.56</v>
      </c>
    </row>
    <row r="12" spans="1:43" s="12" customFormat="1" x14ac:dyDescent="0.2">
      <c r="A12" s="13" t="s">
        <v>34</v>
      </c>
      <c r="B12" s="14">
        <v>1356886170</v>
      </c>
      <c r="C12" s="3" t="s">
        <v>33</v>
      </c>
      <c r="D12" s="15">
        <v>153.57</v>
      </c>
      <c r="E12" s="15">
        <v>158.88</v>
      </c>
      <c r="F12" s="15">
        <v>157.02000000000001</v>
      </c>
      <c r="G12" s="15">
        <v>156.84</v>
      </c>
      <c r="H12" s="15">
        <v>160.08000000000001</v>
      </c>
      <c r="I12" s="15">
        <v>161.18</v>
      </c>
      <c r="J12" s="15">
        <v>161.66</v>
      </c>
      <c r="K12" s="15">
        <v>165.84</v>
      </c>
      <c r="L12" s="15">
        <v>162.22</v>
      </c>
      <c r="M12" s="15">
        <v>168.46</v>
      </c>
      <c r="N12" s="15">
        <v>168.38</v>
      </c>
      <c r="O12" s="15">
        <v>165.43</v>
      </c>
      <c r="P12" s="15">
        <v>165.95</v>
      </c>
      <c r="Q12" s="15">
        <v>171.67</v>
      </c>
      <c r="R12" s="15">
        <v>174.35</v>
      </c>
      <c r="S12" s="15">
        <v>177.39</v>
      </c>
      <c r="T12" s="15">
        <v>175.85</v>
      </c>
      <c r="U12" s="15">
        <v>181.05</v>
      </c>
      <c r="V12" s="15">
        <v>179.99</v>
      </c>
      <c r="W12" s="15">
        <v>175.67</v>
      </c>
      <c r="X12" s="15">
        <v>155.61000000000001</v>
      </c>
      <c r="Y12" s="15">
        <v>160.99</v>
      </c>
      <c r="Z12" s="15">
        <v>158.80000000000001</v>
      </c>
      <c r="AA12" s="15">
        <v>157.26</v>
      </c>
      <c r="AB12" s="15">
        <v>152.94</v>
      </c>
      <c r="AC12" s="15">
        <v>161.24</v>
      </c>
      <c r="AD12" s="15">
        <v>146.27000000000001</v>
      </c>
      <c r="AE12" s="15">
        <v>152.04</v>
      </c>
      <c r="AF12" s="15">
        <v>154.78</v>
      </c>
      <c r="AG12" s="15">
        <v>154.94999999999999</v>
      </c>
      <c r="AH12" s="15">
        <v>159.9</v>
      </c>
      <c r="AI12" s="15">
        <v>157.4</v>
      </c>
      <c r="AJ12" s="15">
        <v>154.41999999999999</v>
      </c>
      <c r="AK12" s="15">
        <v>161.97999999999999</v>
      </c>
      <c r="AL12" s="15">
        <v>155.16999999999999</v>
      </c>
      <c r="AM12" s="15">
        <v>179.22</v>
      </c>
      <c r="AN12" s="15">
        <v>222.81</v>
      </c>
      <c r="AO12" s="15">
        <v>228.1</v>
      </c>
      <c r="AP12" s="15">
        <v>228.1</v>
      </c>
      <c r="AQ12" s="15"/>
    </row>
    <row r="13" spans="1:43" s="12" customFormat="1" x14ac:dyDescent="0.2">
      <c r="A13" s="13" t="s">
        <v>35</v>
      </c>
      <c r="B13" s="14">
        <v>1770544934</v>
      </c>
      <c r="C13" s="3" t="s">
        <v>33</v>
      </c>
      <c r="D13" s="15">
        <v>135.01</v>
      </c>
      <c r="E13" s="15">
        <v>135.88999999999999</v>
      </c>
      <c r="F13" s="15">
        <v>132.5</v>
      </c>
      <c r="G13" s="15">
        <v>132.78</v>
      </c>
      <c r="H13" s="15">
        <v>133</v>
      </c>
      <c r="I13" s="15">
        <v>135.07</v>
      </c>
      <c r="J13" s="15">
        <v>129.16</v>
      </c>
      <c r="K13" s="15">
        <v>133.35</v>
      </c>
      <c r="L13" s="15">
        <v>139.12</v>
      </c>
      <c r="M13" s="15">
        <v>136.47999999999999</v>
      </c>
      <c r="N13" s="15">
        <v>132.97</v>
      </c>
      <c r="O13" s="15">
        <v>131.94</v>
      </c>
      <c r="P13" s="15">
        <v>138.01</v>
      </c>
      <c r="Q13" s="15">
        <v>136.68</v>
      </c>
      <c r="R13" s="15">
        <v>140.65</v>
      </c>
      <c r="S13" s="15">
        <v>136.22</v>
      </c>
      <c r="T13" s="15">
        <v>144.38</v>
      </c>
      <c r="U13" s="15">
        <v>137.30000000000001</v>
      </c>
      <c r="V13" s="15">
        <v>143.38</v>
      </c>
      <c r="W13" s="15">
        <v>142.82</v>
      </c>
      <c r="X13" s="15">
        <v>141</v>
      </c>
      <c r="Y13" s="15">
        <v>136.56</v>
      </c>
      <c r="Z13" s="15">
        <v>134.59</v>
      </c>
      <c r="AA13" s="15">
        <v>134.16999999999999</v>
      </c>
      <c r="AB13" s="15">
        <v>131.26</v>
      </c>
      <c r="AC13" s="15">
        <v>132.82</v>
      </c>
      <c r="AD13" s="15">
        <v>138.86000000000001</v>
      </c>
      <c r="AE13" s="15">
        <v>138.37</v>
      </c>
      <c r="AF13" s="15">
        <v>144.72999999999999</v>
      </c>
      <c r="AG13" s="15">
        <v>148.47</v>
      </c>
      <c r="AH13" s="15">
        <v>147.19999999999999</v>
      </c>
      <c r="AI13" s="15">
        <v>147.61000000000001</v>
      </c>
      <c r="AJ13" s="15">
        <v>145.38</v>
      </c>
      <c r="AK13" s="15">
        <v>146.81</v>
      </c>
      <c r="AL13" s="15">
        <v>142.76</v>
      </c>
      <c r="AM13" s="15">
        <v>163.31</v>
      </c>
      <c r="AN13" s="15">
        <v>197.7</v>
      </c>
      <c r="AO13" s="15">
        <v>202.82</v>
      </c>
      <c r="AP13" s="15">
        <v>202.82</v>
      </c>
      <c r="AQ13" s="15"/>
    </row>
    <row r="14" spans="1:43" s="12" customFormat="1" x14ac:dyDescent="0.2">
      <c r="A14" s="13" t="s">
        <v>36</v>
      </c>
      <c r="B14" s="14">
        <v>1356807101</v>
      </c>
      <c r="C14" s="3" t="s">
        <v>33</v>
      </c>
      <c r="D14" s="15">
        <v>145.72999999999999</v>
      </c>
      <c r="E14" s="15">
        <v>146.82</v>
      </c>
      <c r="F14" s="15">
        <v>151.29</v>
      </c>
      <c r="G14" s="15">
        <v>149.72999999999999</v>
      </c>
      <c r="H14" s="15">
        <v>165.12</v>
      </c>
      <c r="I14" s="15">
        <v>166.69</v>
      </c>
      <c r="J14" s="15">
        <v>156.69</v>
      </c>
      <c r="K14" s="15">
        <v>159.97999999999999</v>
      </c>
      <c r="L14" s="15">
        <v>165.31</v>
      </c>
      <c r="M14" s="15">
        <v>163.89</v>
      </c>
      <c r="N14" s="15">
        <v>163.18</v>
      </c>
      <c r="O14" s="15">
        <v>162.02000000000001</v>
      </c>
      <c r="P14" s="15">
        <v>152.13999999999999</v>
      </c>
      <c r="Q14" s="15">
        <v>150.9</v>
      </c>
      <c r="R14" s="15">
        <v>149.75</v>
      </c>
      <c r="S14" s="15">
        <v>151.06</v>
      </c>
      <c r="T14" s="15">
        <v>144.6</v>
      </c>
      <c r="U14" s="15">
        <v>145.63999999999999</v>
      </c>
      <c r="V14" s="15">
        <v>147.91</v>
      </c>
      <c r="W14" s="15">
        <v>142.24</v>
      </c>
      <c r="X14" s="15">
        <v>150.86000000000001</v>
      </c>
      <c r="Y14" s="15">
        <v>161.55000000000001</v>
      </c>
      <c r="Z14" s="15">
        <v>157.78</v>
      </c>
      <c r="AA14" s="15">
        <v>165</v>
      </c>
      <c r="AB14" s="15">
        <v>165</v>
      </c>
      <c r="AC14" s="15">
        <v>159.96</v>
      </c>
      <c r="AD14" s="15">
        <v>169.11</v>
      </c>
      <c r="AE14" s="15">
        <v>168.71</v>
      </c>
      <c r="AF14" s="15">
        <v>180.07</v>
      </c>
      <c r="AG14" s="15">
        <v>188.94</v>
      </c>
      <c r="AH14" s="15">
        <v>185.51</v>
      </c>
      <c r="AI14" s="15">
        <v>184.5</v>
      </c>
      <c r="AJ14" s="15">
        <v>182.1</v>
      </c>
      <c r="AK14" s="15">
        <v>176.8</v>
      </c>
      <c r="AL14" s="15">
        <v>174.52</v>
      </c>
      <c r="AM14" s="15">
        <v>207.97</v>
      </c>
      <c r="AN14" s="15">
        <v>219.69</v>
      </c>
      <c r="AO14" s="15">
        <v>212.72</v>
      </c>
      <c r="AP14" s="15">
        <v>212.72</v>
      </c>
      <c r="AQ14" s="15"/>
    </row>
    <row r="15" spans="1:43" s="12" customFormat="1" x14ac:dyDescent="0.2">
      <c r="A15" s="13" t="s">
        <v>37</v>
      </c>
      <c r="B15" s="14">
        <v>1750809109</v>
      </c>
      <c r="C15" s="3" t="s">
        <v>33</v>
      </c>
      <c r="D15" s="15">
        <v>152.49</v>
      </c>
      <c r="E15" s="15">
        <v>152.61000000000001</v>
      </c>
      <c r="F15" s="15">
        <v>146.47999999999999</v>
      </c>
      <c r="G15" s="15">
        <v>146.13</v>
      </c>
      <c r="H15" s="15">
        <v>148.77000000000001</v>
      </c>
      <c r="I15" s="15">
        <v>147.71</v>
      </c>
      <c r="J15" s="15">
        <v>151.05000000000001</v>
      </c>
      <c r="K15" s="15">
        <v>147.71</v>
      </c>
      <c r="L15" s="15">
        <v>153.16</v>
      </c>
      <c r="M15" s="15">
        <v>152.63</v>
      </c>
      <c r="N15" s="15">
        <v>150.16999999999999</v>
      </c>
      <c r="O15" s="15">
        <v>154.38999999999999</v>
      </c>
      <c r="P15" s="15">
        <v>145.53</v>
      </c>
      <c r="Q15" s="15">
        <v>139.01</v>
      </c>
      <c r="R15" s="15">
        <v>144.01</v>
      </c>
      <c r="S15" s="15">
        <v>141.27000000000001</v>
      </c>
      <c r="T15" s="15">
        <v>151.68</v>
      </c>
      <c r="U15" s="15">
        <v>145.97</v>
      </c>
      <c r="V15" s="15">
        <v>142.05000000000001</v>
      </c>
      <c r="W15" s="15">
        <v>149.63999999999999</v>
      </c>
      <c r="X15" s="15">
        <v>186.91</v>
      </c>
      <c r="Y15" s="15">
        <v>166.39</v>
      </c>
      <c r="Z15" s="15">
        <v>170.13</v>
      </c>
      <c r="AA15" s="15">
        <v>168.87</v>
      </c>
      <c r="AB15" s="15">
        <v>177.19</v>
      </c>
      <c r="AC15" s="15">
        <v>169.25</v>
      </c>
      <c r="AD15" s="15">
        <v>173.54</v>
      </c>
      <c r="AE15" s="15">
        <v>172.52</v>
      </c>
      <c r="AF15" s="15">
        <v>227.1</v>
      </c>
      <c r="AG15" s="15">
        <v>192.1</v>
      </c>
      <c r="AH15" s="15">
        <v>185.96</v>
      </c>
      <c r="AI15" s="15">
        <v>197.23</v>
      </c>
      <c r="AJ15" s="15">
        <v>203.2</v>
      </c>
      <c r="AK15" s="15">
        <v>194.45</v>
      </c>
      <c r="AL15" s="15">
        <v>190.4</v>
      </c>
      <c r="AM15" s="15">
        <v>214.85</v>
      </c>
      <c r="AN15" s="15">
        <v>234.94</v>
      </c>
      <c r="AO15" s="15">
        <v>235.91</v>
      </c>
      <c r="AP15" s="15">
        <v>235.91</v>
      </c>
      <c r="AQ15" s="15"/>
    </row>
    <row r="16" spans="1:43" x14ac:dyDescent="0.2">
      <c r="A16" s="13" t="s">
        <v>38</v>
      </c>
      <c r="B16" s="16"/>
      <c r="C16" s="3" t="s">
        <v>39</v>
      </c>
      <c r="D16" s="15">
        <v>126.12</v>
      </c>
      <c r="E16" s="15">
        <v>127.19</v>
      </c>
      <c r="F16" s="15">
        <v>125.39</v>
      </c>
      <c r="G16" s="15">
        <v>121.38</v>
      </c>
      <c r="H16" s="15">
        <v>124.62</v>
      </c>
      <c r="I16" s="15">
        <v>122.89</v>
      </c>
      <c r="J16" s="15">
        <v>122.92</v>
      </c>
      <c r="K16" s="15">
        <v>124.68</v>
      </c>
      <c r="L16" s="15">
        <v>125.51</v>
      </c>
      <c r="M16" s="15">
        <v>124.78</v>
      </c>
      <c r="N16" s="15">
        <v>122.42</v>
      </c>
      <c r="O16" s="15">
        <v>122.38</v>
      </c>
      <c r="P16" s="15">
        <v>118.93</v>
      </c>
      <c r="Q16" s="15">
        <v>119.03</v>
      </c>
      <c r="R16" s="15">
        <v>123.16</v>
      </c>
      <c r="S16" s="15">
        <v>124.5</v>
      </c>
      <c r="T16" s="15">
        <v>129.96</v>
      </c>
      <c r="U16" s="15">
        <v>123.54</v>
      </c>
      <c r="V16" s="15">
        <v>127.49</v>
      </c>
      <c r="W16" s="15">
        <v>125.94</v>
      </c>
      <c r="X16" s="15">
        <v>148.52000000000001</v>
      </c>
      <c r="Y16" s="15">
        <v>148.41999999999999</v>
      </c>
      <c r="Z16" s="15">
        <v>150.46</v>
      </c>
      <c r="AA16" s="15">
        <v>168.69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</row>
    <row r="17" spans="1:43" x14ac:dyDescent="0.2">
      <c r="A17" s="13" t="s">
        <v>40</v>
      </c>
      <c r="B17" s="14">
        <v>1396263745</v>
      </c>
      <c r="C17" s="3" t="s">
        <v>33</v>
      </c>
      <c r="D17" s="15">
        <v>149.22</v>
      </c>
      <c r="E17" s="15">
        <v>148.59</v>
      </c>
      <c r="F17" s="15">
        <v>148.86000000000001</v>
      </c>
      <c r="G17" s="15">
        <v>150.38999999999999</v>
      </c>
      <c r="H17" s="15">
        <v>150.38999999999999</v>
      </c>
      <c r="I17" s="15">
        <v>152.86000000000001</v>
      </c>
      <c r="J17" s="15">
        <v>149.15</v>
      </c>
      <c r="K17" s="15">
        <v>147.36000000000001</v>
      </c>
      <c r="L17" s="15">
        <v>154.56</v>
      </c>
      <c r="M17" s="15">
        <v>158.1</v>
      </c>
      <c r="N17" s="15">
        <v>151.22999999999999</v>
      </c>
      <c r="O17" s="15">
        <v>149.99</v>
      </c>
      <c r="P17" s="15">
        <v>145.66999999999999</v>
      </c>
      <c r="Q17" s="15">
        <v>140.05000000000001</v>
      </c>
      <c r="R17" s="15">
        <v>138.88999999999999</v>
      </c>
      <c r="S17" s="15">
        <v>140.54</v>
      </c>
      <c r="T17" s="15">
        <v>148.38</v>
      </c>
      <c r="U17" s="15">
        <v>149.16</v>
      </c>
      <c r="V17" s="15">
        <v>147.93</v>
      </c>
      <c r="W17" s="15">
        <v>147.76</v>
      </c>
      <c r="X17" s="15">
        <v>181.81</v>
      </c>
      <c r="Y17" s="15">
        <v>179.5</v>
      </c>
      <c r="Z17" s="15">
        <v>176.7</v>
      </c>
      <c r="AA17" s="15">
        <v>177.33</v>
      </c>
      <c r="AB17" s="15">
        <v>173.57</v>
      </c>
      <c r="AC17" s="15">
        <v>176.17</v>
      </c>
      <c r="AD17" s="15">
        <v>172.79</v>
      </c>
      <c r="AE17" s="15">
        <v>173.81</v>
      </c>
      <c r="AF17" s="15">
        <v>213.62</v>
      </c>
      <c r="AG17" s="15">
        <v>186.81</v>
      </c>
      <c r="AH17" s="15">
        <v>196.45</v>
      </c>
      <c r="AI17" s="15">
        <v>185.79</v>
      </c>
      <c r="AJ17" s="15">
        <v>180.11</v>
      </c>
      <c r="AK17" s="15">
        <v>187.32</v>
      </c>
      <c r="AL17" s="15">
        <v>191.54</v>
      </c>
      <c r="AM17" s="15">
        <v>205.66</v>
      </c>
      <c r="AN17" s="15">
        <v>225.23</v>
      </c>
      <c r="AO17" s="15">
        <v>228.39</v>
      </c>
      <c r="AP17" s="15">
        <v>228.39</v>
      </c>
      <c r="AQ17" s="15"/>
    </row>
    <row r="18" spans="1:43" x14ac:dyDescent="0.2">
      <c r="A18" s="13" t="s">
        <v>41</v>
      </c>
      <c r="B18" s="14">
        <v>1134892748</v>
      </c>
      <c r="C18" s="3" t="s">
        <v>33</v>
      </c>
      <c r="D18" s="15">
        <v>160.11000000000001</v>
      </c>
      <c r="E18" s="15">
        <v>159.19</v>
      </c>
      <c r="F18" s="15">
        <v>160.87</v>
      </c>
      <c r="G18" s="15">
        <v>160.38999999999999</v>
      </c>
      <c r="H18" s="15">
        <v>162.18</v>
      </c>
      <c r="I18" s="15">
        <v>160.59</v>
      </c>
      <c r="J18" s="15">
        <v>162.47</v>
      </c>
      <c r="K18" s="15">
        <v>161.1</v>
      </c>
      <c r="L18" s="15">
        <v>162.22999999999999</v>
      </c>
      <c r="M18" s="15">
        <v>165.08</v>
      </c>
      <c r="N18" s="15">
        <v>162.35</v>
      </c>
      <c r="O18" s="15">
        <v>162.44999999999999</v>
      </c>
      <c r="P18" s="15">
        <v>174.13</v>
      </c>
      <c r="Q18" s="15">
        <v>180.62</v>
      </c>
      <c r="R18" s="15">
        <v>177.5</v>
      </c>
      <c r="S18" s="15">
        <v>175.27</v>
      </c>
      <c r="T18" s="15">
        <v>175.77</v>
      </c>
      <c r="U18" s="15">
        <v>169.95</v>
      </c>
      <c r="V18" s="15">
        <v>165.54</v>
      </c>
      <c r="W18" s="15">
        <v>171.85</v>
      </c>
      <c r="X18" s="15">
        <v>160.02000000000001</v>
      </c>
      <c r="Y18" s="15">
        <v>157.12</v>
      </c>
      <c r="Z18" s="15">
        <v>166.92</v>
      </c>
      <c r="AA18" s="15">
        <v>170.82</v>
      </c>
      <c r="AB18" s="15">
        <v>168.54</v>
      </c>
      <c r="AC18" s="15">
        <v>165.12</v>
      </c>
      <c r="AD18" s="15">
        <v>161.77000000000001</v>
      </c>
      <c r="AE18" s="15">
        <v>167.87</v>
      </c>
      <c r="AF18" s="15">
        <v>178.82</v>
      </c>
      <c r="AG18" s="15">
        <v>196.33</v>
      </c>
      <c r="AH18" s="15">
        <v>196.35</v>
      </c>
      <c r="AI18" s="15">
        <v>184.47</v>
      </c>
      <c r="AJ18" s="15">
        <v>191.78</v>
      </c>
      <c r="AK18" s="15">
        <v>193.38</v>
      </c>
      <c r="AL18" s="15">
        <v>189.09</v>
      </c>
      <c r="AM18" s="15">
        <v>219.66</v>
      </c>
      <c r="AN18" s="15">
        <v>256.94</v>
      </c>
      <c r="AO18" s="15">
        <v>254.6</v>
      </c>
      <c r="AP18" s="15">
        <v>254.6</v>
      </c>
      <c r="AQ18" s="15"/>
    </row>
    <row r="19" spans="1:43" x14ac:dyDescent="0.2">
      <c r="A19" s="13" t="s">
        <v>42</v>
      </c>
      <c r="B19" s="14">
        <v>1336100585</v>
      </c>
      <c r="C19" s="3" t="s">
        <v>33</v>
      </c>
      <c r="D19" s="15">
        <v>136.22999999999999</v>
      </c>
      <c r="E19" s="15">
        <v>140.82</v>
      </c>
      <c r="F19" s="15">
        <v>141.47</v>
      </c>
      <c r="G19" s="15">
        <v>144.86000000000001</v>
      </c>
      <c r="H19" s="15">
        <v>150.62</v>
      </c>
      <c r="I19" s="15">
        <v>152.9</v>
      </c>
      <c r="J19" s="15">
        <v>157.30000000000001</v>
      </c>
      <c r="K19" s="15">
        <v>153.84</v>
      </c>
      <c r="L19" s="15">
        <v>157.44999999999999</v>
      </c>
      <c r="M19" s="15">
        <v>156.05000000000001</v>
      </c>
      <c r="N19" s="15">
        <v>162.82</v>
      </c>
      <c r="O19" s="15">
        <v>155.04</v>
      </c>
      <c r="P19" s="15">
        <v>145.19</v>
      </c>
      <c r="Q19" s="15">
        <v>143.06</v>
      </c>
      <c r="R19" s="15">
        <v>138.78</v>
      </c>
      <c r="S19" s="15">
        <v>137.15</v>
      </c>
      <c r="T19" s="15">
        <v>140.63</v>
      </c>
      <c r="U19" s="15">
        <v>143.59</v>
      </c>
      <c r="V19" s="15">
        <v>142.09</v>
      </c>
      <c r="W19" s="15">
        <v>139.30000000000001</v>
      </c>
      <c r="X19" s="15">
        <v>167.2</v>
      </c>
      <c r="Y19" s="15">
        <v>168.77</v>
      </c>
      <c r="Z19" s="15">
        <v>165.06</v>
      </c>
      <c r="AA19" s="15">
        <v>159.02000000000001</v>
      </c>
      <c r="AB19" s="15">
        <v>163.94</v>
      </c>
      <c r="AC19" s="15">
        <v>163.21</v>
      </c>
      <c r="AD19" s="15">
        <v>166.59</v>
      </c>
      <c r="AE19" s="15">
        <v>165.29</v>
      </c>
      <c r="AF19" s="15">
        <v>179.28</v>
      </c>
      <c r="AG19" s="15">
        <v>177.99</v>
      </c>
      <c r="AH19" s="15">
        <v>178.04</v>
      </c>
      <c r="AI19" s="15">
        <v>178.34</v>
      </c>
      <c r="AJ19" s="15">
        <v>177.21</v>
      </c>
      <c r="AK19" s="15">
        <v>177.45</v>
      </c>
      <c r="AL19" s="15">
        <v>173.99</v>
      </c>
      <c r="AM19" s="15">
        <v>194.27</v>
      </c>
      <c r="AN19" s="15">
        <v>197.39</v>
      </c>
      <c r="AO19" s="15">
        <v>198.76</v>
      </c>
      <c r="AP19" s="15">
        <v>198.76</v>
      </c>
      <c r="AQ19" s="15"/>
    </row>
    <row r="20" spans="1:43" x14ac:dyDescent="0.2">
      <c r="A20" s="13" t="s">
        <v>43</v>
      </c>
      <c r="B20" s="14">
        <v>1477071827</v>
      </c>
      <c r="C20" s="3" t="s">
        <v>33</v>
      </c>
      <c r="D20" s="15">
        <v>128.44</v>
      </c>
      <c r="E20" s="15">
        <v>127.36</v>
      </c>
      <c r="F20" s="15">
        <v>128.06</v>
      </c>
      <c r="G20" s="15">
        <v>129.43</v>
      </c>
      <c r="H20" s="15">
        <v>143.71</v>
      </c>
      <c r="I20" s="15">
        <v>140.28</v>
      </c>
      <c r="J20" s="15">
        <v>138.06</v>
      </c>
      <c r="K20" s="15">
        <v>143.27000000000001</v>
      </c>
      <c r="L20" s="15">
        <v>143.46</v>
      </c>
      <c r="M20" s="15">
        <v>142.57</v>
      </c>
      <c r="N20" s="15">
        <v>143.51</v>
      </c>
      <c r="O20" s="15">
        <v>144.69999999999999</v>
      </c>
      <c r="P20" s="15">
        <v>142.27000000000001</v>
      </c>
      <c r="Q20" s="15">
        <v>143.30000000000001</v>
      </c>
      <c r="R20" s="15">
        <v>139.93</v>
      </c>
      <c r="S20" s="15">
        <v>140.57</v>
      </c>
      <c r="T20" s="15">
        <v>144.93</v>
      </c>
      <c r="U20" s="15">
        <v>140.38999999999999</v>
      </c>
      <c r="V20" s="15">
        <v>145.1</v>
      </c>
      <c r="W20" s="15">
        <v>143.25</v>
      </c>
      <c r="X20" s="15">
        <v>163.30000000000001</v>
      </c>
      <c r="Y20" s="15">
        <v>167.19</v>
      </c>
      <c r="Z20" s="15">
        <v>167.1</v>
      </c>
      <c r="AA20" s="15">
        <v>162.41</v>
      </c>
      <c r="AB20" s="15">
        <v>163.06</v>
      </c>
      <c r="AC20" s="15">
        <v>162.46</v>
      </c>
      <c r="AD20" s="15">
        <v>165.15</v>
      </c>
      <c r="AE20" s="15">
        <v>161.83000000000001</v>
      </c>
      <c r="AF20" s="15">
        <v>181.81</v>
      </c>
      <c r="AG20" s="15">
        <v>191.4</v>
      </c>
      <c r="AH20" s="15">
        <v>177.2</v>
      </c>
      <c r="AI20" s="15">
        <v>172.76</v>
      </c>
      <c r="AJ20" s="15">
        <v>175.2</v>
      </c>
      <c r="AK20" s="15">
        <v>173.84</v>
      </c>
      <c r="AL20" s="15">
        <v>171.02</v>
      </c>
      <c r="AM20" s="15">
        <v>201.13</v>
      </c>
      <c r="AN20" s="15">
        <v>243.86</v>
      </c>
      <c r="AO20" s="15">
        <v>242.29</v>
      </c>
      <c r="AP20" s="15">
        <v>242.29</v>
      </c>
      <c r="AQ20" s="15"/>
    </row>
    <row r="21" spans="1:43" x14ac:dyDescent="0.2">
      <c r="A21" s="13" t="s">
        <v>44</v>
      </c>
      <c r="B21" s="14">
        <v>1770050676</v>
      </c>
      <c r="C21" s="3" t="s">
        <v>33</v>
      </c>
      <c r="D21" s="15">
        <v>119.46</v>
      </c>
      <c r="E21" s="15">
        <v>126.19</v>
      </c>
      <c r="F21" s="15">
        <v>123.86</v>
      </c>
      <c r="G21" s="15">
        <v>119.65</v>
      </c>
      <c r="H21" s="15">
        <v>115.63</v>
      </c>
      <c r="I21" s="15">
        <v>114.55</v>
      </c>
      <c r="J21" s="15">
        <v>118.64</v>
      </c>
      <c r="K21" s="15">
        <v>114.67</v>
      </c>
      <c r="L21" s="15">
        <v>114.45</v>
      </c>
      <c r="M21" s="15">
        <v>109.92</v>
      </c>
      <c r="N21" s="15">
        <v>113.19</v>
      </c>
      <c r="O21" s="15">
        <v>113.68</v>
      </c>
      <c r="P21" s="15">
        <v>114.97</v>
      </c>
      <c r="Q21" s="15">
        <v>116.25</v>
      </c>
      <c r="R21" s="15">
        <v>115.46</v>
      </c>
      <c r="S21" s="15">
        <v>120.94</v>
      </c>
      <c r="T21" s="15">
        <v>119.21</v>
      </c>
      <c r="U21" s="15">
        <v>115.93</v>
      </c>
      <c r="V21" s="15">
        <v>118.36</v>
      </c>
      <c r="W21" s="15">
        <v>115.96</v>
      </c>
      <c r="X21" s="15">
        <v>144.38</v>
      </c>
      <c r="Y21" s="15">
        <v>153.09</v>
      </c>
      <c r="Z21" s="15">
        <v>151.41999999999999</v>
      </c>
      <c r="AA21" s="15">
        <v>149.9</v>
      </c>
      <c r="AB21" s="15">
        <v>151.51</v>
      </c>
      <c r="AC21" s="15">
        <v>149.21</v>
      </c>
      <c r="AD21" s="15">
        <v>151.94999999999999</v>
      </c>
      <c r="AE21" s="15">
        <v>153.41999999999999</v>
      </c>
      <c r="AF21" s="15">
        <v>174.62</v>
      </c>
      <c r="AG21" s="15">
        <v>159.55000000000001</v>
      </c>
      <c r="AH21" s="15">
        <v>177.38</v>
      </c>
      <c r="AI21" s="15">
        <v>163.22</v>
      </c>
      <c r="AJ21" s="15">
        <v>161.15</v>
      </c>
      <c r="AK21" s="15">
        <v>161.79</v>
      </c>
      <c r="AL21" s="15">
        <v>171.36</v>
      </c>
      <c r="AM21" s="15">
        <v>185.47</v>
      </c>
      <c r="AN21" s="15">
        <v>223.69</v>
      </c>
      <c r="AO21" s="15">
        <v>230.97</v>
      </c>
      <c r="AP21" s="15">
        <v>230.97</v>
      </c>
      <c r="AQ21" s="15"/>
    </row>
    <row r="22" spans="1:43" x14ac:dyDescent="0.2">
      <c r="A22" s="13" t="s">
        <v>45</v>
      </c>
      <c r="B22" s="16"/>
      <c r="C22" s="3" t="s">
        <v>39</v>
      </c>
      <c r="D22" s="15">
        <v>152.68</v>
      </c>
      <c r="E22" s="15">
        <v>154.18</v>
      </c>
      <c r="F22" s="15">
        <v>155.36000000000001</v>
      </c>
      <c r="G22" s="15">
        <v>155.05000000000001</v>
      </c>
      <c r="H22" s="15">
        <v>173.37</v>
      </c>
      <c r="I22" s="15">
        <v>167.33</v>
      </c>
      <c r="J22" s="15">
        <v>173.45</v>
      </c>
      <c r="K22" s="15">
        <v>170.17</v>
      </c>
      <c r="L22" s="15">
        <v>170.32</v>
      </c>
      <c r="M22" s="15">
        <v>167.31</v>
      </c>
      <c r="N22" s="15">
        <v>168.89</v>
      </c>
      <c r="O22" s="15">
        <v>169.26</v>
      </c>
      <c r="P22" s="15">
        <v>170.1</v>
      </c>
      <c r="Q22" s="15">
        <v>166.67</v>
      </c>
      <c r="R22" s="15">
        <v>164.13</v>
      </c>
      <c r="S22" s="15">
        <v>163.5</v>
      </c>
      <c r="T22" s="15">
        <v>161.02000000000001</v>
      </c>
      <c r="U22" s="15">
        <v>166.23</v>
      </c>
      <c r="V22" s="15">
        <v>167.75</v>
      </c>
      <c r="W22" s="15">
        <v>163.59</v>
      </c>
      <c r="X22" s="15">
        <v>203.69</v>
      </c>
      <c r="Y22" s="15">
        <v>217.75</v>
      </c>
      <c r="Z22" s="15">
        <v>201.6</v>
      </c>
      <c r="AA22" s="15">
        <v>198.27</v>
      </c>
      <c r="AB22" s="15">
        <v>206.32</v>
      </c>
      <c r="AC22" s="15">
        <v>211.44</v>
      </c>
      <c r="AD22" s="15">
        <v>202.98</v>
      </c>
      <c r="AE22" s="15">
        <v>213.69</v>
      </c>
      <c r="AF22" s="15">
        <v>220.22</v>
      </c>
      <c r="AG22" s="15">
        <v>235.08</v>
      </c>
      <c r="AH22" s="15">
        <v>236.61</v>
      </c>
      <c r="AI22" s="15">
        <v>241.93</v>
      </c>
      <c r="AJ22" s="15">
        <v>231.45</v>
      </c>
      <c r="AK22" s="15">
        <v>232.55</v>
      </c>
      <c r="AL22" s="15">
        <v>232.49</v>
      </c>
      <c r="AM22" s="15">
        <v>265.10000000000002</v>
      </c>
      <c r="AN22" s="15">
        <v>255.9</v>
      </c>
      <c r="AO22" s="15"/>
      <c r="AP22" s="15"/>
      <c r="AQ22" s="15"/>
    </row>
    <row r="23" spans="1:43" x14ac:dyDescent="0.2">
      <c r="A23" s="13" t="s">
        <v>46</v>
      </c>
      <c r="B23" s="14">
        <v>1386162741</v>
      </c>
      <c r="C23" s="3" t="s">
        <v>33</v>
      </c>
      <c r="D23" s="15">
        <v>138.53</v>
      </c>
      <c r="E23" s="15">
        <v>136.26</v>
      </c>
      <c r="F23" s="15">
        <v>141.15</v>
      </c>
      <c r="G23" s="15">
        <v>136.05000000000001</v>
      </c>
      <c r="H23" s="15">
        <v>136.55000000000001</v>
      </c>
      <c r="I23" s="15">
        <v>144.24</v>
      </c>
      <c r="J23" s="15">
        <v>138.72999999999999</v>
      </c>
      <c r="K23" s="15">
        <v>143.66999999999999</v>
      </c>
      <c r="L23" s="15">
        <v>142.58000000000001</v>
      </c>
      <c r="M23" s="15">
        <v>137.96</v>
      </c>
      <c r="N23" s="15">
        <v>138.31</v>
      </c>
      <c r="O23" s="15">
        <v>137.6</v>
      </c>
      <c r="P23" s="15">
        <v>132.15</v>
      </c>
      <c r="Q23" s="15">
        <v>138.72999999999999</v>
      </c>
      <c r="R23" s="15">
        <v>137.02000000000001</v>
      </c>
      <c r="S23" s="15">
        <v>137.77000000000001</v>
      </c>
      <c r="T23" s="15">
        <v>137.61000000000001</v>
      </c>
      <c r="U23" s="15">
        <v>135.9</v>
      </c>
      <c r="V23" s="15">
        <v>137.22999999999999</v>
      </c>
      <c r="W23" s="15">
        <v>140.16999999999999</v>
      </c>
      <c r="X23" s="15">
        <v>163.54</v>
      </c>
      <c r="Y23" s="15">
        <v>165.35</v>
      </c>
      <c r="Z23" s="15">
        <v>163.58000000000001</v>
      </c>
      <c r="AA23" s="15">
        <v>166.26</v>
      </c>
      <c r="AB23" s="15">
        <v>163.35</v>
      </c>
      <c r="AC23" s="15">
        <v>161.46</v>
      </c>
      <c r="AD23" s="15">
        <v>161.83000000000001</v>
      </c>
      <c r="AE23" s="15">
        <v>161.58000000000001</v>
      </c>
      <c r="AF23" s="15">
        <v>176.84</v>
      </c>
      <c r="AG23" s="15">
        <v>171.48</v>
      </c>
      <c r="AH23" s="15">
        <v>174.8</v>
      </c>
      <c r="AI23" s="15">
        <v>173.74</v>
      </c>
      <c r="AJ23" s="15">
        <v>170.1</v>
      </c>
      <c r="AK23" s="15">
        <v>170.96</v>
      </c>
      <c r="AL23" s="15">
        <v>169.77</v>
      </c>
      <c r="AM23" s="15">
        <v>189.08</v>
      </c>
      <c r="AN23" s="15">
        <v>189.51</v>
      </c>
      <c r="AO23" s="15">
        <v>188.04</v>
      </c>
      <c r="AP23" s="15">
        <v>188.04</v>
      </c>
      <c r="AQ23" s="15"/>
    </row>
    <row r="24" spans="1:43" x14ac:dyDescent="0.2">
      <c r="A24" s="13" t="s">
        <v>47</v>
      </c>
      <c r="B24" s="14">
        <v>1376061739</v>
      </c>
      <c r="C24" s="3" t="s">
        <v>33</v>
      </c>
      <c r="D24" s="15">
        <v>149.47999999999999</v>
      </c>
      <c r="E24" s="15">
        <v>148.63</v>
      </c>
      <c r="F24" s="15">
        <v>151.86000000000001</v>
      </c>
      <c r="G24" s="15">
        <v>149.34</v>
      </c>
      <c r="H24" s="15">
        <v>157.01</v>
      </c>
      <c r="I24" s="15">
        <v>155.46</v>
      </c>
      <c r="J24" s="15">
        <v>151.72</v>
      </c>
      <c r="K24" s="15">
        <v>164.42</v>
      </c>
      <c r="L24" s="15">
        <v>159.04</v>
      </c>
      <c r="M24" s="15">
        <v>161.96</v>
      </c>
      <c r="N24" s="15">
        <v>157.08000000000001</v>
      </c>
      <c r="O24" s="15">
        <v>154.49</v>
      </c>
      <c r="P24" s="15">
        <v>145.12</v>
      </c>
      <c r="Q24" s="15">
        <v>147.56</v>
      </c>
      <c r="R24" s="15">
        <v>153.94</v>
      </c>
      <c r="S24" s="15">
        <v>147.29</v>
      </c>
      <c r="T24" s="15">
        <v>149.06</v>
      </c>
      <c r="U24" s="15">
        <v>145.27000000000001</v>
      </c>
      <c r="V24" s="15">
        <v>148.83000000000001</v>
      </c>
      <c r="W24" s="15">
        <v>151.72999999999999</v>
      </c>
      <c r="X24" s="15">
        <v>184.11</v>
      </c>
      <c r="Y24" s="15">
        <v>183.19</v>
      </c>
      <c r="Z24" s="15">
        <v>180.42</v>
      </c>
      <c r="AA24" s="15">
        <v>178.07</v>
      </c>
      <c r="AB24" s="15">
        <v>182.91</v>
      </c>
      <c r="AC24" s="15">
        <v>183.07</v>
      </c>
      <c r="AD24" s="15">
        <v>185.72</v>
      </c>
      <c r="AE24" s="15">
        <v>178.37</v>
      </c>
      <c r="AF24" s="15">
        <v>195.61</v>
      </c>
      <c r="AG24" s="15">
        <v>194.76</v>
      </c>
      <c r="AH24" s="15">
        <v>191.63</v>
      </c>
      <c r="AI24" s="15">
        <v>195.07</v>
      </c>
      <c r="AJ24" s="15">
        <v>193.22</v>
      </c>
      <c r="AK24" s="15">
        <v>192.9</v>
      </c>
      <c r="AL24" s="15">
        <v>199.64</v>
      </c>
      <c r="AM24" s="15">
        <v>209.45</v>
      </c>
      <c r="AN24" s="15">
        <v>197.57</v>
      </c>
      <c r="AO24" s="15">
        <v>200.08</v>
      </c>
      <c r="AP24" s="15">
        <v>200.08</v>
      </c>
      <c r="AQ24" s="15"/>
    </row>
    <row r="25" spans="1:43" x14ac:dyDescent="0.2">
      <c r="A25" s="13" t="s">
        <v>48</v>
      </c>
      <c r="B25" s="14">
        <v>1942261193</v>
      </c>
      <c r="C25" s="3" t="s">
        <v>33</v>
      </c>
      <c r="D25" s="15">
        <v>124.79</v>
      </c>
      <c r="E25" s="15">
        <v>125.37</v>
      </c>
      <c r="F25" s="15">
        <v>124.34</v>
      </c>
      <c r="G25" s="15">
        <v>124.12</v>
      </c>
      <c r="H25" s="15">
        <v>135.53</v>
      </c>
      <c r="I25" s="15">
        <v>131.9</v>
      </c>
      <c r="J25" s="15">
        <v>126.85</v>
      </c>
      <c r="K25" s="15">
        <v>129.15</v>
      </c>
      <c r="L25" s="15">
        <v>127.17</v>
      </c>
      <c r="M25" s="15">
        <v>130.13999999999999</v>
      </c>
      <c r="N25" s="15">
        <v>129.46</v>
      </c>
      <c r="O25" s="15">
        <v>130.63999999999999</v>
      </c>
      <c r="P25" s="15">
        <v>129.05000000000001</v>
      </c>
      <c r="Q25" s="15">
        <v>125.03</v>
      </c>
      <c r="R25" s="15">
        <v>125.04</v>
      </c>
      <c r="S25" s="15">
        <v>122.13</v>
      </c>
      <c r="T25" s="15">
        <v>118.05</v>
      </c>
      <c r="U25" s="15">
        <v>124.02</v>
      </c>
      <c r="V25" s="15">
        <v>117.91</v>
      </c>
      <c r="W25" s="15">
        <v>123.31</v>
      </c>
      <c r="X25" s="15">
        <v>165.07</v>
      </c>
      <c r="Y25" s="15">
        <v>153.80000000000001</v>
      </c>
      <c r="Z25" s="15">
        <v>155.18</v>
      </c>
      <c r="AA25" s="15">
        <v>157.21</v>
      </c>
      <c r="AB25" s="15">
        <v>160.04</v>
      </c>
      <c r="AC25" s="15">
        <v>159.94999999999999</v>
      </c>
      <c r="AD25" s="15">
        <v>166.29</v>
      </c>
      <c r="AE25" s="15">
        <v>165.74</v>
      </c>
      <c r="AF25" s="15">
        <v>166.82</v>
      </c>
      <c r="AG25" s="15">
        <v>192.69</v>
      </c>
      <c r="AH25" s="15">
        <v>180.43</v>
      </c>
      <c r="AI25" s="15">
        <v>185.47</v>
      </c>
      <c r="AJ25" s="15">
        <v>175.49</v>
      </c>
      <c r="AK25" s="15">
        <v>186.57</v>
      </c>
      <c r="AL25" s="15">
        <v>186.79</v>
      </c>
      <c r="AM25" s="15">
        <v>195.7</v>
      </c>
      <c r="AN25" s="15">
        <v>177.05</v>
      </c>
      <c r="AO25" s="15">
        <v>179.7</v>
      </c>
      <c r="AP25" s="15">
        <v>179.7</v>
      </c>
      <c r="AQ25" s="15"/>
    </row>
    <row r="26" spans="1:43" x14ac:dyDescent="0.2">
      <c r="A26" s="13" t="s">
        <v>49</v>
      </c>
      <c r="B26" s="14">
        <v>1467413609</v>
      </c>
      <c r="C26" s="3" t="s">
        <v>33</v>
      </c>
      <c r="D26" s="15">
        <v>131.63999999999999</v>
      </c>
      <c r="E26" s="15">
        <v>131.31</v>
      </c>
      <c r="F26" s="15">
        <v>132.05000000000001</v>
      </c>
      <c r="G26" s="15">
        <v>131.11000000000001</v>
      </c>
      <c r="H26" s="15">
        <v>122.1</v>
      </c>
      <c r="I26" s="15">
        <v>119.74</v>
      </c>
      <c r="J26" s="15">
        <v>122</v>
      </c>
      <c r="K26" s="15">
        <v>122.81</v>
      </c>
      <c r="L26" s="15">
        <v>122.68</v>
      </c>
      <c r="M26" s="15">
        <v>122.7</v>
      </c>
      <c r="N26" s="15">
        <v>124.82</v>
      </c>
      <c r="O26" s="15">
        <v>120.44</v>
      </c>
      <c r="P26" s="15">
        <v>140.53</v>
      </c>
      <c r="Q26" s="15">
        <v>149.36000000000001</v>
      </c>
      <c r="R26" s="15">
        <v>146.49</v>
      </c>
      <c r="S26" s="15">
        <v>142.38999999999999</v>
      </c>
      <c r="T26" s="15">
        <v>142.87</v>
      </c>
      <c r="U26" s="15">
        <v>142.43</v>
      </c>
      <c r="V26" s="15">
        <v>142.47999999999999</v>
      </c>
      <c r="W26" s="15">
        <v>136.74</v>
      </c>
      <c r="X26" s="15">
        <v>149.41999999999999</v>
      </c>
      <c r="Y26" s="15">
        <v>153.38999999999999</v>
      </c>
      <c r="Z26" s="15">
        <v>159.22999999999999</v>
      </c>
      <c r="AA26" s="15">
        <v>154.4</v>
      </c>
      <c r="AB26" s="15">
        <v>153.13999999999999</v>
      </c>
      <c r="AC26" s="15">
        <v>158</v>
      </c>
      <c r="AD26" s="15">
        <v>156.01</v>
      </c>
      <c r="AE26" s="15">
        <v>154.38</v>
      </c>
      <c r="AF26" s="15">
        <v>166.9</v>
      </c>
      <c r="AG26" s="15">
        <v>172.53</v>
      </c>
      <c r="AH26" s="15">
        <v>169</v>
      </c>
      <c r="AI26" s="15">
        <v>163.13999999999999</v>
      </c>
      <c r="AJ26" s="15">
        <v>165.79</v>
      </c>
      <c r="AK26" s="15">
        <v>162.25</v>
      </c>
      <c r="AL26" s="15">
        <v>166.43</v>
      </c>
      <c r="AM26" s="15">
        <v>190.11</v>
      </c>
      <c r="AN26" s="15">
        <v>197</v>
      </c>
      <c r="AO26" s="15">
        <v>197.85</v>
      </c>
      <c r="AP26" s="15">
        <v>197.85</v>
      </c>
      <c r="AQ26" s="15"/>
    </row>
    <row r="27" spans="1:43" x14ac:dyDescent="0.2">
      <c r="A27" s="13" t="s">
        <v>50</v>
      </c>
      <c r="B27" s="14">
        <v>1295797579</v>
      </c>
      <c r="C27" s="3" t="s">
        <v>33</v>
      </c>
      <c r="D27" s="15">
        <v>138.91999999999999</v>
      </c>
      <c r="E27" s="15">
        <v>140.9</v>
      </c>
      <c r="F27" s="15">
        <v>134.5</v>
      </c>
      <c r="G27" s="15">
        <v>135.16</v>
      </c>
      <c r="H27" s="15">
        <v>127.95</v>
      </c>
      <c r="I27" s="15">
        <v>129.71</v>
      </c>
      <c r="J27" s="15">
        <v>127.23</v>
      </c>
      <c r="K27" s="15">
        <v>127.15</v>
      </c>
      <c r="L27" s="15">
        <v>127.96</v>
      </c>
      <c r="M27" s="15">
        <v>127.1</v>
      </c>
      <c r="N27" s="15">
        <v>125.36</v>
      </c>
      <c r="O27" s="15">
        <v>128.97999999999999</v>
      </c>
      <c r="P27" s="15">
        <v>130.22</v>
      </c>
      <c r="Q27" s="15">
        <v>126.51</v>
      </c>
      <c r="R27" s="15">
        <v>126.98</v>
      </c>
      <c r="S27" s="15">
        <v>128.75</v>
      </c>
      <c r="T27" s="15">
        <v>134.15</v>
      </c>
      <c r="U27" s="15">
        <v>135.65</v>
      </c>
      <c r="V27" s="15">
        <v>136.19999999999999</v>
      </c>
      <c r="W27" s="15">
        <v>136.41</v>
      </c>
      <c r="X27" s="15">
        <v>160.49</v>
      </c>
      <c r="Y27" s="15">
        <v>162.53</v>
      </c>
      <c r="Z27" s="15">
        <v>162.87</v>
      </c>
      <c r="AA27" s="15">
        <v>164.98</v>
      </c>
      <c r="AB27" s="15">
        <v>161.26</v>
      </c>
      <c r="AC27" s="15">
        <v>157.87</v>
      </c>
      <c r="AD27" s="15">
        <v>157.9</v>
      </c>
      <c r="AE27" s="15">
        <v>159.72999999999999</v>
      </c>
      <c r="AF27" s="15">
        <v>166.65</v>
      </c>
      <c r="AG27" s="15">
        <v>174.84</v>
      </c>
      <c r="AH27" s="15">
        <v>173.02</v>
      </c>
      <c r="AI27" s="15">
        <v>174.9</v>
      </c>
      <c r="AJ27" s="15">
        <v>167.13</v>
      </c>
      <c r="AK27" s="15">
        <v>177.08</v>
      </c>
      <c r="AL27" s="15">
        <v>176.77</v>
      </c>
      <c r="AM27" s="15">
        <v>192.63</v>
      </c>
      <c r="AN27" s="15">
        <v>189.5</v>
      </c>
      <c r="AO27" s="15">
        <v>185.86</v>
      </c>
      <c r="AP27" s="15">
        <v>185.86</v>
      </c>
      <c r="AQ27" s="15"/>
    </row>
    <row r="28" spans="1:43" x14ac:dyDescent="0.2">
      <c r="A28" s="13" t="s">
        <v>51</v>
      </c>
      <c r="B28" s="14">
        <v>1699736850</v>
      </c>
      <c r="C28" s="3" t="s">
        <v>33</v>
      </c>
      <c r="D28" s="15">
        <v>116.11</v>
      </c>
      <c r="E28" s="15">
        <v>118.2</v>
      </c>
      <c r="F28" s="15">
        <v>114.42</v>
      </c>
      <c r="G28" s="15">
        <v>115.33</v>
      </c>
      <c r="H28" s="15">
        <v>114.58</v>
      </c>
      <c r="I28" s="15">
        <v>116.19</v>
      </c>
      <c r="J28" s="15">
        <v>124.93</v>
      </c>
      <c r="K28" s="15">
        <v>121.18</v>
      </c>
      <c r="L28" s="15">
        <v>122.37</v>
      </c>
      <c r="M28" s="15">
        <v>121.23</v>
      </c>
      <c r="N28" s="15">
        <v>121.32</v>
      </c>
      <c r="O28" s="15">
        <v>119.33</v>
      </c>
      <c r="P28" s="15">
        <v>137.69999999999999</v>
      </c>
      <c r="Q28" s="15">
        <v>135.38</v>
      </c>
      <c r="R28" s="15">
        <v>140.53</v>
      </c>
      <c r="S28" s="15">
        <v>144.01</v>
      </c>
      <c r="T28" s="15">
        <v>146.97999999999999</v>
      </c>
      <c r="U28" s="15">
        <v>142.88</v>
      </c>
      <c r="V28" s="15">
        <v>139.21</v>
      </c>
      <c r="W28" s="15">
        <v>138.31</v>
      </c>
      <c r="X28" s="15">
        <v>148.93</v>
      </c>
      <c r="Y28" s="15">
        <v>148.75</v>
      </c>
      <c r="Z28" s="15">
        <v>144.07</v>
      </c>
      <c r="AA28" s="15">
        <v>147.57</v>
      </c>
      <c r="AB28" s="15">
        <v>149.93</v>
      </c>
      <c r="AC28" s="15">
        <v>151.41999999999999</v>
      </c>
      <c r="AD28" s="15">
        <v>151.30000000000001</v>
      </c>
      <c r="AE28" s="15">
        <v>153.19999999999999</v>
      </c>
      <c r="AF28" s="15">
        <v>168.49</v>
      </c>
      <c r="AG28" s="15">
        <v>169.69</v>
      </c>
      <c r="AH28" s="15">
        <v>169.12</v>
      </c>
      <c r="AI28" s="15">
        <v>161.66999999999999</v>
      </c>
      <c r="AJ28" s="15">
        <v>162.88</v>
      </c>
      <c r="AK28" s="15">
        <v>160.6</v>
      </c>
      <c r="AL28" s="15">
        <v>167.67</v>
      </c>
      <c r="AM28" s="15">
        <v>176.06</v>
      </c>
      <c r="AN28" s="15">
        <v>211.48</v>
      </c>
      <c r="AO28" s="15">
        <v>211.52</v>
      </c>
      <c r="AP28" s="15">
        <v>211.52</v>
      </c>
      <c r="AQ28" s="15"/>
    </row>
    <row r="29" spans="1:43" x14ac:dyDescent="0.2">
      <c r="A29" s="13" t="s">
        <v>52</v>
      </c>
      <c r="B29" s="14">
        <v>1639537426</v>
      </c>
      <c r="C29" s="3" t="s">
        <v>33</v>
      </c>
      <c r="D29" s="15">
        <v>145.19999999999999</v>
      </c>
      <c r="E29" s="15">
        <v>145.69</v>
      </c>
      <c r="F29" s="15">
        <v>151.16999999999999</v>
      </c>
      <c r="G29" s="15">
        <v>145.33000000000001</v>
      </c>
      <c r="H29" s="15">
        <v>160.44999999999999</v>
      </c>
      <c r="I29" s="15">
        <v>162.52000000000001</v>
      </c>
      <c r="J29" s="15">
        <v>158.61000000000001</v>
      </c>
      <c r="K29" s="15">
        <v>163.62</v>
      </c>
      <c r="L29" s="15">
        <v>158.38</v>
      </c>
      <c r="M29" s="15">
        <v>159.29</v>
      </c>
      <c r="N29" s="15">
        <v>160.97999999999999</v>
      </c>
      <c r="O29" s="15">
        <v>151.74</v>
      </c>
      <c r="P29" s="15">
        <v>183.1</v>
      </c>
      <c r="Q29" s="15">
        <v>176.89</v>
      </c>
      <c r="R29" s="15">
        <v>176.53</v>
      </c>
      <c r="S29" s="15">
        <v>182.84</v>
      </c>
      <c r="T29" s="15">
        <v>187.15</v>
      </c>
      <c r="U29" s="15">
        <v>183.42</v>
      </c>
      <c r="V29" s="15">
        <v>168.77</v>
      </c>
      <c r="W29" s="15">
        <v>180.1</v>
      </c>
      <c r="X29" s="15">
        <v>187.48</v>
      </c>
      <c r="Y29" s="15">
        <v>187.08</v>
      </c>
      <c r="Z29" s="15">
        <v>184</v>
      </c>
      <c r="AA29" s="15">
        <v>182.01</v>
      </c>
      <c r="AB29" s="15">
        <v>185.8</v>
      </c>
      <c r="AC29" s="15">
        <v>189.89</v>
      </c>
      <c r="AD29" s="15">
        <v>187.47</v>
      </c>
      <c r="AE29" s="15">
        <v>184.48</v>
      </c>
      <c r="AF29" s="15">
        <v>202.33</v>
      </c>
      <c r="AG29" s="15">
        <v>199.5</v>
      </c>
      <c r="AH29" s="15">
        <v>203.07</v>
      </c>
      <c r="AI29" s="15">
        <v>197.98</v>
      </c>
      <c r="AJ29" s="15">
        <v>209.2</v>
      </c>
      <c r="AK29" s="15">
        <v>206.8</v>
      </c>
      <c r="AL29" s="15">
        <v>205.43</v>
      </c>
      <c r="AM29" s="15">
        <v>227.89</v>
      </c>
      <c r="AN29" s="15">
        <v>249.15</v>
      </c>
      <c r="AO29" s="15">
        <v>245.39</v>
      </c>
      <c r="AP29" s="15">
        <v>245.39</v>
      </c>
      <c r="AQ29" s="15"/>
    </row>
    <row r="30" spans="1:43" x14ac:dyDescent="0.2">
      <c r="A30" s="13" t="s">
        <v>53</v>
      </c>
      <c r="B30" s="14">
        <v>1629695416</v>
      </c>
      <c r="C30" s="3" t="s">
        <v>33</v>
      </c>
      <c r="D30" s="15">
        <v>148.56</v>
      </c>
      <c r="E30" s="15">
        <v>146.81</v>
      </c>
      <c r="F30" s="15">
        <v>150.88</v>
      </c>
      <c r="G30" s="15">
        <v>148.19</v>
      </c>
      <c r="H30" s="15">
        <v>156.57</v>
      </c>
      <c r="I30" s="15">
        <v>150.94999999999999</v>
      </c>
      <c r="J30" s="15">
        <v>149.96</v>
      </c>
      <c r="K30" s="15">
        <v>152.78</v>
      </c>
      <c r="L30" s="15">
        <v>153.80000000000001</v>
      </c>
      <c r="M30" s="15">
        <v>157.88</v>
      </c>
      <c r="N30" s="15">
        <v>147.59</v>
      </c>
      <c r="O30" s="15">
        <v>146.1</v>
      </c>
      <c r="P30" s="15">
        <v>135.94</v>
      </c>
      <c r="Q30" s="15">
        <v>136.03</v>
      </c>
      <c r="R30" s="15">
        <v>139.19999999999999</v>
      </c>
      <c r="S30" s="15">
        <v>131.47</v>
      </c>
      <c r="T30" s="15">
        <v>134.34</v>
      </c>
      <c r="U30" s="15">
        <v>130.44999999999999</v>
      </c>
      <c r="V30" s="15">
        <v>130.58000000000001</v>
      </c>
      <c r="W30" s="15">
        <v>125.46</v>
      </c>
      <c r="X30" s="15">
        <v>161.72999999999999</v>
      </c>
      <c r="Y30" s="15">
        <v>172.48</v>
      </c>
      <c r="Z30" s="15">
        <v>167.55</v>
      </c>
      <c r="AA30" s="15">
        <v>161.27000000000001</v>
      </c>
      <c r="AB30" s="15">
        <v>171.08</v>
      </c>
      <c r="AC30" s="15">
        <v>175.17</v>
      </c>
      <c r="AD30" s="15">
        <v>166.85</v>
      </c>
      <c r="AE30" s="15">
        <v>179.55</v>
      </c>
      <c r="AF30" s="15">
        <v>191.5</v>
      </c>
      <c r="AG30" s="15">
        <v>192.19</v>
      </c>
      <c r="AH30" s="15">
        <v>185.37</v>
      </c>
      <c r="AI30" s="15">
        <v>205.68</v>
      </c>
      <c r="AJ30" s="15">
        <v>197.76</v>
      </c>
      <c r="AK30" s="15">
        <v>199.31</v>
      </c>
      <c r="AL30" s="15">
        <v>196.89</v>
      </c>
      <c r="AM30" s="15">
        <v>223.37</v>
      </c>
      <c r="AN30" s="15">
        <v>213.01</v>
      </c>
      <c r="AO30" s="15">
        <v>213.98</v>
      </c>
      <c r="AP30" s="15">
        <v>213.98</v>
      </c>
      <c r="AQ30" s="15"/>
    </row>
    <row r="31" spans="1:43" x14ac:dyDescent="0.2">
      <c r="A31" s="13" t="s">
        <v>54</v>
      </c>
      <c r="B31" s="14">
        <v>1407817653</v>
      </c>
      <c r="C31" s="3" t="s">
        <v>33</v>
      </c>
      <c r="D31" s="15">
        <v>122.98</v>
      </c>
      <c r="E31" s="15">
        <v>124.92</v>
      </c>
      <c r="F31" s="15">
        <v>123.62</v>
      </c>
      <c r="G31" s="15">
        <v>128.63</v>
      </c>
      <c r="H31" s="15">
        <v>136.9</v>
      </c>
      <c r="I31" s="15">
        <v>127.74</v>
      </c>
      <c r="J31" s="15">
        <v>128.35</v>
      </c>
      <c r="K31" s="15">
        <v>131.58000000000001</v>
      </c>
      <c r="L31" s="15">
        <v>132.16999999999999</v>
      </c>
      <c r="M31" s="15">
        <v>128.26</v>
      </c>
      <c r="N31" s="15">
        <v>125.81</v>
      </c>
      <c r="O31" s="15">
        <v>132.25</v>
      </c>
      <c r="P31" s="15">
        <v>136.77000000000001</v>
      </c>
      <c r="Q31" s="15">
        <v>134.11000000000001</v>
      </c>
      <c r="R31" s="15">
        <v>140.25</v>
      </c>
      <c r="S31" s="15">
        <v>138.97</v>
      </c>
      <c r="T31" s="15">
        <v>143.26</v>
      </c>
      <c r="U31" s="15">
        <v>140.75</v>
      </c>
      <c r="V31" s="15">
        <v>139.63</v>
      </c>
      <c r="W31" s="15">
        <v>139.85</v>
      </c>
      <c r="X31" s="15">
        <v>168.2</v>
      </c>
      <c r="Y31" s="15">
        <v>165.14</v>
      </c>
      <c r="Z31" s="15">
        <v>168.52</v>
      </c>
      <c r="AA31" s="15">
        <v>169.33</v>
      </c>
      <c r="AB31" s="15">
        <v>161.68</v>
      </c>
      <c r="AC31" s="15">
        <v>168.07</v>
      </c>
      <c r="AD31" s="15">
        <v>167.66</v>
      </c>
      <c r="AE31" s="15">
        <v>170.62</v>
      </c>
      <c r="AF31" s="15">
        <v>162.63999999999999</v>
      </c>
      <c r="AG31" s="15">
        <v>172.69</v>
      </c>
      <c r="AH31" s="15">
        <v>180.55</v>
      </c>
      <c r="AI31" s="15">
        <v>180.45</v>
      </c>
      <c r="AJ31" s="15">
        <v>179</v>
      </c>
      <c r="AK31" s="15">
        <v>184.4</v>
      </c>
      <c r="AL31" s="15">
        <v>175.45</v>
      </c>
      <c r="AM31" s="15">
        <v>197.88</v>
      </c>
      <c r="AN31" s="15">
        <v>226.9</v>
      </c>
      <c r="AO31" s="15">
        <v>230.28</v>
      </c>
      <c r="AP31" s="15">
        <v>230.28</v>
      </c>
      <c r="AQ31" s="15"/>
    </row>
    <row r="32" spans="1:43" x14ac:dyDescent="0.2">
      <c r="A32" s="13" t="s">
        <v>55</v>
      </c>
      <c r="B32" s="14">
        <v>1457879819</v>
      </c>
      <c r="C32" s="3" t="s">
        <v>33</v>
      </c>
      <c r="D32" s="15">
        <v>144.75</v>
      </c>
      <c r="E32" s="15">
        <v>150.52000000000001</v>
      </c>
      <c r="F32" s="15">
        <v>146.79</v>
      </c>
      <c r="G32" s="15">
        <v>142.49</v>
      </c>
      <c r="H32" s="15">
        <v>159.19999999999999</v>
      </c>
      <c r="I32" s="15">
        <v>168.73</v>
      </c>
      <c r="J32" s="15">
        <v>160.1</v>
      </c>
      <c r="K32" s="15">
        <v>161.57</v>
      </c>
      <c r="L32" s="15">
        <v>160.02000000000001</v>
      </c>
      <c r="M32" s="15">
        <v>163.22999999999999</v>
      </c>
      <c r="N32" s="15">
        <v>165.56</v>
      </c>
      <c r="O32" s="15">
        <v>169.9</v>
      </c>
      <c r="P32" s="15">
        <v>154.96</v>
      </c>
      <c r="Q32" s="15">
        <v>164.45</v>
      </c>
      <c r="R32" s="15">
        <v>156.68</v>
      </c>
      <c r="S32" s="15">
        <v>155.87</v>
      </c>
      <c r="T32" s="15">
        <v>157.6</v>
      </c>
      <c r="U32" s="15">
        <v>149.94</v>
      </c>
      <c r="V32" s="15">
        <v>148.06</v>
      </c>
      <c r="W32" s="15">
        <v>161.05000000000001</v>
      </c>
      <c r="X32" s="15">
        <v>176.87</v>
      </c>
      <c r="Y32" s="15">
        <v>163.72999999999999</v>
      </c>
      <c r="Z32" s="15">
        <v>164.23</v>
      </c>
      <c r="AA32" s="15">
        <v>169.35</v>
      </c>
      <c r="AB32" s="15">
        <v>167.23</v>
      </c>
      <c r="AC32" s="15">
        <v>158.61000000000001</v>
      </c>
      <c r="AD32" s="15">
        <v>161.51</v>
      </c>
      <c r="AE32" s="15">
        <v>160.81</v>
      </c>
      <c r="AF32" s="15">
        <v>175.92</v>
      </c>
      <c r="AG32" s="15">
        <v>193.88</v>
      </c>
      <c r="AH32" s="15">
        <v>171.71</v>
      </c>
      <c r="AI32" s="15">
        <v>173.88</v>
      </c>
      <c r="AJ32" s="15">
        <v>178.48</v>
      </c>
      <c r="AK32" s="15">
        <v>178.82</v>
      </c>
      <c r="AL32" s="15">
        <v>171.73</v>
      </c>
      <c r="AM32" s="15">
        <v>193.7</v>
      </c>
      <c r="AN32" s="15">
        <v>212.13</v>
      </c>
      <c r="AO32" s="15">
        <v>210.82</v>
      </c>
      <c r="AP32" s="15">
        <v>210.82</v>
      </c>
      <c r="AQ32" s="15"/>
    </row>
    <row r="33" spans="1:43" x14ac:dyDescent="0.2">
      <c r="A33" s="13" t="s">
        <v>56</v>
      </c>
      <c r="B33" s="14">
        <v>1376089722</v>
      </c>
      <c r="C33" s="3" t="s">
        <v>33</v>
      </c>
      <c r="D33" s="15">
        <v>178.89</v>
      </c>
      <c r="E33" s="15">
        <v>173.6</v>
      </c>
      <c r="F33" s="15">
        <v>173.46</v>
      </c>
      <c r="G33" s="15">
        <v>169.65</v>
      </c>
      <c r="H33" s="15">
        <v>179.54</v>
      </c>
      <c r="I33" s="15">
        <v>194.58</v>
      </c>
      <c r="J33" s="15">
        <v>180.97</v>
      </c>
      <c r="K33" s="15">
        <v>184.59</v>
      </c>
      <c r="L33" s="15">
        <v>197.16</v>
      </c>
      <c r="M33" s="15">
        <v>184.53</v>
      </c>
      <c r="N33" s="15">
        <v>184.76</v>
      </c>
      <c r="O33" s="15">
        <v>194.7</v>
      </c>
      <c r="P33" s="15">
        <v>203.85</v>
      </c>
      <c r="Q33" s="15">
        <v>180.64</v>
      </c>
      <c r="R33" s="15">
        <v>184.42</v>
      </c>
      <c r="S33" s="15">
        <v>188.7</v>
      </c>
      <c r="T33" s="15">
        <v>192.87</v>
      </c>
      <c r="U33" s="15">
        <v>192.37</v>
      </c>
      <c r="V33" s="15">
        <v>197.24</v>
      </c>
      <c r="W33" s="15">
        <v>194.18</v>
      </c>
      <c r="X33" s="15">
        <v>162.29</v>
      </c>
      <c r="Y33" s="15">
        <v>167.94</v>
      </c>
      <c r="Z33" s="15">
        <v>169.16</v>
      </c>
      <c r="AA33" s="15">
        <v>167.21</v>
      </c>
      <c r="AB33" s="15">
        <v>167</v>
      </c>
      <c r="AC33" s="15">
        <v>172.97</v>
      </c>
      <c r="AD33" s="15">
        <v>176.19</v>
      </c>
      <c r="AE33" s="15">
        <v>167.93</v>
      </c>
      <c r="AF33" s="15">
        <v>189.36</v>
      </c>
      <c r="AG33" s="15">
        <v>180.99</v>
      </c>
      <c r="AH33" s="15">
        <v>176.63</v>
      </c>
      <c r="AI33" s="15">
        <v>186.17</v>
      </c>
      <c r="AJ33" s="15">
        <v>180.31</v>
      </c>
      <c r="AK33" s="15">
        <v>184.12</v>
      </c>
      <c r="AL33" s="15">
        <v>170.8</v>
      </c>
      <c r="AM33" s="15">
        <v>195.47</v>
      </c>
      <c r="AN33" s="15">
        <v>172.23</v>
      </c>
      <c r="AO33" s="15">
        <v>175.55</v>
      </c>
      <c r="AP33" s="15">
        <v>175.55</v>
      </c>
      <c r="AQ33" s="15"/>
    </row>
    <row r="34" spans="1:43" x14ac:dyDescent="0.2">
      <c r="A34" s="13" t="s">
        <v>57</v>
      </c>
      <c r="B34" s="14">
        <v>1669711206</v>
      </c>
      <c r="C34" s="3" t="s">
        <v>33</v>
      </c>
      <c r="D34" s="15">
        <v>137.53</v>
      </c>
      <c r="E34" s="15">
        <v>137.25</v>
      </c>
      <c r="F34" s="15">
        <v>137.43</v>
      </c>
      <c r="G34" s="15">
        <v>134.94999999999999</v>
      </c>
      <c r="H34" s="15">
        <v>126.93</v>
      </c>
      <c r="I34" s="15">
        <v>125.09</v>
      </c>
      <c r="J34" s="15">
        <v>124.85</v>
      </c>
      <c r="K34" s="15">
        <v>126.78</v>
      </c>
      <c r="L34" s="15">
        <v>131.84</v>
      </c>
      <c r="M34" s="15">
        <v>131.63</v>
      </c>
      <c r="N34" s="15">
        <v>133.37</v>
      </c>
      <c r="O34" s="15">
        <v>131.65</v>
      </c>
      <c r="P34" s="15">
        <v>156.72</v>
      </c>
      <c r="Q34" s="15">
        <v>153.53</v>
      </c>
      <c r="R34" s="15">
        <v>156.74</v>
      </c>
      <c r="S34" s="15">
        <v>155.16</v>
      </c>
      <c r="T34" s="15">
        <v>159.07</v>
      </c>
      <c r="U34" s="15">
        <v>165.42</v>
      </c>
      <c r="V34" s="15">
        <v>155.36000000000001</v>
      </c>
      <c r="W34" s="15">
        <v>152.38999999999999</v>
      </c>
      <c r="X34" s="15">
        <v>178.9</v>
      </c>
      <c r="Y34" s="15">
        <v>183.22</v>
      </c>
      <c r="Z34" s="15">
        <v>186.31</v>
      </c>
      <c r="AA34" s="15">
        <v>175.06</v>
      </c>
      <c r="AB34" s="15">
        <v>173.93</v>
      </c>
      <c r="AC34" s="15">
        <v>174.4</v>
      </c>
      <c r="AD34" s="15">
        <v>178.62</v>
      </c>
      <c r="AE34" s="15">
        <v>174.75</v>
      </c>
      <c r="AF34" s="15">
        <v>191.84</v>
      </c>
      <c r="AG34" s="15">
        <v>196.3</v>
      </c>
      <c r="AH34" s="15">
        <v>194.09</v>
      </c>
      <c r="AI34" s="15">
        <v>194.33</v>
      </c>
      <c r="AJ34" s="15">
        <v>182.75</v>
      </c>
      <c r="AK34" s="15">
        <v>189.61</v>
      </c>
      <c r="AL34" s="15">
        <v>191.19</v>
      </c>
      <c r="AM34" s="15">
        <v>211.95</v>
      </c>
      <c r="AN34" s="15">
        <v>180.87</v>
      </c>
      <c r="AO34" s="15">
        <v>187.32</v>
      </c>
      <c r="AP34" s="15">
        <v>187.32</v>
      </c>
      <c r="AQ34" s="15"/>
    </row>
    <row r="35" spans="1:43" x14ac:dyDescent="0.2">
      <c r="A35" s="13" t="s">
        <v>58</v>
      </c>
      <c r="B35" s="16"/>
      <c r="C35" s="3" t="s">
        <v>39</v>
      </c>
      <c r="D35" s="15">
        <v>137.32</v>
      </c>
      <c r="E35" s="15">
        <v>135.27000000000001</v>
      </c>
      <c r="F35" s="15">
        <v>135.32</v>
      </c>
      <c r="G35" s="15">
        <v>131.94999999999999</v>
      </c>
      <c r="H35" s="15">
        <v>156.28</v>
      </c>
      <c r="I35" s="15">
        <v>150.37</v>
      </c>
      <c r="J35" s="15">
        <v>143.76</v>
      </c>
      <c r="K35" s="15">
        <v>152.65</v>
      </c>
      <c r="L35" s="15">
        <v>151.18</v>
      </c>
      <c r="M35" s="15">
        <v>153.85</v>
      </c>
      <c r="N35" s="15">
        <v>147.41</v>
      </c>
      <c r="O35" s="15">
        <v>144.02000000000001</v>
      </c>
      <c r="P35" s="15">
        <v>138.03</v>
      </c>
      <c r="Q35" s="15">
        <v>144.69999999999999</v>
      </c>
      <c r="R35" s="15">
        <v>140.69</v>
      </c>
      <c r="S35" s="15">
        <v>140.25</v>
      </c>
      <c r="T35" s="15">
        <v>143.88</v>
      </c>
      <c r="U35" s="15">
        <v>137.24</v>
      </c>
      <c r="V35" s="15">
        <v>138.33000000000001</v>
      </c>
      <c r="W35" s="15">
        <v>135.93</v>
      </c>
      <c r="X35" s="15">
        <v>134.59</v>
      </c>
      <c r="Y35" s="15">
        <v>133</v>
      </c>
      <c r="Z35" s="15">
        <v>135.53</v>
      </c>
      <c r="AA35" s="15">
        <v>78.69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</row>
    <row r="36" spans="1:43" x14ac:dyDescent="0.2">
      <c r="A36" s="13" t="s">
        <v>59</v>
      </c>
      <c r="B36" s="14">
        <v>1780659599</v>
      </c>
      <c r="C36" s="3" t="s">
        <v>33</v>
      </c>
      <c r="D36" s="15">
        <v>141.24</v>
      </c>
      <c r="E36" s="15">
        <v>142.24</v>
      </c>
      <c r="F36" s="15">
        <v>136.56</v>
      </c>
      <c r="G36" s="15">
        <v>135.63999999999999</v>
      </c>
      <c r="H36" s="15">
        <v>157.52000000000001</v>
      </c>
      <c r="I36" s="15">
        <v>154.13999999999999</v>
      </c>
      <c r="J36" s="15">
        <v>155.76</v>
      </c>
      <c r="K36" s="15">
        <v>158.46</v>
      </c>
      <c r="L36" s="15">
        <v>156.36000000000001</v>
      </c>
      <c r="M36" s="15">
        <v>153.94</v>
      </c>
      <c r="N36" s="15">
        <v>154.65</v>
      </c>
      <c r="O36" s="15">
        <v>155.86000000000001</v>
      </c>
      <c r="P36" s="15">
        <v>159.47</v>
      </c>
      <c r="Q36" s="15">
        <v>160.36000000000001</v>
      </c>
      <c r="R36" s="15">
        <v>165.66</v>
      </c>
      <c r="S36" s="15">
        <v>161.1</v>
      </c>
      <c r="T36" s="15">
        <v>162.97</v>
      </c>
      <c r="U36" s="15">
        <v>163.9</v>
      </c>
      <c r="V36" s="15">
        <v>160.5</v>
      </c>
      <c r="W36" s="15">
        <v>163.15</v>
      </c>
      <c r="X36" s="15">
        <v>189.57</v>
      </c>
      <c r="Y36" s="15">
        <v>189.32</v>
      </c>
      <c r="Z36" s="15">
        <v>186.26</v>
      </c>
      <c r="AA36" s="15">
        <v>183.32</v>
      </c>
      <c r="AB36" s="15">
        <v>186.38</v>
      </c>
      <c r="AC36" s="15">
        <v>184.13</v>
      </c>
      <c r="AD36" s="15">
        <v>188.89</v>
      </c>
      <c r="AE36" s="15">
        <v>187.33</v>
      </c>
      <c r="AF36" s="15">
        <v>197.14</v>
      </c>
      <c r="AG36" s="15">
        <v>202.71</v>
      </c>
      <c r="AH36" s="15">
        <v>201.96</v>
      </c>
      <c r="AI36" s="15">
        <v>207.02</v>
      </c>
      <c r="AJ36" s="15">
        <v>200.64</v>
      </c>
      <c r="AK36" s="15">
        <v>201.52</v>
      </c>
      <c r="AL36" s="15">
        <v>199.67</v>
      </c>
      <c r="AM36" s="15">
        <v>221.76</v>
      </c>
      <c r="AN36" s="15">
        <v>225.45</v>
      </c>
      <c r="AO36" s="15">
        <v>225.35</v>
      </c>
      <c r="AP36" s="15">
        <v>225.35</v>
      </c>
      <c r="AQ36" s="15">
        <v>265.5</v>
      </c>
    </row>
    <row r="37" spans="1:43" x14ac:dyDescent="0.2">
      <c r="A37" s="13" t="s">
        <v>60</v>
      </c>
      <c r="B37" s="14">
        <v>1922091131</v>
      </c>
      <c r="C37" s="3" t="s">
        <v>33</v>
      </c>
      <c r="D37" s="15">
        <v>134.05000000000001</v>
      </c>
      <c r="E37" s="15">
        <v>134.03</v>
      </c>
      <c r="F37" s="15">
        <v>135.72</v>
      </c>
      <c r="G37" s="15">
        <v>138.63</v>
      </c>
      <c r="H37" s="15">
        <v>140.44</v>
      </c>
      <c r="I37" s="15">
        <v>146.81</v>
      </c>
      <c r="J37" s="15">
        <v>142.56</v>
      </c>
      <c r="K37" s="15">
        <v>136.57</v>
      </c>
      <c r="L37" s="15">
        <v>140.6</v>
      </c>
      <c r="M37" s="15">
        <v>141.29</v>
      </c>
      <c r="N37" s="15">
        <v>136.34</v>
      </c>
      <c r="O37" s="15">
        <v>134.41999999999999</v>
      </c>
      <c r="P37" s="15">
        <v>141.27000000000001</v>
      </c>
      <c r="Q37" s="15">
        <v>148.61000000000001</v>
      </c>
      <c r="R37" s="15">
        <v>145.28</v>
      </c>
      <c r="S37" s="15">
        <v>151.62</v>
      </c>
      <c r="T37" s="15">
        <v>148.01</v>
      </c>
      <c r="U37" s="15">
        <v>144.81</v>
      </c>
      <c r="V37" s="15">
        <v>148.93</v>
      </c>
      <c r="W37" s="15">
        <v>152.09</v>
      </c>
      <c r="X37" s="15">
        <v>177.59</v>
      </c>
      <c r="Y37" s="15">
        <v>173.58</v>
      </c>
      <c r="Z37" s="15">
        <v>171.58</v>
      </c>
      <c r="AA37" s="15">
        <v>174.42</v>
      </c>
      <c r="AB37" s="15">
        <v>171.09</v>
      </c>
      <c r="AC37" s="15">
        <v>172.6</v>
      </c>
      <c r="AD37" s="15">
        <v>167.78</v>
      </c>
      <c r="AE37" s="15">
        <v>165.76</v>
      </c>
      <c r="AF37" s="15">
        <v>185.33</v>
      </c>
      <c r="AG37" s="15">
        <v>172.73</v>
      </c>
      <c r="AH37" s="15">
        <v>178.46</v>
      </c>
      <c r="AI37" s="15">
        <v>175.44</v>
      </c>
      <c r="AJ37" s="15">
        <v>175.33</v>
      </c>
      <c r="AK37" s="15">
        <v>180</v>
      </c>
      <c r="AL37" s="15">
        <v>190.32</v>
      </c>
      <c r="AM37" s="15">
        <v>227.85</v>
      </c>
      <c r="AN37" s="15">
        <v>219.02</v>
      </c>
      <c r="AO37" s="15">
        <v>208.93</v>
      </c>
      <c r="AP37" s="15">
        <v>208.93</v>
      </c>
      <c r="AQ37" s="15">
        <v>229.24</v>
      </c>
    </row>
    <row r="38" spans="1:43" x14ac:dyDescent="0.2">
      <c r="A38" s="13" t="s">
        <v>61</v>
      </c>
      <c r="B38" s="16"/>
      <c r="C38" s="3" t="s">
        <v>39</v>
      </c>
      <c r="D38" s="15">
        <v>156.97999999999999</v>
      </c>
      <c r="E38" s="15">
        <v>155.83000000000001</v>
      </c>
      <c r="F38" s="15">
        <v>157.44999999999999</v>
      </c>
      <c r="G38" s="15">
        <v>157.88999999999999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</row>
    <row r="39" spans="1:43" x14ac:dyDescent="0.2">
      <c r="A39" s="13" t="s">
        <v>62</v>
      </c>
      <c r="B39" s="16"/>
      <c r="C39" s="3" t="s">
        <v>39</v>
      </c>
      <c r="D39" s="15">
        <v>149.32</v>
      </c>
      <c r="E39" s="15">
        <v>154.82</v>
      </c>
      <c r="F39" s="15">
        <v>156.4</v>
      </c>
      <c r="G39" s="15">
        <v>154.66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</row>
    <row r="40" spans="1:43" x14ac:dyDescent="0.2">
      <c r="A40" s="13" t="s">
        <v>63</v>
      </c>
      <c r="B40" s="14">
        <v>1710518246</v>
      </c>
      <c r="C40" s="3" t="s">
        <v>33</v>
      </c>
      <c r="D40" s="15">
        <v>165</v>
      </c>
      <c r="E40" s="15">
        <v>168.14</v>
      </c>
      <c r="F40" s="15">
        <v>176.4</v>
      </c>
      <c r="G40" s="15">
        <v>171.54</v>
      </c>
      <c r="H40" s="15">
        <v>172.61</v>
      </c>
      <c r="I40" s="15">
        <v>172.68</v>
      </c>
      <c r="J40" s="15">
        <v>167.54</v>
      </c>
      <c r="K40" s="15">
        <v>166.95</v>
      </c>
      <c r="L40" s="15">
        <v>169.79</v>
      </c>
      <c r="M40" s="15">
        <v>167.05</v>
      </c>
      <c r="N40" s="15">
        <v>168.57</v>
      </c>
      <c r="O40" s="15">
        <v>169.55</v>
      </c>
      <c r="P40" s="15">
        <v>163.6</v>
      </c>
      <c r="Q40" s="15">
        <v>162</v>
      </c>
      <c r="R40" s="15">
        <v>161.11000000000001</v>
      </c>
      <c r="S40" s="15">
        <v>166.07</v>
      </c>
      <c r="T40" s="15">
        <v>165.21</v>
      </c>
      <c r="U40" s="15">
        <v>166.48</v>
      </c>
      <c r="V40" s="15">
        <v>164.44</v>
      </c>
      <c r="W40" s="15">
        <v>167.38</v>
      </c>
      <c r="X40" s="15">
        <v>198.65</v>
      </c>
      <c r="Y40" s="15">
        <v>198.37</v>
      </c>
      <c r="Z40" s="15">
        <v>194.64</v>
      </c>
      <c r="AA40" s="15">
        <v>190.33</v>
      </c>
      <c r="AB40" s="15">
        <v>185.32</v>
      </c>
      <c r="AC40" s="15">
        <v>191.34</v>
      </c>
      <c r="AD40" s="15">
        <v>190.85</v>
      </c>
      <c r="AE40" s="15">
        <v>191.92</v>
      </c>
      <c r="AF40" s="15">
        <v>207.41</v>
      </c>
      <c r="AG40" s="15">
        <v>206.29</v>
      </c>
      <c r="AH40" s="15">
        <v>210.11</v>
      </c>
      <c r="AI40" s="15">
        <v>201.47</v>
      </c>
      <c r="AJ40" s="15">
        <v>208.13</v>
      </c>
      <c r="AK40" s="15">
        <v>209.53</v>
      </c>
      <c r="AL40" s="15">
        <v>207.94</v>
      </c>
      <c r="AM40" s="15">
        <v>231.42</v>
      </c>
      <c r="AN40" s="15">
        <v>228.49</v>
      </c>
      <c r="AO40" s="15">
        <v>232.72</v>
      </c>
      <c r="AP40" s="15">
        <v>232.72</v>
      </c>
      <c r="AQ40" s="15">
        <v>247.31</v>
      </c>
    </row>
    <row r="41" spans="1:43" x14ac:dyDescent="0.2">
      <c r="A41" s="13" t="s">
        <v>64</v>
      </c>
      <c r="B41" s="14">
        <v>1659330470</v>
      </c>
      <c r="C41" s="3" t="s">
        <v>33</v>
      </c>
      <c r="D41" s="15">
        <v>132.08000000000001</v>
      </c>
      <c r="E41" s="15">
        <v>128.1</v>
      </c>
      <c r="F41" s="15">
        <v>130.76</v>
      </c>
      <c r="G41" s="15">
        <v>129.27000000000001</v>
      </c>
      <c r="H41" s="15">
        <v>137.91</v>
      </c>
      <c r="I41" s="15">
        <v>130.69999999999999</v>
      </c>
      <c r="J41" s="15">
        <v>138.31</v>
      </c>
      <c r="K41" s="15">
        <v>131.22</v>
      </c>
      <c r="L41" s="15">
        <v>132.57</v>
      </c>
      <c r="M41" s="15">
        <v>130.63999999999999</v>
      </c>
      <c r="N41" s="15">
        <v>133.44999999999999</v>
      </c>
      <c r="O41" s="15">
        <v>132.62</v>
      </c>
      <c r="P41" s="15">
        <v>141.35</v>
      </c>
      <c r="Q41" s="15">
        <v>134.99</v>
      </c>
      <c r="R41" s="15">
        <v>131.30000000000001</v>
      </c>
      <c r="S41" s="15">
        <v>133.72</v>
      </c>
      <c r="T41" s="15">
        <v>144.13999999999999</v>
      </c>
      <c r="U41" s="15">
        <v>139.32</v>
      </c>
      <c r="V41" s="15">
        <v>138.19</v>
      </c>
      <c r="W41" s="15">
        <v>135.44</v>
      </c>
      <c r="X41" s="15">
        <v>141.06</v>
      </c>
      <c r="Y41" s="15">
        <v>146.16999999999999</v>
      </c>
      <c r="Z41" s="15">
        <v>143.53</v>
      </c>
      <c r="AA41" s="15">
        <v>143.12</v>
      </c>
      <c r="AB41" s="15">
        <v>140.26</v>
      </c>
      <c r="AC41" s="15">
        <v>142.30000000000001</v>
      </c>
      <c r="AD41" s="15">
        <v>137.41</v>
      </c>
      <c r="AE41" s="15">
        <v>141.77000000000001</v>
      </c>
      <c r="AF41" s="15">
        <v>149.93</v>
      </c>
      <c r="AG41" s="15">
        <v>149.9</v>
      </c>
      <c r="AH41" s="15">
        <v>150.74</v>
      </c>
      <c r="AI41" s="15">
        <v>151.27000000000001</v>
      </c>
      <c r="AJ41" s="15">
        <v>157.05000000000001</v>
      </c>
      <c r="AK41" s="15">
        <v>154.6</v>
      </c>
      <c r="AL41" s="15">
        <v>153.5</v>
      </c>
      <c r="AM41" s="15">
        <v>179.4</v>
      </c>
      <c r="AN41" s="15">
        <v>205.44</v>
      </c>
      <c r="AO41" s="15">
        <v>202</v>
      </c>
      <c r="AP41" s="15">
        <v>202</v>
      </c>
      <c r="AQ41" s="15">
        <v>222.29</v>
      </c>
    </row>
    <row r="42" spans="1:43" x14ac:dyDescent="0.2">
      <c r="A42" s="13" t="s">
        <v>65</v>
      </c>
      <c r="B42" s="14">
        <v>1497372155</v>
      </c>
      <c r="C42" s="3" t="s">
        <v>33</v>
      </c>
      <c r="D42" s="15">
        <v>126.49</v>
      </c>
      <c r="E42" s="15">
        <v>128.34</v>
      </c>
      <c r="F42" s="15">
        <v>128.43</v>
      </c>
      <c r="G42" s="15">
        <v>127.73</v>
      </c>
      <c r="H42" s="15">
        <v>131.43</v>
      </c>
      <c r="I42" s="15">
        <v>128.11000000000001</v>
      </c>
      <c r="J42" s="15">
        <v>128.27000000000001</v>
      </c>
      <c r="K42" s="15">
        <v>129.34</v>
      </c>
      <c r="L42" s="15">
        <v>134.58000000000001</v>
      </c>
      <c r="M42" s="15">
        <v>129.02000000000001</v>
      </c>
      <c r="N42" s="15">
        <v>132.61000000000001</v>
      </c>
      <c r="O42" s="15">
        <v>132.37</v>
      </c>
      <c r="P42" s="15">
        <v>125.39</v>
      </c>
      <c r="Q42" s="15">
        <v>122.19</v>
      </c>
      <c r="R42" s="15">
        <v>123.98</v>
      </c>
      <c r="S42" s="15">
        <v>124.46</v>
      </c>
      <c r="T42" s="15">
        <v>126.45</v>
      </c>
      <c r="U42" s="15">
        <v>125.6</v>
      </c>
      <c r="V42" s="15">
        <v>126.71</v>
      </c>
      <c r="W42" s="15">
        <v>124.79</v>
      </c>
      <c r="X42" s="15">
        <v>140.66999999999999</v>
      </c>
      <c r="Y42" s="15">
        <v>140.13</v>
      </c>
      <c r="Z42" s="15">
        <v>143.91999999999999</v>
      </c>
      <c r="AA42" s="15">
        <v>143.1</v>
      </c>
      <c r="AB42" s="15">
        <v>142.47999999999999</v>
      </c>
      <c r="AC42" s="15">
        <v>149.16999999999999</v>
      </c>
      <c r="AD42" s="15">
        <v>143.27000000000001</v>
      </c>
      <c r="AE42" s="15">
        <v>144.63</v>
      </c>
      <c r="AF42" s="15">
        <v>152.88999999999999</v>
      </c>
      <c r="AG42" s="15">
        <v>161</v>
      </c>
      <c r="AH42" s="15">
        <v>158.26</v>
      </c>
      <c r="AI42" s="15">
        <v>149.52000000000001</v>
      </c>
      <c r="AJ42" s="15">
        <v>150.5</v>
      </c>
      <c r="AK42" s="15">
        <v>152.91999999999999</v>
      </c>
      <c r="AL42" s="15">
        <v>150.09</v>
      </c>
      <c r="AM42" s="15">
        <v>162.4</v>
      </c>
      <c r="AN42" s="15">
        <v>181.63</v>
      </c>
      <c r="AO42" s="15">
        <v>189.81</v>
      </c>
      <c r="AP42" s="15">
        <v>189.81</v>
      </c>
      <c r="AQ42" s="15"/>
    </row>
    <row r="43" spans="1:43" x14ac:dyDescent="0.2">
      <c r="A43" s="13" t="s">
        <v>66</v>
      </c>
      <c r="B43" s="14">
        <v>1639762776</v>
      </c>
      <c r="C43" s="3" t="s">
        <v>33</v>
      </c>
      <c r="D43" s="15">
        <v>150.47</v>
      </c>
      <c r="E43" s="15">
        <v>151.07</v>
      </c>
      <c r="F43" s="15">
        <v>152.38999999999999</v>
      </c>
      <c r="G43" s="15">
        <v>149.57</v>
      </c>
      <c r="H43" s="15">
        <v>153.61000000000001</v>
      </c>
      <c r="I43" s="15">
        <v>151.69999999999999</v>
      </c>
      <c r="J43" s="15">
        <v>151.84</v>
      </c>
      <c r="K43" s="15">
        <v>147.77000000000001</v>
      </c>
      <c r="L43" s="15">
        <v>149.78</v>
      </c>
      <c r="M43" s="15">
        <v>149.44</v>
      </c>
      <c r="N43" s="15">
        <v>151.86000000000001</v>
      </c>
      <c r="O43" s="15">
        <v>154.24</v>
      </c>
      <c r="P43" s="15">
        <v>174.59</v>
      </c>
      <c r="Q43" s="15">
        <v>182.09</v>
      </c>
      <c r="R43" s="15">
        <v>175.66</v>
      </c>
      <c r="S43" s="15">
        <v>181.44</v>
      </c>
      <c r="T43" s="15">
        <v>178.8</v>
      </c>
      <c r="U43" s="15">
        <v>186.36</v>
      </c>
      <c r="V43" s="15">
        <v>181.8</v>
      </c>
      <c r="W43" s="15">
        <v>176.46</v>
      </c>
      <c r="X43" s="15">
        <v>179.71</v>
      </c>
      <c r="Y43" s="15">
        <v>180.97</v>
      </c>
      <c r="Z43" s="15">
        <v>185.48</v>
      </c>
      <c r="AA43" s="15">
        <v>176.02</v>
      </c>
      <c r="AB43" s="15">
        <v>182.34</v>
      </c>
      <c r="AC43" s="15">
        <v>181.08</v>
      </c>
      <c r="AD43" s="15">
        <v>181.21</v>
      </c>
      <c r="AE43" s="15">
        <v>178.04</v>
      </c>
      <c r="AF43" s="15">
        <v>192.72</v>
      </c>
      <c r="AG43" s="15">
        <v>195.87</v>
      </c>
      <c r="AH43" s="15">
        <v>191.75</v>
      </c>
      <c r="AI43" s="15">
        <v>183.86</v>
      </c>
      <c r="AJ43" s="15">
        <v>182.86</v>
      </c>
      <c r="AK43" s="15">
        <v>185.85</v>
      </c>
      <c r="AL43" s="15">
        <v>179.03</v>
      </c>
      <c r="AM43" s="15">
        <v>207.83</v>
      </c>
      <c r="AN43" s="15">
        <v>204.91</v>
      </c>
      <c r="AO43" s="15">
        <v>204.01</v>
      </c>
      <c r="AP43" s="15">
        <v>204.01</v>
      </c>
      <c r="AQ43" s="15"/>
    </row>
    <row r="44" spans="1:43" x14ac:dyDescent="0.2">
      <c r="A44" s="13" t="s">
        <v>67</v>
      </c>
      <c r="B44" s="14">
        <v>1285227322</v>
      </c>
      <c r="C44" s="3" t="s">
        <v>33</v>
      </c>
      <c r="D44" s="15">
        <v>120.91</v>
      </c>
      <c r="E44" s="15">
        <v>121.32</v>
      </c>
      <c r="F44" s="15">
        <v>124.17</v>
      </c>
      <c r="G44" s="15">
        <v>122.06</v>
      </c>
      <c r="H44" s="15">
        <v>122.59</v>
      </c>
      <c r="I44" s="15">
        <v>121.02</v>
      </c>
      <c r="J44" s="15">
        <v>119.73</v>
      </c>
      <c r="K44" s="15">
        <v>121.29</v>
      </c>
      <c r="L44" s="15">
        <v>117.3</v>
      </c>
      <c r="M44" s="15">
        <v>119.73</v>
      </c>
      <c r="N44" s="15">
        <v>118.15</v>
      </c>
      <c r="O44" s="15">
        <v>116.2</v>
      </c>
      <c r="P44" s="15">
        <v>123.35</v>
      </c>
      <c r="Q44" s="15">
        <v>146.99</v>
      </c>
      <c r="R44" s="15">
        <v>151.44999999999999</v>
      </c>
      <c r="S44" s="15">
        <v>145.29</v>
      </c>
      <c r="T44" s="15">
        <v>147.09</v>
      </c>
      <c r="U44" s="15">
        <v>149.47999999999999</v>
      </c>
      <c r="V44" s="15">
        <v>147.32</v>
      </c>
      <c r="W44" s="15">
        <v>150.85</v>
      </c>
      <c r="X44" s="15">
        <v>168.6</v>
      </c>
      <c r="Y44" s="15">
        <v>172.21</v>
      </c>
      <c r="Z44" s="15">
        <v>163.07</v>
      </c>
      <c r="AA44" s="15">
        <v>158.05000000000001</v>
      </c>
      <c r="AB44" s="15">
        <v>167.62</v>
      </c>
      <c r="AC44" s="15">
        <v>160.88999999999999</v>
      </c>
      <c r="AD44" s="15">
        <v>153.88</v>
      </c>
      <c r="AE44" s="15">
        <v>161.51</v>
      </c>
      <c r="AF44" s="15">
        <v>188.28</v>
      </c>
      <c r="AG44" s="15">
        <v>164.48</v>
      </c>
      <c r="AH44" s="15">
        <v>167.14</v>
      </c>
      <c r="AI44" s="15">
        <v>169.5</v>
      </c>
      <c r="AJ44" s="15">
        <v>161.1</v>
      </c>
      <c r="AK44" s="15">
        <v>168.16</v>
      </c>
      <c r="AL44" s="15">
        <v>163.92</v>
      </c>
      <c r="AM44" s="15">
        <v>189.83</v>
      </c>
      <c r="AN44" s="15">
        <v>200.65</v>
      </c>
      <c r="AO44" s="15">
        <v>199.93</v>
      </c>
      <c r="AP44" s="15">
        <v>199.93</v>
      </c>
      <c r="AQ44" s="15"/>
    </row>
    <row r="45" spans="1:43" x14ac:dyDescent="0.2">
      <c r="A45" s="13" t="s">
        <v>68</v>
      </c>
      <c r="B45" s="14">
        <v>1629661764</v>
      </c>
      <c r="C45" s="3" t="s">
        <v>33</v>
      </c>
      <c r="D45" s="15">
        <v>97.14</v>
      </c>
      <c r="E45" s="15">
        <v>100.36</v>
      </c>
      <c r="F45" s="15">
        <v>100.06</v>
      </c>
      <c r="G45" s="15">
        <v>100.8</v>
      </c>
      <c r="H45" s="15">
        <v>109.86</v>
      </c>
      <c r="I45" s="15">
        <v>109.08</v>
      </c>
      <c r="J45" s="15">
        <v>107.52</v>
      </c>
      <c r="K45" s="15">
        <v>109.67</v>
      </c>
      <c r="L45" s="15">
        <v>113.66</v>
      </c>
      <c r="M45" s="15">
        <v>113.05</v>
      </c>
      <c r="N45" s="15">
        <v>113.3</v>
      </c>
      <c r="O45" s="15">
        <v>109.78</v>
      </c>
      <c r="P45" s="15">
        <v>116.79</v>
      </c>
      <c r="Q45" s="15">
        <v>126.34</v>
      </c>
      <c r="R45" s="15">
        <v>133.38</v>
      </c>
      <c r="S45" s="15">
        <v>129.01</v>
      </c>
      <c r="T45" s="15">
        <v>124.5</v>
      </c>
      <c r="U45" s="15">
        <v>125.66</v>
      </c>
      <c r="V45" s="15">
        <v>126.28</v>
      </c>
      <c r="W45" s="15">
        <v>127.72</v>
      </c>
      <c r="X45" s="15">
        <v>140.24</v>
      </c>
      <c r="Y45" s="15">
        <v>143.46</v>
      </c>
      <c r="Z45" s="15">
        <v>147.72999999999999</v>
      </c>
      <c r="AA45" s="15">
        <v>143.52000000000001</v>
      </c>
      <c r="AB45" s="15">
        <v>145.38</v>
      </c>
      <c r="AC45" s="15">
        <v>142.08000000000001</v>
      </c>
      <c r="AD45" s="15">
        <v>139.19999999999999</v>
      </c>
      <c r="AE45" s="15">
        <v>144.04</v>
      </c>
      <c r="AF45" s="15">
        <v>159.4</v>
      </c>
      <c r="AG45" s="15">
        <v>148.76</v>
      </c>
      <c r="AH45" s="15">
        <v>148.69</v>
      </c>
      <c r="AI45" s="15">
        <v>81.400000000000006</v>
      </c>
      <c r="AJ45" s="15">
        <v>138.88999999999999</v>
      </c>
      <c r="AK45" s="15">
        <v>140.53</v>
      </c>
      <c r="AL45" s="15">
        <v>152</v>
      </c>
      <c r="AM45" s="15">
        <v>175.54</v>
      </c>
      <c r="AN45" s="15">
        <v>242.61</v>
      </c>
      <c r="AO45" s="15">
        <v>231.93</v>
      </c>
      <c r="AP45" s="15">
        <v>231.93</v>
      </c>
      <c r="AQ45" s="15"/>
    </row>
    <row r="46" spans="1:43" x14ac:dyDescent="0.2">
      <c r="A46" s="13" t="s">
        <v>69</v>
      </c>
      <c r="B46" s="14">
        <v>1073106118</v>
      </c>
      <c r="C46" s="3" t="s">
        <v>33</v>
      </c>
      <c r="D46" s="15">
        <v>109.89</v>
      </c>
      <c r="E46" s="15">
        <v>110.32</v>
      </c>
      <c r="F46" s="15">
        <v>114.93</v>
      </c>
      <c r="G46" s="15">
        <v>113.54</v>
      </c>
      <c r="H46" s="15">
        <v>139.54</v>
      </c>
      <c r="I46" s="15">
        <v>137.43</v>
      </c>
      <c r="J46" s="15">
        <v>142.53</v>
      </c>
      <c r="K46" s="15">
        <v>139.75</v>
      </c>
      <c r="L46" s="15">
        <v>138.08000000000001</v>
      </c>
      <c r="M46" s="15">
        <v>138.96</v>
      </c>
      <c r="N46" s="15">
        <v>135.08000000000001</v>
      </c>
      <c r="O46" s="15">
        <v>133.66</v>
      </c>
      <c r="P46" s="15">
        <v>122.87</v>
      </c>
      <c r="Q46" s="15">
        <v>127.28</v>
      </c>
      <c r="R46" s="15">
        <v>135.04</v>
      </c>
      <c r="S46" s="15">
        <v>133.61000000000001</v>
      </c>
      <c r="T46" s="15">
        <v>133.54</v>
      </c>
      <c r="U46" s="15">
        <v>136.96</v>
      </c>
      <c r="V46" s="15">
        <v>142.16999999999999</v>
      </c>
      <c r="W46" s="15">
        <v>132.91</v>
      </c>
      <c r="X46" s="15">
        <v>149.21</v>
      </c>
      <c r="Y46" s="15">
        <v>159.54</v>
      </c>
      <c r="Z46" s="15">
        <v>154.72</v>
      </c>
      <c r="AA46" s="15">
        <v>154.51</v>
      </c>
      <c r="AB46" s="15">
        <v>156.82</v>
      </c>
      <c r="AC46" s="15">
        <v>159.32</v>
      </c>
      <c r="AD46" s="15">
        <v>161.97999999999999</v>
      </c>
      <c r="AE46" s="15">
        <v>158.63</v>
      </c>
      <c r="AF46" s="15">
        <v>171.09</v>
      </c>
      <c r="AG46" s="15">
        <v>167.01</v>
      </c>
      <c r="AH46" s="15">
        <v>171.49</v>
      </c>
      <c r="AI46" s="15">
        <v>82.52</v>
      </c>
      <c r="AJ46" s="15">
        <v>151.19999999999999</v>
      </c>
      <c r="AK46" s="15">
        <v>140.83000000000001</v>
      </c>
      <c r="AL46" s="15">
        <v>153.57</v>
      </c>
      <c r="AM46" s="15">
        <v>171.39</v>
      </c>
      <c r="AN46" s="15">
        <v>241.01</v>
      </c>
      <c r="AO46" s="15">
        <v>240.22</v>
      </c>
      <c r="AP46" s="15">
        <v>240.22</v>
      </c>
      <c r="AQ46" s="15"/>
    </row>
    <row r="47" spans="1:43" x14ac:dyDescent="0.2">
      <c r="A47" s="13" t="s">
        <v>70</v>
      </c>
      <c r="B47" s="14">
        <v>1760075709</v>
      </c>
      <c r="C47" s="3" t="s">
        <v>33</v>
      </c>
      <c r="D47" s="15"/>
      <c r="E47" s="15"/>
      <c r="F47" s="15"/>
      <c r="G47" s="15"/>
      <c r="H47" s="15"/>
      <c r="I47" s="15"/>
      <c r="J47" s="15"/>
      <c r="K47" s="15">
        <v>157.88999999999999</v>
      </c>
      <c r="L47" s="15">
        <v>157.88999999999999</v>
      </c>
      <c r="M47" s="15">
        <v>157.88999999999999</v>
      </c>
      <c r="N47" s="15">
        <v>157.88999999999999</v>
      </c>
      <c r="O47" s="15">
        <v>157.88999999999999</v>
      </c>
      <c r="P47" s="15">
        <v>127.57</v>
      </c>
      <c r="Q47" s="15">
        <v>142.28</v>
      </c>
      <c r="R47" s="15">
        <v>136.24</v>
      </c>
      <c r="S47" s="15">
        <v>133.47999999999999</v>
      </c>
      <c r="T47" s="15">
        <v>138.04</v>
      </c>
      <c r="U47" s="15">
        <v>137.62</v>
      </c>
      <c r="V47" s="15">
        <v>139.21</v>
      </c>
      <c r="W47" s="15">
        <v>131.74</v>
      </c>
      <c r="X47" s="15">
        <v>158.88999999999999</v>
      </c>
      <c r="Y47" s="15">
        <v>163.21</v>
      </c>
      <c r="Z47" s="15">
        <v>160.51</v>
      </c>
      <c r="AA47" s="15">
        <v>159.66</v>
      </c>
      <c r="AB47" s="15">
        <v>160.82</v>
      </c>
      <c r="AC47" s="15">
        <v>164.56</v>
      </c>
      <c r="AD47" s="15">
        <v>170.99</v>
      </c>
      <c r="AE47" s="15">
        <v>170.41</v>
      </c>
      <c r="AF47" s="15">
        <v>179.14</v>
      </c>
      <c r="AG47" s="15">
        <v>173.5</v>
      </c>
      <c r="AH47" s="15">
        <v>175.67</v>
      </c>
      <c r="AI47" s="15">
        <v>175.83</v>
      </c>
      <c r="AJ47" s="15">
        <v>163.63999999999999</v>
      </c>
      <c r="AK47" s="15">
        <v>161.57</v>
      </c>
      <c r="AL47" s="15">
        <v>162.80000000000001</v>
      </c>
      <c r="AM47" s="15">
        <v>186.08</v>
      </c>
      <c r="AN47" s="15">
        <v>191.53</v>
      </c>
      <c r="AO47" s="15">
        <v>189.42</v>
      </c>
      <c r="AP47" s="15">
        <v>189.42</v>
      </c>
      <c r="AQ47" s="15"/>
    </row>
    <row r="48" spans="1:43" x14ac:dyDescent="0.2">
      <c r="A48" s="13" t="s">
        <v>71</v>
      </c>
      <c r="B48" s="14">
        <v>1134712177</v>
      </c>
      <c r="C48" s="3" t="s">
        <v>33</v>
      </c>
      <c r="D48" s="15">
        <v>113</v>
      </c>
      <c r="E48" s="15">
        <v>112.28</v>
      </c>
      <c r="F48" s="15">
        <v>115.84</v>
      </c>
      <c r="G48" s="15">
        <v>113.47</v>
      </c>
      <c r="H48" s="15">
        <v>120.08</v>
      </c>
      <c r="I48" s="15">
        <v>115.57</v>
      </c>
      <c r="J48" s="15">
        <v>121.47</v>
      </c>
      <c r="K48" s="15">
        <v>124.21</v>
      </c>
      <c r="L48" s="15">
        <v>122.02</v>
      </c>
      <c r="M48" s="15">
        <v>122.22</v>
      </c>
      <c r="N48" s="15">
        <v>126.77</v>
      </c>
      <c r="O48" s="15">
        <v>132</v>
      </c>
      <c r="P48" s="15">
        <v>159.86000000000001</v>
      </c>
      <c r="Q48" s="15">
        <v>154.94999999999999</v>
      </c>
      <c r="R48" s="15">
        <v>161.53</v>
      </c>
      <c r="S48" s="15">
        <v>166.1</v>
      </c>
      <c r="T48" s="15">
        <v>163.09</v>
      </c>
      <c r="U48" s="15">
        <v>153.83000000000001</v>
      </c>
      <c r="V48" s="15">
        <v>162.05000000000001</v>
      </c>
      <c r="W48" s="15">
        <v>157.46</v>
      </c>
      <c r="X48" s="15">
        <v>143.22</v>
      </c>
      <c r="Y48" s="15">
        <v>144.82</v>
      </c>
      <c r="Z48" s="15">
        <v>147.97999999999999</v>
      </c>
      <c r="AA48" s="15">
        <v>147.30000000000001</v>
      </c>
      <c r="AB48" s="15">
        <v>150.49</v>
      </c>
      <c r="AC48" s="15">
        <v>141.36000000000001</v>
      </c>
      <c r="AD48" s="15">
        <v>139.56</v>
      </c>
      <c r="AE48" s="15">
        <v>147.55000000000001</v>
      </c>
      <c r="AF48" s="15">
        <v>156.96</v>
      </c>
      <c r="AG48" s="15">
        <v>167.14</v>
      </c>
      <c r="AH48" s="15">
        <v>148.30000000000001</v>
      </c>
      <c r="AI48" s="15">
        <v>87.41</v>
      </c>
      <c r="AJ48" s="15">
        <v>145.33000000000001</v>
      </c>
      <c r="AK48" s="15">
        <v>153.02000000000001</v>
      </c>
      <c r="AL48" s="15">
        <v>152.44999999999999</v>
      </c>
      <c r="AM48" s="15">
        <v>162.58000000000001</v>
      </c>
      <c r="AN48" s="15">
        <v>226.25</v>
      </c>
      <c r="AO48" s="15">
        <v>237.92</v>
      </c>
      <c r="AP48" s="15">
        <v>237.92</v>
      </c>
      <c r="AQ48" s="15"/>
    </row>
    <row r="49" spans="1:43" x14ac:dyDescent="0.2">
      <c r="A49" s="13" t="s">
        <v>72</v>
      </c>
      <c r="B49" s="14">
        <v>1205429255</v>
      </c>
      <c r="C49" s="3" t="s">
        <v>33</v>
      </c>
      <c r="D49" s="15">
        <v>150.38</v>
      </c>
      <c r="E49" s="15">
        <v>152.18</v>
      </c>
      <c r="F49" s="15">
        <v>155.44</v>
      </c>
      <c r="G49" s="15">
        <v>161.84</v>
      </c>
      <c r="H49" s="15">
        <v>165.65</v>
      </c>
      <c r="I49" s="15">
        <v>168.27</v>
      </c>
      <c r="J49" s="15">
        <v>162.46</v>
      </c>
      <c r="K49" s="15">
        <v>164.52</v>
      </c>
      <c r="L49" s="15">
        <v>163.71</v>
      </c>
      <c r="M49" s="15">
        <v>167.26</v>
      </c>
      <c r="N49" s="15">
        <v>167.57</v>
      </c>
      <c r="O49" s="15">
        <v>166.01</v>
      </c>
      <c r="P49" s="15">
        <v>170.8</v>
      </c>
      <c r="Q49" s="15">
        <v>172.13</v>
      </c>
      <c r="R49" s="15">
        <v>168.33</v>
      </c>
      <c r="S49" s="15">
        <v>173.92</v>
      </c>
      <c r="T49" s="15">
        <v>174.63</v>
      </c>
      <c r="U49" s="15">
        <v>172.37</v>
      </c>
      <c r="V49" s="15">
        <v>176.62</v>
      </c>
      <c r="W49" s="15">
        <v>166.73</v>
      </c>
      <c r="X49" s="15">
        <v>185.5</v>
      </c>
      <c r="Y49" s="15">
        <v>191.39</v>
      </c>
      <c r="Z49" s="15">
        <v>188.11</v>
      </c>
      <c r="AA49" s="15">
        <v>187.31</v>
      </c>
      <c r="AB49" s="15">
        <v>189.26</v>
      </c>
      <c r="AC49" s="15">
        <v>185.58</v>
      </c>
      <c r="AD49" s="15">
        <v>189.55</v>
      </c>
      <c r="AE49" s="15">
        <v>188.37</v>
      </c>
      <c r="AF49" s="15">
        <v>221.6</v>
      </c>
      <c r="AG49" s="15">
        <v>209.12</v>
      </c>
      <c r="AH49" s="15">
        <v>203.53</v>
      </c>
      <c r="AI49" s="15">
        <v>184.61</v>
      </c>
      <c r="AJ49" s="15">
        <v>184.56</v>
      </c>
      <c r="AK49" s="15">
        <v>191.46</v>
      </c>
      <c r="AL49" s="15">
        <v>200.12</v>
      </c>
      <c r="AM49" s="15">
        <v>221.5</v>
      </c>
      <c r="AN49" s="15">
        <v>258.7</v>
      </c>
      <c r="AO49" s="15">
        <v>263.70999999999998</v>
      </c>
      <c r="AP49" s="15">
        <v>263.70999999999998</v>
      </c>
      <c r="AQ49" s="15"/>
    </row>
    <row r="50" spans="1:43" x14ac:dyDescent="0.2">
      <c r="A50" s="13" t="s">
        <v>73</v>
      </c>
      <c r="B50" s="16">
        <v>1760075717</v>
      </c>
      <c r="C50" s="3" t="s">
        <v>39</v>
      </c>
      <c r="D50" s="15">
        <v>110.44</v>
      </c>
      <c r="E50" s="15">
        <v>114.15</v>
      </c>
      <c r="F50" s="15">
        <v>112.66</v>
      </c>
      <c r="G50" s="15">
        <v>112.45</v>
      </c>
      <c r="H50" s="15">
        <v>119.87</v>
      </c>
      <c r="I50" s="15">
        <v>122.77</v>
      </c>
      <c r="J50" s="15">
        <v>116.29</v>
      </c>
      <c r="K50" s="15">
        <v>119.03</v>
      </c>
      <c r="L50" s="15">
        <v>123.8</v>
      </c>
      <c r="M50" s="15">
        <v>116.64</v>
      </c>
      <c r="N50" s="15">
        <v>118.63</v>
      </c>
      <c r="O50" s="15">
        <v>117.86</v>
      </c>
      <c r="P50" s="15">
        <v>131.75</v>
      </c>
      <c r="Q50" s="15">
        <v>140.29</v>
      </c>
      <c r="R50" s="15">
        <v>150.66</v>
      </c>
      <c r="S50" s="15">
        <v>147.63</v>
      </c>
      <c r="T50" s="15">
        <v>151.49</v>
      </c>
      <c r="U50" s="15">
        <v>144.11000000000001</v>
      </c>
      <c r="V50" s="15">
        <v>139.58000000000001</v>
      </c>
      <c r="W50" s="15">
        <v>146.47</v>
      </c>
      <c r="X50" s="15">
        <v>136.22</v>
      </c>
      <c r="Y50" s="15">
        <v>137.30000000000001</v>
      </c>
      <c r="Z50" s="15">
        <v>139.47</v>
      </c>
      <c r="AA50" s="15">
        <v>134.35</v>
      </c>
      <c r="AB50" s="15">
        <v>135.97999999999999</v>
      </c>
      <c r="AC50" s="15">
        <v>138.57</v>
      </c>
      <c r="AD50" s="15">
        <v>132.46</v>
      </c>
      <c r="AE50" s="15">
        <v>138.35</v>
      </c>
      <c r="AF50" s="15">
        <v>163.69999999999999</v>
      </c>
      <c r="AG50" s="15">
        <v>150.52000000000001</v>
      </c>
      <c r="AH50" s="15">
        <v>142.82</v>
      </c>
      <c r="AI50" s="15">
        <v>77.31</v>
      </c>
      <c r="AJ50" s="15">
        <v>140.49</v>
      </c>
      <c r="AK50" s="15">
        <v>141.15</v>
      </c>
      <c r="AL50" s="15">
        <v>140.18</v>
      </c>
      <c r="AM50" s="15">
        <v>151.66999999999999</v>
      </c>
      <c r="AN50" s="15">
        <v>198.11</v>
      </c>
      <c r="AO50" s="15">
        <v>212.14</v>
      </c>
      <c r="AP50" s="15"/>
      <c r="AQ50" s="15"/>
    </row>
    <row r="51" spans="1:43" x14ac:dyDescent="0.2">
      <c r="A51" s="13" t="s">
        <v>74</v>
      </c>
      <c r="B51" s="14">
        <v>1104419159</v>
      </c>
      <c r="C51" s="3" t="s">
        <v>33</v>
      </c>
      <c r="D51" s="15">
        <v>116.71</v>
      </c>
      <c r="E51" s="15">
        <v>121.08</v>
      </c>
      <c r="F51" s="15">
        <v>114.81</v>
      </c>
      <c r="G51" s="15">
        <v>120.38</v>
      </c>
      <c r="H51" s="15">
        <v>133.61000000000001</v>
      </c>
      <c r="I51" s="15">
        <v>124.61</v>
      </c>
      <c r="J51" s="15">
        <v>133.37</v>
      </c>
      <c r="K51" s="15">
        <v>134.18</v>
      </c>
      <c r="L51" s="15">
        <v>142.1</v>
      </c>
      <c r="M51" s="15">
        <v>131.36000000000001</v>
      </c>
      <c r="N51" s="15">
        <v>130.36000000000001</v>
      </c>
      <c r="O51" s="15">
        <v>127.85</v>
      </c>
      <c r="P51" s="15">
        <v>135.91</v>
      </c>
      <c r="Q51" s="15">
        <v>141.31</v>
      </c>
      <c r="R51" s="15">
        <v>143.65</v>
      </c>
      <c r="S51" s="15">
        <v>140.54</v>
      </c>
      <c r="T51" s="15">
        <v>156.97999999999999</v>
      </c>
      <c r="U51" s="15">
        <v>155.21</v>
      </c>
      <c r="V51" s="15">
        <v>157.82</v>
      </c>
      <c r="W51" s="15">
        <v>149.29</v>
      </c>
      <c r="X51" s="15">
        <v>170.9</v>
      </c>
      <c r="Y51" s="15">
        <v>171.92</v>
      </c>
      <c r="Z51" s="15">
        <v>162.25</v>
      </c>
      <c r="AA51" s="15">
        <v>170.7</v>
      </c>
      <c r="AB51" s="15">
        <v>176.33</v>
      </c>
      <c r="AC51" s="15">
        <v>173.46</v>
      </c>
      <c r="AD51" s="15">
        <v>170.05</v>
      </c>
      <c r="AE51" s="15">
        <v>168.67</v>
      </c>
      <c r="AF51" s="15">
        <v>193.03</v>
      </c>
      <c r="AG51" s="15">
        <v>181.5</v>
      </c>
      <c r="AH51" s="15">
        <v>154.84</v>
      </c>
      <c r="AI51" s="15">
        <v>85.41</v>
      </c>
      <c r="AJ51" s="15">
        <v>160.13999999999999</v>
      </c>
      <c r="AK51" s="15">
        <v>156.49</v>
      </c>
      <c r="AL51" s="15">
        <v>165.38</v>
      </c>
      <c r="AM51" s="15">
        <v>180.22</v>
      </c>
      <c r="AN51" s="15">
        <v>260.08999999999997</v>
      </c>
      <c r="AO51" s="15">
        <v>262.2</v>
      </c>
      <c r="AP51" s="15">
        <v>262.2</v>
      </c>
      <c r="AQ51" s="15"/>
    </row>
    <row r="52" spans="1:43" x14ac:dyDescent="0.2">
      <c r="A52" s="13" t="s">
        <v>75</v>
      </c>
      <c r="B52" s="14">
        <v>1194318147</v>
      </c>
      <c r="C52" s="3" t="s">
        <v>33</v>
      </c>
      <c r="D52" s="15"/>
      <c r="E52" s="15"/>
      <c r="F52" s="15"/>
      <c r="G52" s="15"/>
      <c r="H52" s="15">
        <v>154.66</v>
      </c>
      <c r="I52" s="15">
        <v>154.66</v>
      </c>
      <c r="J52" s="15">
        <v>154.66</v>
      </c>
      <c r="K52" s="15">
        <v>154.66</v>
      </c>
      <c r="L52" s="15">
        <v>154.66</v>
      </c>
      <c r="M52" s="15">
        <v>154.66</v>
      </c>
      <c r="N52" s="15">
        <v>154.66</v>
      </c>
      <c r="O52" s="15">
        <v>154.66</v>
      </c>
      <c r="P52" s="15">
        <v>129.38999999999999</v>
      </c>
      <c r="Q52" s="15">
        <v>140.1</v>
      </c>
      <c r="R52" s="15">
        <v>139.38999999999999</v>
      </c>
      <c r="S52" s="15">
        <v>141.62</v>
      </c>
      <c r="T52" s="15">
        <v>135.66</v>
      </c>
      <c r="U52" s="15">
        <v>133.84</v>
      </c>
      <c r="V52" s="15">
        <v>141.4</v>
      </c>
      <c r="W52" s="15">
        <v>135.81</v>
      </c>
      <c r="X52" s="15">
        <v>161.69</v>
      </c>
      <c r="Y52" s="15">
        <v>170.94</v>
      </c>
      <c r="Z52" s="15">
        <v>169.64</v>
      </c>
      <c r="AA52" s="15">
        <v>166.48</v>
      </c>
      <c r="AB52" s="15">
        <v>166.32</v>
      </c>
      <c r="AC52" s="15">
        <v>160.1</v>
      </c>
      <c r="AD52" s="15">
        <v>158.09</v>
      </c>
      <c r="AE52" s="15">
        <v>161.71</v>
      </c>
      <c r="AF52" s="15">
        <v>176.31</v>
      </c>
      <c r="AG52" s="15">
        <v>181.74</v>
      </c>
      <c r="AH52" s="15">
        <v>177.76</v>
      </c>
      <c r="AI52" s="15">
        <v>168.97</v>
      </c>
      <c r="AJ52" s="15">
        <v>166.63</v>
      </c>
      <c r="AK52" s="15">
        <v>167.07</v>
      </c>
      <c r="AL52" s="15">
        <v>163.53</v>
      </c>
      <c r="AM52" s="15">
        <v>186.63</v>
      </c>
      <c r="AN52" s="15">
        <v>192.47</v>
      </c>
      <c r="AO52" s="15">
        <v>194.22</v>
      </c>
      <c r="AP52" s="15">
        <v>194.22</v>
      </c>
      <c r="AQ52" s="15"/>
    </row>
    <row r="53" spans="1:43" x14ac:dyDescent="0.2">
      <c r="A53" s="13" t="s">
        <v>76</v>
      </c>
      <c r="B53" s="14">
        <v>1205829595</v>
      </c>
      <c r="C53" s="3" t="s">
        <v>33</v>
      </c>
      <c r="D53" s="15">
        <v>139.57</v>
      </c>
      <c r="E53" s="15">
        <v>140.66999999999999</v>
      </c>
      <c r="F53" s="15">
        <v>140.36000000000001</v>
      </c>
      <c r="G53" s="15">
        <v>137.47999999999999</v>
      </c>
      <c r="H53" s="15">
        <v>142.85</v>
      </c>
      <c r="I53" s="15">
        <v>139.29</v>
      </c>
      <c r="J53" s="15">
        <v>142.69999999999999</v>
      </c>
      <c r="K53" s="15">
        <v>140.66999999999999</v>
      </c>
      <c r="L53" s="15">
        <v>139.5</v>
      </c>
      <c r="M53" s="15">
        <v>140.44</v>
      </c>
      <c r="N53" s="15">
        <v>138.6</v>
      </c>
      <c r="O53" s="15">
        <v>140.66</v>
      </c>
      <c r="P53" s="15">
        <v>139.85</v>
      </c>
      <c r="Q53" s="15">
        <v>139.38999999999999</v>
      </c>
      <c r="R53" s="15">
        <v>139.80000000000001</v>
      </c>
      <c r="S53" s="15">
        <v>142.88999999999999</v>
      </c>
      <c r="T53" s="15">
        <v>142.34</v>
      </c>
      <c r="U53" s="15">
        <v>139.19</v>
      </c>
      <c r="V53" s="15">
        <v>141.21</v>
      </c>
      <c r="W53" s="15">
        <v>139.77000000000001</v>
      </c>
      <c r="X53" s="15">
        <v>154.49</v>
      </c>
      <c r="Y53" s="15">
        <v>156.43</v>
      </c>
      <c r="Z53" s="15">
        <v>159.05000000000001</v>
      </c>
      <c r="AA53" s="15">
        <v>156.44999999999999</v>
      </c>
      <c r="AB53" s="15">
        <v>158.66</v>
      </c>
      <c r="AC53" s="15">
        <v>161.19999999999999</v>
      </c>
      <c r="AD53" s="15">
        <v>163.06</v>
      </c>
      <c r="AE53" s="15">
        <v>161.74</v>
      </c>
      <c r="AF53" s="15">
        <v>176.84</v>
      </c>
      <c r="AG53" s="15">
        <v>181.11</v>
      </c>
      <c r="AH53" s="15">
        <v>183.92</v>
      </c>
      <c r="AI53" s="15">
        <v>180.78</v>
      </c>
      <c r="AJ53" s="15">
        <v>174.94</v>
      </c>
      <c r="AK53" s="15">
        <v>175.4</v>
      </c>
      <c r="AL53" s="15">
        <v>174.71</v>
      </c>
      <c r="AM53" s="15">
        <v>188.31</v>
      </c>
      <c r="AN53" s="15">
        <v>215.79</v>
      </c>
      <c r="AO53" s="15">
        <v>212.71</v>
      </c>
      <c r="AP53" s="15">
        <v>212.71</v>
      </c>
      <c r="AQ53" s="15">
        <v>221.61</v>
      </c>
    </row>
    <row r="54" spans="1:43" x14ac:dyDescent="0.2">
      <c r="A54" s="13" t="s">
        <v>77</v>
      </c>
      <c r="B54" s="14">
        <v>1548230006</v>
      </c>
      <c r="C54" s="3" t="s">
        <v>33</v>
      </c>
      <c r="D54" s="15">
        <v>149.86000000000001</v>
      </c>
      <c r="E54" s="15">
        <v>150.47</v>
      </c>
      <c r="F54" s="15">
        <v>150.97999999999999</v>
      </c>
      <c r="G54" s="15">
        <v>146.91999999999999</v>
      </c>
      <c r="H54" s="15">
        <v>153.30000000000001</v>
      </c>
      <c r="I54" s="15">
        <v>149.99</v>
      </c>
      <c r="J54" s="15">
        <v>152.26</v>
      </c>
      <c r="K54" s="15">
        <v>150.80000000000001</v>
      </c>
      <c r="L54" s="15">
        <v>149.86000000000001</v>
      </c>
      <c r="M54" s="15">
        <v>152.35</v>
      </c>
      <c r="N54" s="15">
        <v>154.9</v>
      </c>
      <c r="O54" s="15">
        <v>155.54</v>
      </c>
      <c r="P54" s="15">
        <v>134.80000000000001</v>
      </c>
      <c r="Q54" s="15">
        <v>130.91</v>
      </c>
      <c r="R54" s="15">
        <v>134.41999999999999</v>
      </c>
      <c r="S54" s="15">
        <v>134.13</v>
      </c>
      <c r="T54" s="15">
        <v>136.88999999999999</v>
      </c>
      <c r="U54" s="15">
        <v>139.16</v>
      </c>
      <c r="V54" s="15">
        <v>134.31</v>
      </c>
      <c r="W54" s="15">
        <v>133.51</v>
      </c>
      <c r="X54" s="15">
        <v>170.38</v>
      </c>
      <c r="Y54" s="15">
        <v>164.29</v>
      </c>
      <c r="Z54" s="15">
        <v>170.71</v>
      </c>
      <c r="AA54" s="15">
        <v>170.52</v>
      </c>
      <c r="AB54" s="15">
        <v>169.13</v>
      </c>
      <c r="AC54" s="15">
        <v>173.27</v>
      </c>
      <c r="AD54" s="15">
        <v>175.42</v>
      </c>
      <c r="AE54" s="15">
        <v>186.28</v>
      </c>
      <c r="AF54" s="15">
        <v>199.46</v>
      </c>
      <c r="AG54" s="15">
        <v>194.79</v>
      </c>
      <c r="AH54" s="15">
        <v>195.24</v>
      </c>
      <c r="AI54" s="15">
        <v>195.34</v>
      </c>
      <c r="AJ54" s="15">
        <v>205.83</v>
      </c>
      <c r="AK54" s="15">
        <v>193.56</v>
      </c>
      <c r="AL54" s="15">
        <v>191.15</v>
      </c>
      <c r="AM54" s="15">
        <v>204.61</v>
      </c>
      <c r="AN54" s="15">
        <v>216.21</v>
      </c>
      <c r="AO54" s="15">
        <v>220.9</v>
      </c>
      <c r="AP54" s="15">
        <v>220.9</v>
      </c>
      <c r="AQ54" s="15">
        <v>240.62</v>
      </c>
    </row>
    <row r="55" spans="1:43" x14ac:dyDescent="0.2">
      <c r="A55" s="13" t="s">
        <v>78</v>
      </c>
      <c r="B55" s="14">
        <v>1649831678</v>
      </c>
      <c r="C55" s="3" t="s">
        <v>33</v>
      </c>
      <c r="D55" s="15">
        <v>151.31</v>
      </c>
      <c r="E55" s="15">
        <v>149.01</v>
      </c>
      <c r="F55" s="15">
        <v>150.61000000000001</v>
      </c>
      <c r="G55" s="15">
        <v>150.12</v>
      </c>
      <c r="H55" s="15">
        <v>154.47999999999999</v>
      </c>
      <c r="I55" s="15">
        <v>151.78</v>
      </c>
      <c r="J55" s="15">
        <v>148.66</v>
      </c>
      <c r="K55" s="15">
        <v>145.62</v>
      </c>
      <c r="L55" s="15">
        <v>147.91</v>
      </c>
      <c r="M55" s="15">
        <v>151.69999999999999</v>
      </c>
      <c r="N55" s="15">
        <v>148.05000000000001</v>
      </c>
      <c r="O55" s="15">
        <v>147.16</v>
      </c>
      <c r="P55" s="15">
        <v>163.83000000000001</v>
      </c>
      <c r="Q55" s="15">
        <v>159.88</v>
      </c>
      <c r="R55" s="15">
        <v>162.86000000000001</v>
      </c>
      <c r="S55" s="15">
        <v>164.95</v>
      </c>
      <c r="T55" s="15">
        <v>163.05000000000001</v>
      </c>
      <c r="U55" s="15">
        <v>163.19</v>
      </c>
      <c r="V55" s="15">
        <v>163.84</v>
      </c>
      <c r="W55" s="15">
        <v>163.44999999999999</v>
      </c>
      <c r="X55" s="15">
        <v>183.7</v>
      </c>
      <c r="Y55" s="15">
        <v>180.9</v>
      </c>
      <c r="Z55" s="15">
        <v>183.83</v>
      </c>
      <c r="AA55" s="15">
        <v>183.23</v>
      </c>
      <c r="AB55" s="15">
        <v>183.23</v>
      </c>
      <c r="AC55" s="15">
        <v>196.36</v>
      </c>
      <c r="AD55" s="15">
        <v>190.38</v>
      </c>
      <c r="AE55" s="15">
        <v>193.87</v>
      </c>
      <c r="AF55" s="15">
        <v>204.01</v>
      </c>
      <c r="AG55" s="15">
        <v>210.64</v>
      </c>
      <c r="AH55" s="15">
        <v>208.19</v>
      </c>
      <c r="AI55" s="15">
        <v>207.76</v>
      </c>
      <c r="AJ55" s="15">
        <v>220.06</v>
      </c>
      <c r="AK55" s="15">
        <v>212.62</v>
      </c>
      <c r="AL55" s="15">
        <v>209.69</v>
      </c>
      <c r="AM55" s="15">
        <v>231.41</v>
      </c>
      <c r="AN55" s="15">
        <v>243.46</v>
      </c>
      <c r="AO55" s="15">
        <v>251.21</v>
      </c>
      <c r="AP55" s="15">
        <v>251.21</v>
      </c>
      <c r="AQ55" s="15"/>
    </row>
    <row r="56" spans="1:43" x14ac:dyDescent="0.2">
      <c r="A56" s="13" t="s">
        <v>79</v>
      </c>
      <c r="B56" s="14">
        <v>1902481153</v>
      </c>
      <c r="C56" s="3" t="s">
        <v>33</v>
      </c>
      <c r="D56" s="15">
        <v>145.01</v>
      </c>
      <c r="E56" s="15">
        <v>145.68</v>
      </c>
      <c r="F56" s="15">
        <v>147.21</v>
      </c>
      <c r="G56" s="15">
        <v>146.44</v>
      </c>
      <c r="H56" s="15">
        <v>150.51</v>
      </c>
      <c r="I56" s="15">
        <v>151.29</v>
      </c>
      <c r="J56" s="15">
        <v>149.55000000000001</v>
      </c>
      <c r="K56" s="15">
        <v>150.5</v>
      </c>
      <c r="L56" s="15">
        <v>148.03</v>
      </c>
      <c r="M56" s="15">
        <v>149.12</v>
      </c>
      <c r="N56" s="15">
        <v>147.38999999999999</v>
      </c>
      <c r="O56" s="15">
        <v>147.24</v>
      </c>
      <c r="P56" s="15">
        <v>148.37</v>
      </c>
      <c r="Q56" s="15">
        <v>145.37</v>
      </c>
      <c r="R56" s="15">
        <v>147.1</v>
      </c>
      <c r="S56" s="15">
        <v>148.79</v>
      </c>
      <c r="T56" s="15">
        <v>145.93</v>
      </c>
      <c r="U56" s="15">
        <v>147.11000000000001</v>
      </c>
      <c r="V56" s="15">
        <v>146.76</v>
      </c>
      <c r="W56" s="15">
        <v>146.44</v>
      </c>
      <c r="X56" s="15">
        <v>159.27000000000001</v>
      </c>
      <c r="Y56" s="15">
        <v>160.38999999999999</v>
      </c>
      <c r="Z56" s="15">
        <v>159.30000000000001</v>
      </c>
      <c r="AA56" s="15">
        <v>161.16999999999999</v>
      </c>
      <c r="AB56" s="15">
        <v>157.81</v>
      </c>
      <c r="AC56" s="15">
        <v>161.08000000000001</v>
      </c>
      <c r="AD56" s="15">
        <v>160.49</v>
      </c>
      <c r="AE56" s="15">
        <v>161.4</v>
      </c>
      <c r="AF56" s="15">
        <v>184.06</v>
      </c>
      <c r="AG56" s="15">
        <v>179.19</v>
      </c>
      <c r="AH56" s="15">
        <v>179.07</v>
      </c>
      <c r="AI56" s="15">
        <v>178.06</v>
      </c>
      <c r="AJ56" s="15">
        <v>171.58</v>
      </c>
      <c r="AK56" s="15">
        <v>180.98</v>
      </c>
      <c r="AL56" s="15">
        <v>185.19</v>
      </c>
      <c r="AM56" s="15">
        <v>205.81</v>
      </c>
      <c r="AN56" s="15">
        <v>251.33</v>
      </c>
      <c r="AO56" s="15">
        <v>256.75</v>
      </c>
      <c r="AP56" s="15">
        <v>256.75</v>
      </c>
      <c r="AQ56" s="15"/>
    </row>
    <row r="57" spans="1:43" x14ac:dyDescent="0.2">
      <c r="A57" s="13" t="s">
        <v>80</v>
      </c>
      <c r="B57" s="14">
        <v>1023679057</v>
      </c>
      <c r="C57" s="3" t="s">
        <v>33</v>
      </c>
      <c r="D57" s="15">
        <v>159.28</v>
      </c>
      <c r="E57" s="15">
        <v>160.46</v>
      </c>
      <c r="F57" s="15">
        <v>166.25</v>
      </c>
      <c r="G57" s="15">
        <v>163.13</v>
      </c>
      <c r="H57" s="15">
        <v>165.68</v>
      </c>
      <c r="I57" s="15">
        <v>165.67</v>
      </c>
      <c r="J57" s="15">
        <v>164.53</v>
      </c>
      <c r="K57" s="15">
        <v>163.51</v>
      </c>
      <c r="L57" s="15">
        <v>166.31</v>
      </c>
      <c r="M57" s="15">
        <v>165.05</v>
      </c>
      <c r="N57" s="15">
        <v>162.44</v>
      </c>
      <c r="O57" s="15">
        <v>162.5</v>
      </c>
      <c r="P57" s="15">
        <v>172.44</v>
      </c>
      <c r="Q57" s="15">
        <v>171.04</v>
      </c>
      <c r="R57" s="15">
        <v>172.66</v>
      </c>
      <c r="S57" s="15">
        <v>175.69</v>
      </c>
      <c r="T57" s="15">
        <v>172.25</v>
      </c>
      <c r="U57" s="15">
        <v>170.35</v>
      </c>
      <c r="V57" s="15">
        <v>173.89</v>
      </c>
      <c r="W57" s="15">
        <v>174.68</v>
      </c>
      <c r="X57" s="15">
        <v>191.12</v>
      </c>
      <c r="Y57" s="15">
        <v>193.66</v>
      </c>
      <c r="Z57" s="15">
        <v>192.99</v>
      </c>
      <c r="AA57" s="15">
        <v>191.52</v>
      </c>
      <c r="AB57" s="15">
        <v>191.52</v>
      </c>
      <c r="AC57" s="15">
        <v>198.27</v>
      </c>
      <c r="AD57" s="15">
        <v>198.18</v>
      </c>
      <c r="AE57" s="15">
        <v>199.05</v>
      </c>
      <c r="AF57" s="15">
        <v>217.65</v>
      </c>
      <c r="AG57" s="15">
        <v>215.74</v>
      </c>
      <c r="AH57" s="15">
        <v>211.84</v>
      </c>
      <c r="AI57" s="15">
        <v>218.11</v>
      </c>
      <c r="AJ57" s="15">
        <v>207.73</v>
      </c>
      <c r="AK57" s="15">
        <v>219.23</v>
      </c>
      <c r="AL57" s="15">
        <v>214.42</v>
      </c>
      <c r="AM57" s="15">
        <v>241.72</v>
      </c>
      <c r="AN57" s="15">
        <v>264.19</v>
      </c>
      <c r="AO57" s="15">
        <v>264.63</v>
      </c>
      <c r="AP57" s="15">
        <v>264.63</v>
      </c>
      <c r="AQ57" s="15"/>
    </row>
    <row r="58" spans="1:43" x14ac:dyDescent="0.2">
      <c r="A58" s="13" t="s">
        <v>81</v>
      </c>
      <c r="B58" s="14">
        <v>1598325524</v>
      </c>
      <c r="C58" s="3" t="s">
        <v>33</v>
      </c>
      <c r="D58" s="15">
        <v>153.28</v>
      </c>
      <c r="E58" s="15">
        <v>155.02000000000001</v>
      </c>
      <c r="F58" s="15">
        <v>158.82</v>
      </c>
      <c r="G58" s="15">
        <v>153.05000000000001</v>
      </c>
      <c r="H58" s="15">
        <v>142.77000000000001</v>
      </c>
      <c r="I58" s="15">
        <v>143.21</v>
      </c>
      <c r="J58" s="15">
        <v>144.31</v>
      </c>
      <c r="K58" s="15">
        <v>145.49</v>
      </c>
      <c r="L58" s="15">
        <v>146.66</v>
      </c>
      <c r="M58" s="15">
        <v>143.27000000000001</v>
      </c>
      <c r="N58" s="15">
        <v>147.77000000000001</v>
      </c>
      <c r="O58" s="15">
        <v>146.53</v>
      </c>
      <c r="P58" s="15">
        <v>160.25</v>
      </c>
      <c r="Q58" s="15">
        <v>168.07</v>
      </c>
      <c r="R58" s="15">
        <v>161.80000000000001</v>
      </c>
      <c r="S58" s="15">
        <v>161.30000000000001</v>
      </c>
      <c r="T58" s="15">
        <v>165.27</v>
      </c>
      <c r="U58" s="15">
        <v>161.88999999999999</v>
      </c>
      <c r="V58" s="15">
        <v>162.52000000000001</v>
      </c>
      <c r="W58" s="15">
        <v>162.78</v>
      </c>
      <c r="X58" s="15">
        <v>178.66</v>
      </c>
      <c r="Y58" s="15">
        <v>177.55</v>
      </c>
      <c r="Z58" s="15">
        <v>175.49</v>
      </c>
      <c r="AA58" s="15">
        <v>173.02</v>
      </c>
      <c r="AB58" s="15">
        <v>173.02</v>
      </c>
      <c r="AC58" s="15">
        <v>183.1</v>
      </c>
      <c r="AD58" s="15">
        <v>183.35</v>
      </c>
      <c r="AE58" s="15">
        <v>177.08</v>
      </c>
      <c r="AF58" s="15">
        <v>193.74</v>
      </c>
      <c r="AG58" s="15">
        <v>188.97</v>
      </c>
      <c r="AH58" s="15">
        <v>200.52</v>
      </c>
      <c r="AI58" s="15">
        <v>193.49</v>
      </c>
      <c r="AJ58" s="15">
        <v>190.57</v>
      </c>
      <c r="AK58" s="15">
        <v>199.99</v>
      </c>
      <c r="AL58" s="15">
        <v>195.29</v>
      </c>
      <c r="AM58" s="15">
        <v>214.4</v>
      </c>
      <c r="AN58" s="15">
        <v>259.8</v>
      </c>
      <c r="AO58" s="15">
        <v>260.45999999999998</v>
      </c>
      <c r="AP58" s="15">
        <v>260.45999999999998</v>
      </c>
      <c r="AQ58" s="15"/>
    </row>
    <row r="59" spans="1:43" x14ac:dyDescent="0.2">
      <c r="A59" s="13" t="s">
        <v>82</v>
      </c>
      <c r="B59" s="14">
        <v>1093390247</v>
      </c>
      <c r="C59" s="3" t="s">
        <v>33</v>
      </c>
      <c r="D59" s="15">
        <v>144.62</v>
      </c>
      <c r="E59" s="15">
        <v>145.28</v>
      </c>
      <c r="F59" s="15">
        <v>148.08000000000001</v>
      </c>
      <c r="G59" s="15">
        <v>144.18</v>
      </c>
      <c r="H59" s="15">
        <v>142.5</v>
      </c>
      <c r="I59" s="15">
        <v>141.16</v>
      </c>
      <c r="J59" s="15">
        <v>142.63999999999999</v>
      </c>
      <c r="K59" s="15">
        <v>140.62</v>
      </c>
      <c r="L59" s="15">
        <v>140.94999999999999</v>
      </c>
      <c r="M59" s="15">
        <v>140.84</v>
      </c>
      <c r="N59" s="15">
        <v>140.47</v>
      </c>
      <c r="O59" s="15">
        <v>141.56</v>
      </c>
      <c r="P59" s="15">
        <v>152.30000000000001</v>
      </c>
      <c r="Q59" s="15">
        <v>154.84</v>
      </c>
      <c r="R59" s="15">
        <v>149.24</v>
      </c>
      <c r="S59" s="15">
        <v>150.88999999999999</v>
      </c>
      <c r="T59" s="15">
        <v>151.31</v>
      </c>
      <c r="U59" s="15">
        <v>151.44</v>
      </c>
      <c r="V59" s="15">
        <v>152.49</v>
      </c>
      <c r="W59" s="15">
        <v>151.47999999999999</v>
      </c>
      <c r="X59" s="15">
        <v>170.49</v>
      </c>
      <c r="Y59" s="15">
        <v>173.8</v>
      </c>
      <c r="Z59" s="15">
        <v>172.71</v>
      </c>
      <c r="AA59" s="15">
        <v>166.94</v>
      </c>
      <c r="AB59" s="15">
        <v>172.5</v>
      </c>
      <c r="AC59" s="15">
        <v>175</v>
      </c>
      <c r="AD59" s="15">
        <v>172.07</v>
      </c>
      <c r="AE59" s="15">
        <v>170.86</v>
      </c>
      <c r="AF59" s="15">
        <v>192.32</v>
      </c>
      <c r="AG59" s="15">
        <v>187.09</v>
      </c>
      <c r="AH59" s="15">
        <v>189.33</v>
      </c>
      <c r="AI59" s="15">
        <v>189.87</v>
      </c>
      <c r="AJ59" s="15">
        <v>185.15</v>
      </c>
      <c r="AK59" s="15">
        <v>192.79</v>
      </c>
      <c r="AL59" s="15">
        <v>198.88</v>
      </c>
      <c r="AM59" s="15">
        <v>223.53</v>
      </c>
      <c r="AN59" s="15">
        <v>252.29</v>
      </c>
      <c r="AO59" s="15">
        <v>252.82</v>
      </c>
      <c r="AP59" s="15">
        <v>252.82</v>
      </c>
      <c r="AQ59" s="15"/>
    </row>
    <row r="60" spans="1:43" x14ac:dyDescent="0.2">
      <c r="A60" s="13" t="s">
        <v>83</v>
      </c>
      <c r="B60" s="14">
        <v>1194386128</v>
      </c>
      <c r="C60" s="3" t="s">
        <v>33</v>
      </c>
      <c r="D60" s="15">
        <v>137.72</v>
      </c>
      <c r="E60" s="15">
        <v>139.32</v>
      </c>
      <c r="F60" s="15">
        <v>137.01</v>
      </c>
      <c r="G60" s="15">
        <v>133.59</v>
      </c>
      <c r="H60" s="15">
        <v>136.65</v>
      </c>
      <c r="I60" s="15">
        <v>133.36000000000001</v>
      </c>
      <c r="J60" s="15">
        <v>135.11000000000001</v>
      </c>
      <c r="K60" s="15">
        <v>132.22999999999999</v>
      </c>
      <c r="L60" s="15">
        <v>133.94</v>
      </c>
      <c r="M60" s="15">
        <v>133.86000000000001</v>
      </c>
      <c r="N60" s="15">
        <v>136.72999999999999</v>
      </c>
      <c r="O60" s="15">
        <v>139.91</v>
      </c>
      <c r="P60" s="15">
        <v>140.41</v>
      </c>
      <c r="Q60" s="15">
        <v>137.13999999999999</v>
      </c>
      <c r="R60" s="15">
        <v>134.4</v>
      </c>
      <c r="S60" s="15">
        <v>137.6</v>
      </c>
      <c r="T60" s="15">
        <v>137.27000000000001</v>
      </c>
      <c r="U60" s="15">
        <v>139.19</v>
      </c>
      <c r="V60" s="15">
        <v>138.28</v>
      </c>
      <c r="W60" s="15">
        <v>138.22999999999999</v>
      </c>
      <c r="X60" s="15">
        <v>143.28</v>
      </c>
      <c r="Y60" s="15">
        <v>146.38999999999999</v>
      </c>
      <c r="Z60" s="15">
        <v>144.16999999999999</v>
      </c>
      <c r="AA60" s="15">
        <v>145.62</v>
      </c>
      <c r="AB60" s="15">
        <v>145.62</v>
      </c>
      <c r="AC60" s="15">
        <v>150.88</v>
      </c>
      <c r="AD60" s="15">
        <v>148.78</v>
      </c>
      <c r="AE60" s="15">
        <v>153.44</v>
      </c>
      <c r="AF60" s="15">
        <v>162.66</v>
      </c>
      <c r="AG60" s="15">
        <v>169.45</v>
      </c>
      <c r="AH60" s="15">
        <v>177.45</v>
      </c>
      <c r="AI60" s="15">
        <v>173.41</v>
      </c>
      <c r="AJ60" s="15">
        <v>170.19</v>
      </c>
      <c r="AK60" s="15">
        <v>166.04</v>
      </c>
      <c r="AL60" s="15">
        <v>172.5</v>
      </c>
      <c r="AM60" s="15">
        <v>180.11</v>
      </c>
      <c r="AN60" s="15">
        <v>232.07</v>
      </c>
      <c r="AO60" s="15">
        <v>234.56</v>
      </c>
      <c r="AP60" s="15">
        <v>234.56</v>
      </c>
      <c r="AQ60" s="15"/>
    </row>
    <row r="61" spans="1:43" x14ac:dyDescent="0.2">
      <c r="A61" s="13" t="s">
        <v>84</v>
      </c>
      <c r="B61" s="14">
        <v>1568432466</v>
      </c>
      <c r="C61" s="3" t="s">
        <v>33</v>
      </c>
      <c r="D61" s="15">
        <v>140.19999999999999</v>
      </c>
      <c r="E61" s="15">
        <v>138.16</v>
      </c>
      <c r="F61" s="15">
        <v>140.02000000000001</v>
      </c>
      <c r="G61" s="15">
        <v>137.86000000000001</v>
      </c>
      <c r="H61" s="15">
        <v>143.91</v>
      </c>
      <c r="I61" s="15">
        <v>148.93</v>
      </c>
      <c r="J61" s="15">
        <v>153.44</v>
      </c>
      <c r="K61" s="15">
        <v>152.94999999999999</v>
      </c>
      <c r="L61" s="15">
        <v>151.25</v>
      </c>
      <c r="M61" s="15">
        <v>148.26</v>
      </c>
      <c r="N61" s="15">
        <v>152.1</v>
      </c>
      <c r="O61" s="15">
        <v>148.30000000000001</v>
      </c>
      <c r="P61" s="15">
        <v>136.03</v>
      </c>
      <c r="Q61" s="15">
        <v>134.81</v>
      </c>
      <c r="R61" s="15">
        <v>135.11000000000001</v>
      </c>
      <c r="S61" s="15">
        <v>137.5</v>
      </c>
      <c r="T61" s="15">
        <v>132.66</v>
      </c>
      <c r="U61" s="15">
        <v>134.69</v>
      </c>
      <c r="V61" s="15">
        <v>136.61000000000001</v>
      </c>
      <c r="W61" s="15">
        <v>133.84</v>
      </c>
      <c r="X61" s="15">
        <v>159.97999999999999</v>
      </c>
      <c r="Y61" s="15">
        <v>157.81</v>
      </c>
      <c r="Z61" s="15">
        <v>157.83000000000001</v>
      </c>
      <c r="AA61" s="15">
        <v>157.91</v>
      </c>
      <c r="AB61" s="15">
        <v>158.16</v>
      </c>
      <c r="AC61" s="15">
        <v>154.51</v>
      </c>
      <c r="AD61" s="15">
        <v>150.97</v>
      </c>
      <c r="AE61" s="15">
        <v>153.13999999999999</v>
      </c>
      <c r="AF61" s="15">
        <v>164.69</v>
      </c>
      <c r="AG61" s="15">
        <v>163.69</v>
      </c>
      <c r="AH61" s="15">
        <v>168.97</v>
      </c>
      <c r="AI61" s="15">
        <v>168.84</v>
      </c>
      <c r="AJ61" s="15">
        <v>172.89</v>
      </c>
      <c r="AK61" s="15">
        <v>181.4</v>
      </c>
      <c r="AL61" s="15">
        <v>172.73</v>
      </c>
      <c r="AM61" s="15">
        <v>189.14</v>
      </c>
      <c r="AN61" s="15">
        <v>197.19</v>
      </c>
      <c r="AO61" s="15">
        <v>196.14</v>
      </c>
      <c r="AP61" s="15">
        <v>196.14</v>
      </c>
      <c r="AQ61" s="15">
        <v>216.18</v>
      </c>
    </row>
    <row r="62" spans="1:43" x14ac:dyDescent="0.2">
      <c r="A62" s="13" t="s">
        <v>85</v>
      </c>
      <c r="B62" s="14">
        <v>1245200898</v>
      </c>
      <c r="C62" s="3" t="s">
        <v>33</v>
      </c>
      <c r="D62" s="15">
        <v>153.29</v>
      </c>
      <c r="E62" s="15">
        <v>150.52000000000001</v>
      </c>
      <c r="F62" s="15">
        <v>153.76</v>
      </c>
      <c r="G62" s="15">
        <v>156.47</v>
      </c>
      <c r="H62" s="15">
        <v>145.97</v>
      </c>
      <c r="I62" s="15">
        <v>148.99</v>
      </c>
      <c r="J62" s="15">
        <v>152.38</v>
      </c>
      <c r="K62" s="15">
        <v>150.38</v>
      </c>
      <c r="L62" s="15">
        <v>146.76</v>
      </c>
      <c r="M62" s="15">
        <v>147.93</v>
      </c>
      <c r="N62" s="15">
        <v>143.52000000000001</v>
      </c>
      <c r="O62" s="15">
        <v>147.19</v>
      </c>
      <c r="P62" s="15">
        <v>131.19999999999999</v>
      </c>
      <c r="Q62" s="15">
        <v>133.62</v>
      </c>
      <c r="R62" s="15">
        <v>135.82</v>
      </c>
      <c r="S62" s="15">
        <v>137.30000000000001</v>
      </c>
      <c r="T62" s="15">
        <v>136.37</v>
      </c>
      <c r="U62" s="15">
        <v>137.11000000000001</v>
      </c>
      <c r="V62" s="15">
        <v>134.66999999999999</v>
      </c>
      <c r="W62" s="15">
        <v>138.93</v>
      </c>
      <c r="X62" s="15">
        <v>148.77000000000001</v>
      </c>
      <c r="Y62" s="15">
        <v>150.11000000000001</v>
      </c>
      <c r="Z62" s="15">
        <v>149.13999999999999</v>
      </c>
      <c r="AA62" s="15">
        <v>148.61000000000001</v>
      </c>
      <c r="AB62" s="15">
        <v>144.76</v>
      </c>
      <c r="AC62" s="15">
        <v>145.26</v>
      </c>
      <c r="AD62" s="15">
        <v>140.65</v>
      </c>
      <c r="AE62" s="15">
        <v>144.29</v>
      </c>
      <c r="AF62" s="15">
        <v>154.96</v>
      </c>
      <c r="AG62" s="15">
        <v>167.63</v>
      </c>
      <c r="AH62" s="15">
        <v>163.44</v>
      </c>
      <c r="AI62" s="15">
        <v>149.79</v>
      </c>
      <c r="AJ62" s="15">
        <v>163.57</v>
      </c>
      <c r="AK62" s="15">
        <v>159.56</v>
      </c>
      <c r="AL62" s="15">
        <v>161.02000000000001</v>
      </c>
      <c r="AM62" s="15">
        <v>172.51</v>
      </c>
      <c r="AN62" s="15">
        <v>195.89</v>
      </c>
      <c r="AO62" s="15">
        <v>196.51</v>
      </c>
      <c r="AP62" s="15">
        <v>196.51</v>
      </c>
      <c r="AQ62" s="15">
        <v>226.28</v>
      </c>
    </row>
    <row r="63" spans="1:43" x14ac:dyDescent="0.2">
      <c r="A63" s="13" t="s">
        <v>86</v>
      </c>
      <c r="B63" s="14">
        <v>1053405803</v>
      </c>
      <c r="C63" s="3" t="s">
        <v>33</v>
      </c>
      <c r="D63" s="15">
        <v>150.34</v>
      </c>
      <c r="E63" s="15">
        <v>147.66</v>
      </c>
      <c r="F63" s="15">
        <v>147.84</v>
      </c>
      <c r="G63" s="15">
        <v>151.16999999999999</v>
      </c>
      <c r="H63" s="15">
        <v>161.85</v>
      </c>
      <c r="I63" s="15">
        <v>158.68</v>
      </c>
      <c r="J63" s="15">
        <v>161.99</v>
      </c>
      <c r="K63" s="15">
        <v>163.84</v>
      </c>
      <c r="L63" s="15">
        <v>169.73</v>
      </c>
      <c r="M63" s="15">
        <v>165.46</v>
      </c>
      <c r="N63" s="15">
        <v>168.56</v>
      </c>
      <c r="O63" s="15">
        <v>168.4</v>
      </c>
      <c r="P63" s="15">
        <v>160.1</v>
      </c>
      <c r="Q63" s="15">
        <v>156.41</v>
      </c>
      <c r="R63" s="15">
        <v>156.41</v>
      </c>
      <c r="S63" s="15">
        <v>153.88999999999999</v>
      </c>
      <c r="T63" s="15">
        <v>158.81</v>
      </c>
      <c r="U63" s="15">
        <v>157.66</v>
      </c>
      <c r="V63" s="15">
        <v>154.52000000000001</v>
      </c>
      <c r="W63" s="15">
        <v>154.78</v>
      </c>
      <c r="X63" s="15">
        <v>185.08</v>
      </c>
      <c r="Y63" s="15">
        <v>216.37</v>
      </c>
      <c r="Z63" s="15">
        <v>181.5</v>
      </c>
      <c r="AA63" s="15">
        <v>178.16</v>
      </c>
      <c r="AB63" s="15">
        <v>180.17</v>
      </c>
      <c r="AC63" s="15">
        <v>189.92</v>
      </c>
      <c r="AD63" s="15">
        <v>188.74</v>
      </c>
      <c r="AE63" s="15">
        <v>181.81</v>
      </c>
      <c r="AF63" s="15">
        <v>195.71</v>
      </c>
      <c r="AG63" s="15">
        <v>206.94</v>
      </c>
      <c r="AH63" s="15">
        <v>193.98</v>
      </c>
      <c r="AI63" s="15">
        <v>195.43</v>
      </c>
      <c r="AJ63" s="15">
        <v>205.33</v>
      </c>
      <c r="AK63" s="15">
        <v>186.19</v>
      </c>
      <c r="AL63" s="15">
        <v>190.14</v>
      </c>
      <c r="AM63" s="15">
        <v>212.79</v>
      </c>
      <c r="AN63" s="15">
        <v>227.24</v>
      </c>
      <c r="AO63" s="15">
        <v>234.24</v>
      </c>
      <c r="AP63" s="15">
        <v>234.24</v>
      </c>
      <c r="AQ63" s="15">
        <v>286.82</v>
      </c>
    </row>
    <row r="64" spans="1:43" x14ac:dyDescent="0.2">
      <c r="A64" s="13" t="s">
        <v>87</v>
      </c>
      <c r="B64" s="14">
        <v>1003807280</v>
      </c>
      <c r="C64" s="3" t="s">
        <v>33</v>
      </c>
      <c r="D64" s="15">
        <v>177.44</v>
      </c>
      <c r="E64" s="15">
        <v>174.01</v>
      </c>
      <c r="F64" s="15">
        <v>176.95</v>
      </c>
      <c r="G64" s="15">
        <v>176.15</v>
      </c>
      <c r="H64" s="15">
        <v>186.83</v>
      </c>
      <c r="I64" s="15">
        <v>188.86</v>
      </c>
      <c r="J64" s="15">
        <v>187.09</v>
      </c>
      <c r="K64" s="15">
        <v>184.92</v>
      </c>
      <c r="L64" s="15">
        <v>184.79</v>
      </c>
      <c r="M64" s="15">
        <v>184.38</v>
      </c>
      <c r="N64" s="15">
        <v>180.99</v>
      </c>
      <c r="O64" s="15">
        <v>184.31</v>
      </c>
      <c r="P64" s="15">
        <v>188.94</v>
      </c>
      <c r="Q64" s="15">
        <v>191.84</v>
      </c>
      <c r="R64" s="15">
        <v>188.24</v>
      </c>
      <c r="S64" s="15">
        <v>188.37</v>
      </c>
      <c r="T64" s="15">
        <v>185.85</v>
      </c>
      <c r="U64" s="15">
        <v>184.53</v>
      </c>
      <c r="V64" s="15">
        <v>188.49</v>
      </c>
      <c r="W64" s="15">
        <v>184.8</v>
      </c>
      <c r="X64" s="15">
        <v>201.38</v>
      </c>
      <c r="Y64" s="15">
        <v>204.89</v>
      </c>
      <c r="Z64" s="15">
        <v>210.86</v>
      </c>
      <c r="AA64" s="15">
        <v>205.03</v>
      </c>
      <c r="AB64" s="15">
        <v>203.16</v>
      </c>
      <c r="AC64" s="15">
        <v>207.06</v>
      </c>
      <c r="AD64" s="15">
        <v>210.83</v>
      </c>
      <c r="AE64" s="15">
        <v>204.03</v>
      </c>
      <c r="AF64" s="15">
        <v>221.55</v>
      </c>
      <c r="AG64" s="15">
        <v>226.69</v>
      </c>
      <c r="AH64" s="15">
        <v>226.16</v>
      </c>
      <c r="AI64" s="15">
        <v>231.97</v>
      </c>
      <c r="AJ64" s="15">
        <v>220.92</v>
      </c>
      <c r="AK64" s="15">
        <v>214.24</v>
      </c>
      <c r="AL64" s="15">
        <v>214.12</v>
      </c>
      <c r="AM64" s="15">
        <v>250.26</v>
      </c>
      <c r="AN64" s="15">
        <v>274.52</v>
      </c>
      <c r="AO64" s="15">
        <v>278.88</v>
      </c>
      <c r="AP64" s="15">
        <v>278.88</v>
      </c>
      <c r="AQ64" s="15">
        <v>300.76</v>
      </c>
    </row>
    <row r="65" spans="1:43" x14ac:dyDescent="0.2">
      <c r="A65" s="13" t="s">
        <v>88</v>
      </c>
      <c r="B65" s="14">
        <v>1952456444</v>
      </c>
      <c r="C65" s="3" t="s">
        <v>33</v>
      </c>
      <c r="D65" s="15">
        <v>179.46</v>
      </c>
      <c r="E65" s="15">
        <v>182.22</v>
      </c>
      <c r="F65" s="15">
        <v>180.1</v>
      </c>
      <c r="G65" s="15">
        <v>181.73</v>
      </c>
      <c r="H65" s="15">
        <v>183.77</v>
      </c>
      <c r="I65" s="15">
        <v>182.24</v>
      </c>
      <c r="J65" s="15">
        <v>179.78</v>
      </c>
      <c r="K65" s="15">
        <v>182.05</v>
      </c>
      <c r="L65" s="15">
        <v>181.21</v>
      </c>
      <c r="M65" s="15">
        <v>182.08</v>
      </c>
      <c r="N65" s="15">
        <v>179.75</v>
      </c>
      <c r="O65" s="15">
        <v>174.63</v>
      </c>
      <c r="P65" s="15">
        <v>190.16</v>
      </c>
      <c r="Q65" s="15">
        <v>190.01</v>
      </c>
      <c r="R65" s="15">
        <v>185.92</v>
      </c>
      <c r="S65" s="15">
        <v>189.32</v>
      </c>
      <c r="T65" s="15">
        <v>184.37</v>
      </c>
      <c r="U65" s="15">
        <v>185.9</v>
      </c>
      <c r="V65" s="15">
        <v>186.44</v>
      </c>
      <c r="W65" s="15">
        <v>193.35</v>
      </c>
      <c r="X65" s="15">
        <v>217.7</v>
      </c>
      <c r="Y65" s="15">
        <v>216.74</v>
      </c>
      <c r="Z65" s="15">
        <v>220.58</v>
      </c>
      <c r="AA65" s="15">
        <v>219.71</v>
      </c>
      <c r="AB65" s="15">
        <v>218.38</v>
      </c>
      <c r="AC65" s="15">
        <v>218.21</v>
      </c>
      <c r="AD65" s="15">
        <v>217.53</v>
      </c>
      <c r="AE65" s="15">
        <v>221.07</v>
      </c>
      <c r="AF65" s="15">
        <v>234.26</v>
      </c>
      <c r="AG65" s="15">
        <v>238.4</v>
      </c>
      <c r="AH65" s="15">
        <v>231.74</v>
      </c>
      <c r="AI65" s="15">
        <v>231.98</v>
      </c>
      <c r="AJ65" s="15">
        <v>232.94</v>
      </c>
      <c r="AK65" s="15">
        <v>235.49</v>
      </c>
      <c r="AL65" s="15">
        <v>238.75</v>
      </c>
      <c r="AM65" s="15">
        <v>254.44</v>
      </c>
      <c r="AN65" s="15">
        <v>236.08</v>
      </c>
      <c r="AO65" s="15">
        <v>238.31</v>
      </c>
      <c r="AP65" s="15">
        <v>238.31</v>
      </c>
      <c r="AQ65" s="15">
        <v>268.12</v>
      </c>
    </row>
    <row r="66" spans="1:43" x14ac:dyDescent="0.2">
      <c r="A66" s="13" t="s">
        <v>89</v>
      </c>
      <c r="B66" s="14">
        <v>1699029322</v>
      </c>
      <c r="C66" s="3" t="s">
        <v>33</v>
      </c>
      <c r="D66" s="15">
        <v>177.86</v>
      </c>
      <c r="E66" s="15">
        <v>179.21</v>
      </c>
      <c r="F66" s="15">
        <v>179.39</v>
      </c>
      <c r="G66" s="15">
        <v>180.64</v>
      </c>
      <c r="H66" s="15">
        <v>158.97</v>
      </c>
      <c r="I66" s="15">
        <v>158.11000000000001</v>
      </c>
      <c r="J66" s="15">
        <v>158.29</v>
      </c>
      <c r="K66" s="15">
        <v>157.69999999999999</v>
      </c>
      <c r="L66" s="15">
        <v>155.85</v>
      </c>
      <c r="M66" s="15">
        <v>164.31</v>
      </c>
      <c r="N66" s="15">
        <v>162.5</v>
      </c>
      <c r="O66" s="15">
        <v>159.27000000000001</v>
      </c>
      <c r="P66" s="15">
        <v>160.03</v>
      </c>
      <c r="Q66" s="15">
        <v>162.30000000000001</v>
      </c>
      <c r="R66" s="15">
        <v>158.03</v>
      </c>
      <c r="S66" s="15">
        <v>162.87</v>
      </c>
      <c r="T66" s="15">
        <v>161.37</v>
      </c>
      <c r="U66" s="15">
        <v>155.77000000000001</v>
      </c>
      <c r="V66" s="15">
        <v>164.32</v>
      </c>
      <c r="W66" s="15">
        <v>159.53</v>
      </c>
      <c r="X66" s="15">
        <v>181.58</v>
      </c>
      <c r="Y66" s="15">
        <v>177.82</v>
      </c>
      <c r="Z66" s="15">
        <v>186.83</v>
      </c>
      <c r="AA66" s="15">
        <v>182.54</v>
      </c>
      <c r="AB66" s="15">
        <v>180.35</v>
      </c>
      <c r="AC66" s="15">
        <v>180.21</v>
      </c>
      <c r="AD66" s="15">
        <v>177.81</v>
      </c>
      <c r="AE66" s="15">
        <v>174.38</v>
      </c>
      <c r="AF66" s="15">
        <v>202.89</v>
      </c>
      <c r="AG66" s="15">
        <v>198.96</v>
      </c>
      <c r="AH66" s="15">
        <v>196.36</v>
      </c>
      <c r="AI66" s="15">
        <v>196.6</v>
      </c>
      <c r="AJ66" s="15">
        <v>188.81</v>
      </c>
      <c r="AK66" s="15">
        <v>196.77</v>
      </c>
      <c r="AL66" s="15">
        <v>197.95</v>
      </c>
      <c r="AM66" s="15">
        <v>215.3</v>
      </c>
      <c r="AN66" s="15">
        <v>236.43</v>
      </c>
      <c r="AO66" s="15">
        <v>232.46</v>
      </c>
      <c r="AP66" s="15">
        <v>232.46</v>
      </c>
      <c r="AQ66" s="15"/>
    </row>
    <row r="67" spans="1:43" x14ac:dyDescent="0.2">
      <c r="A67" s="13" t="s">
        <v>30</v>
      </c>
      <c r="B67" s="14">
        <v>1285106567</v>
      </c>
      <c r="C67" s="3" t="s">
        <v>33</v>
      </c>
      <c r="D67" s="15">
        <v>157.12</v>
      </c>
      <c r="E67" s="15">
        <v>155.15</v>
      </c>
      <c r="F67" s="15">
        <v>159.5</v>
      </c>
      <c r="G67" s="15">
        <v>158.52000000000001</v>
      </c>
      <c r="H67" s="15">
        <v>162.04</v>
      </c>
      <c r="I67" s="15">
        <v>159.4</v>
      </c>
      <c r="J67" s="15">
        <v>161.18</v>
      </c>
      <c r="K67" s="15">
        <v>161.9</v>
      </c>
      <c r="L67" s="15">
        <v>159.69</v>
      </c>
      <c r="M67" s="15">
        <v>161.37</v>
      </c>
      <c r="N67" s="15">
        <v>161.54</v>
      </c>
      <c r="O67" s="15">
        <v>159.44</v>
      </c>
      <c r="P67" s="15">
        <v>184.2</v>
      </c>
      <c r="Q67" s="15">
        <v>184.86</v>
      </c>
      <c r="R67" s="15">
        <v>183.76</v>
      </c>
      <c r="S67" s="15">
        <v>184.81</v>
      </c>
      <c r="T67" s="15">
        <v>180.99</v>
      </c>
      <c r="U67" s="15">
        <v>184.59</v>
      </c>
      <c r="V67" s="15">
        <v>183.35</v>
      </c>
      <c r="W67" s="15">
        <v>182.87</v>
      </c>
      <c r="X67" s="15">
        <v>204</v>
      </c>
      <c r="Y67" s="15">
        <v>200.69</v>
      </c>
      <c r="Z67" s="15">
        <v>206.07</v>
      </c>
      <c r="AA67" s="15">
        <v>212.85</v>
      </c>
      <c r="AB67" s="15">
        <v>210.78</v>
      </c>
      <c r="AC67" s="15">
        <v>208.49</v>
      </c>
      <c r="AD67" s="15">
        <v>209.04</v>
      </c>
      <c r="AE67" s="15">
        <v>208.62</v>
      </c>
      <c r="AF67" s="15">
        <v>227.9</v>
      </c>
      <c r="AG67" s="15">
        <v>228.12</v>
      </c>
      <c r="AH67" s="15">
        <v>217.24</v>
      </c>
      <c r="AI67" s="15">
        <v>219.49</v>
      </c>
      <c r="AJ67" s="15">
        <v>220.66</v>
      </c>
      <c r="AK67" s="15">
        <v>221.26</v>
      </c>
      <c r="AL67" s="15">
        <v>225.01</v>
      </c>
      <c r="AM67" s="15">
        <v>251.21</v>
      </c>
      <c r="AN67" s="15">
        <v>127.03</v>
      </c>
      <c r="AO67" s="15">
        <v>127.13</v>
      </c>
      <c r="AP67" s="15">
        <v>127.13</v>
      </c>
      <c r="AQ67" s="15"/>
    </row>
    <row r="68" spans="1:43" x14ac:dyDescent="0.2">
      <c r="A68" s="13" t="s">
        <v>90</v>
      </c>
      <c r="B68" s="14">
        <v>1649242074</v>
      </c>
      <c r="C68" s="3" t="s">
        <v>33</v>
      </c>
      <c r="D68" s="15">
        <v>158.77000000000001</v>
      </c>
      <c r="E68" s="15">
        <v>150.63</v>
      </c>
      <c r="F68" s="15">
        <v>153.22</v>
      </c>
      <c r="G68" s="15">
        <v>146.87</v>
      </c>
      <c r="H68" s="15">
        <v>136.19</v>
      </c>
      <c r="I68" s="15">
        <v>148.65</v>
      </c>
      <c r="J68" s="15">
        <v>152.30000000000001</v>
      </c>
      <c r="K68" s="15">
        <v>159.52000000000001</v>
      </c>
      <c r="L68" s="15">
        <v>158.44</v>
      </c>
      <c r="M68" s="15">
        <v>157.99</v>
      </c>
      <c r="N68" s="15">
        <v>155.94</v>
      </c>
      <c r="O68" s="15">
        <v>154.04</v>
      </c>
      <c r="P68" s="15">
        <v>163.18</v>
      </c>
      <c r="Q68" s="15">
        <v>156.11000000000001</v>
      </c>
      <c r="R68" s="15">
        <v>152.79</v>
      </c>
      <c r="S68" s="15">
        <v>168.78</v>
      </c>
      <c r="T68" s="15">
        <v>173.86</v>
      </c>
      <c r="U68" s="15">
        <v>167.77</v>
      </c>
      <c r="V68" s="15">
        <v>161.44</v>
      </c>
      <c r="W68" s="15">
        <v>169.18</v>
      </c>
      <c r="X68" s="15">
        <v>181.67</v>
      </c>
      <c r="Y68" s="15">
        <v>169.93</v>
      </c>
      <c r="Z68" s="15">
        <v>184.19</v>
      </c>
      <c r="AA68" s="15">
        <v>185.41</v>
      </c>
      <c r="AB68" s="15">
        <v>176.53</v>
      </c>
      <c r="AC68" s="15">
        <v>177.04</v>
      </c>
      <c r="AD68" s="15">
        <v>161.69</v>
      </c>
      <c r="AE68" s="15">
        <v>173.48</v>
      </c>
      <c r="AF68" s="15">
        <v>179.57</v>
      </c>
      <c r="AG68" s="15">
        <v>191.18</v>
      </c>
      <c r="AH68" s="15">
        <v>180.47</v>
      </c>
      <c r="AI68" s="15">
        <v>180.76</v>
      </c>
      <c r="AJ68" s="15">
        <v>175.25</v>
      </c>
      <c r="AK68" s="15">
        <v>196.16</v>
      </c>
      <c r="AL68" s="15">
        <v>191.99</v>
      </c>
      <c r="AM68" s="15">
        <v>180.52</v>
      </c>
      <c r="AN68" s="15">
        <v>236.85</v>
      </c>
      <c r="AO68" s="15">
        <v>243.15</v>
      </c>
      <c r="AP68" s="15">
        <v>243.15</v>
      </c>
      <c r="AQ68" s="15">
        <v>256.60000000000002</v>
      </c>
    </row>
    <row r="69" spans="1:43" x14ac:dyDescent="0.2">
      <c r="A69" s="13" t="s">
        <v>91</v>
      </c>
      <c r="B69" s="14">
        <v>1710431986</v>
      </c>
      <c r="C69" s="3" t="s">
        <v>33</v>
      </c>
      <c r="D69" s="15">
        <v>152.75</v>
      </c>
      <c r="E69" s="15">
        <v>152.12</v>
      </c>
      <c r="F69" s="15">
        <v>155.38999999999999</v>
      </c>
      <c r="G69" s="15">
        <v>150.78</v>
      </c>
      <c r="H69" s="15">
        <v>158.43</v>
      </c>
      <c r="I69" s="15">
        <v>155.03</v>
      </c>
      <c r="J69" s="15">
        <v>150.38999999999999</v>
      </c>
      <c r="K69" s="15">
        <v>154</v>
      </c>
      <c r="L69" s="15">
        <v>153.44999999999999</v>
      </c>
      <c r="M69" s="15">
        <v>157.49</v>
      </c>
      <c r="N69" s="15">
        <v>153.16999999999999</v>
      </c>
      <c r="O69" s="15">
        <v>154.57</v>
      </c>
      <c r="P69" s="15">
        <v>163.71</v>
      </c>
      <c r="Q69" s="15">
        <v>155.9</v>
      </c>
      <c r="R69" s="15">
        <v>157.44</v>
      </c>
      <c r="S69" s="15">
        <v>171.83</v>
      </c>
      <c r="T69" s="15">
        <v>172.77</v>
      </c>
      <c r="U69" s="15">
        <v>174.72</v>
      </c>
      <c r="V69" s="15">
        <v>175.82</v>
      </c>
      <c r="W69" s="15">
        <v>178.14</v>
      </c>
      <c r="X69" s="15">
        <v>202.8</v>
      </c>
      <c r="Y69" s="15">
        <v>201.02</v>
      </c>
      <c r="Z69" s="15">
        <v>203.93</v>
      </c>
      <c r="AA69" s="15">
        <v>203.6</v>
      </c>
      <c r="AB69" s="15">
        <v>195.68</v>
      </c>
      <c r="AC69" s="15">
        <v>197.07</v>
      </c>
      <c r="AD69" s="15">
        <v>196.47</v>
      </c>
      <c r="AE69" s="15">
        <v>201.35</v>
      </c>
      <c r="AF69" s="15">
        <v>217.39</v>
      </c>
      <c r="AG69" s="15">
        <v>215.09</v>
      </c>
      <c r="AH69" s="15">
        <v>221.31</v>
      </c>
      <c r="AI69" s="15">
        <v>217.4</v>
      </c>
      <c r="AJ69" s="15">
        <v>225.58</v>
      </c>
      <c r="AK69" s="15">
        <v>220.47</v>
      </c>
      <c r="AL69" s="15">
        <v>221.42</v>
      </c>
      <c r="AM69" s="15">
        <v>251.26</v>
      </c>
      <c r="AN69" s="15">
        <v>222.84</v>
      </c>
      <c r="AO69" s="15">
        <v>216.54</v>
      </c>
      <c r="AP69" s="15">
        <v>216.54</v>
      </c>
      <c r="AQ69" s="15">
        <v>242.91</v>
      </c>
    </row>
    <row r="70" spans="1:43" x14ac:dyDescent="0.2">
      <c r="A70" s="13" t="s">
        <v>92</v>
      </c>
      <c r="B70" s="14">
        <v>1174525760</v>
      </c>
      <c r="C70" s="3" t="s">
        <v>33</v>
      </c>
      <c r="D70" s="15">
        <v>143.43</v>
      </c>
      <c r="E70" s="15">
        <v>144.88</v>
      </c>
      <c r="F70" s="15">
        <v>146.66999999999999</v>
      </c>
      <c r="G70" s="15">
        <v>146.76</v>
      </c>
      <c r="H70" s="15">
        <v>165.1</v>
      </c>
      <c r="I70" s="15">
        <v>168.11</v>
      </c>
      <c r="J70" s="15">
        <v>165.41</v>
      </c>
      <c r="K70" s="15">
        <v>164.5</v>
      </c>
      <c r="L70" s="15">
        <v>166.83</v>
      </c>
      <c r="M70" s="15">
        <v>168.92</v>
      </c>
      <c r="N70" s="15">
        <v>166.01</v>
      </c>
      <c r="O70" s="15">
        <v>165.48</v>
      </c>
      <c r="P70" s="15">
        <v>156.91</v>
      </c>
      <c r="Q70" s="15">
        <v>159.6</v>
      </c>
      <c r="R70" s="15">
        <v>154.62</v>
      </c>
      <c r="S70" s="15">
        <v>155.44999999999999</v>
      </c>
      <c r="T70" s="15">
        <v>156.97999999999999</v>
      </c>
      <c r="U70" s="15">
        <v>156.30000000000001</v>
      </c>
      <c r="V70" s="15">
        <v>153.36000000000001</v>
      </c>
      <c r="W70" s="15">
        <v>154.80000000000001</v>
      </c>
      <c r="X70" s="15">
        <v>172.57</v>
      </c>
      <c r="Y70" s="15">
        <v>175.62</v>
      </c>
      <c r="Z70" s="15">
        <v>173.02</v>
      </c>
      <c r="AA70" s="15">
        <v>172.03</v>
      </c>
      <c r="AB70" s="15">
        <v>182.08</v>
      </c>
      <c r="AC70" s="15">
        <v>179.63</v>
      </c>
      <c r="AD70" s="15">
        <v>175.12</v>
      </c>
      <c r="AE70" s="15">
        <v>174.58</v>
      </c>
      <c r="AF70" s="15">
        <v>191.52</v>
      </c>
      <c r="AG70" s="15">
        <v>185.5</v>
      </c>
      <c r="AH70" s="15">
        <v>188.43</v>
      </c>
      <c r="AI70" s="15">
        <v>196.02</v>
      </c>
      <c r="AJ70" s="15">
        <v>191.75</v>
      </c>
      <c r="AK70" s="15">
        <v>204.81</v>
      </c>
      <c r="AL70" s="15">
        <v>195.38</v>
      </c>
      <c r="AM70" s="15">
        <v>217.71</v>
      </c>
      <c r="AN70" s="15">
        <v>240.6</v>
      </c>
      <c r="AO70" s="15">
        <v>237.36</v>
      </c>
      <c r="AP70" s="15">
        <v>237.36</v>
      </c>
      <c r="AQ70" s="15"/>
    </row>
    <row r="71" spans="1:43" x14ac:dyDescent="0.2">
      <c r="A71" s="13" t="s">
        <v>93</v>
      </c>
      <c r="B71" s="14">
        <v>1053611707</v>
      </c>
      <c r="C71" s="3" t="s">
        <v>33</v>
      </c>
      <c r="D71" s="15">
        <v>175.21</v>
      </c>
      <c r="E71" s="15">
        <v>171.4</v>
      </c>
      <c r="F71" s="15">
        <v>173.8</v>
      </c>
      <c r="G71" s="15">
        <v>180.33</v>
      </c>
      <c r="H71" s="15">
        <v>166.62</v>
      </c>
      <c r="I71" s="15">
        <v>162.66</v>
      </c>
      <c r="J71" s="15">
        <v>162.94</v>
      </c>
      <c r="K71" s="15">
        <v>163.03</v>
      </c>
      <c r="L71" s="15">
        <v>159.59</v>
      </c>
      <c r="M71" s="15">
        <v>158.13</v>
      </c>
      <c r="N71" s="15">
        <v>157.59</v>
      </c>
      <c r="O71" s="15">
        <v>161.57</v>
      </c>
      <c r="P71" s="15">
        <v>169.29</v>
      </c>
      <c r="Q71" s="15">
        <v>164.73</v>
      </c>
      <c r="R71" s="15">
        <v>167.19</v>
      </c>
      <c r="S71" s="15">
        <v>166.76</v>
      </c>
      <c r="T71" s="15">
        <v>171.41</v>
      </c>
      <c r="U71" s="15">
        <v>169.99</v>
      </c>
      <c r="V71" s="15">
        <v>164.08</v>
      </c>
      <c r="W71" s="15">
        <v>168.92</v>
      </c>
      <c r="X71" s="15">
        <v>205.29</v>
      </c>
      <c r="Y71" s="15">
        <v>201.76</v>
      </c>
      <c r="Z71" s="15">
        <v>206.97</v>
      </c>
      <c r="AA71" s="15">
        <v>209.31</v>
      </c>
      <c r="AB71" s="15">
        <v>208.85</v>
      </c>
      <c r="AC71" s="15">
        <v>215.67</v>
      </c>
      <c r="AD71" s="15">
        <v>208.77</v>
      </c>
      <c r="AE71" s="15">
        <v>205.48</v>
      </c>
      <c r="AF71" s="15">
        <v>220</v>
      </c>
      <c r="AG71" s="15">
        <v>216.06</v>
      </c>
      <c r="AH71" s="15">
        <v>213.59</v>
      </c>
      <c r="AI71" s="15">
        <v>203</v>
      </c>
      <c r="AJ71" s="15">
        <v>199.61</v>
      </c>
      <c r="AK71" s="15">
        <v>201.22</v>
      </c>
      <c r="AL71" s="15">
        <v>199.51</v>
      </c>
      <c r="AM71" s="15">
        <v>236.08</v>
      </c>
      <c r="AN71" s="15">
        <v>224.02</v>
      </c>
      <c r="AO71" s="15">
        <v>226.46</v>
      </c>
      <c r="AP71" s="15">
        <v>226.46</v>
      </c>
      <c r="AQ71" s="15">
        <v>225.66</v>
      </c>
    </row>
    <row r="72" spans="1:43" x14ac:dyDescent="0.2">
      <c r="A72" s="13" t="s">
        <v>94</v>
      </c>
      <c r="B72" s="14">
        <v>1255828919</v>
      </c>
      <c r="C72" s="3" t="s">
        <v>33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>
        <v>164.68</v>
      </c>
      <c r="V72" s="15">
        <v>164.68</v>
      </c>
      <c r="W72" s="15">
        <v>176.04</v>
      </c>
      <c r="X72" s="15">
        <v>184.8</v>
      </c>
      <c r="Y72" s="15">
        <v>184.8</v>
      </c>
      <c r="Z72" s="15">
        <v>184.8</v>
      </c>
      <c r="AA72" s="15">
        <v>184.8</v>
      </c>
      <c r="AB72" s="15">
        <v>184.8</v>
      </c>
      <c r="AC72" s="15">
        <v>168.24</v>
      </c>
      <c r="AD72" s="15">
        <v>185.69</v>
      </c>
      <c r="AE72" s="15">
        <v>242.34</v>
      </c>
      <c r="AF72" s="15">
        <v>239.79</v>
      </c>
      <c r="AG72" s="15">
        <v>239.79</v>
      </c>
      <c r="AH72" s="15">
        <v>186.35</v>
      </c>
      <c r="AI72" s="15">
        <v>186.35</v>
      </c>
      <c r="AJ72" s="15">
        <v>221.98</v>
      </c>
      <c r="AK72" s="15">
        <v>205.1</v>
      </c>
      <c r="AL72" s="15">
        <v>185.73</v>
      </c>
      <c r="AM72" s="15">
        <v>209.67</v>
      </c>
      <c r="AN72" s="15">
        <v>272.42</v>
      </c>
      <c r="AO72" s="15">
        <v>284.32</v>
      </c>
      <c r="AP72" s="15">
        <v>284.32</v>
      </c>
      <c r="AQ72" s="15">
        <v>308</v>
      </c>
    </row>
    <row r="73" spans="1:43" x14ac:dyDescent="0.2">
      <c r="A73" s="13" t="s">
        <v>95</v>
      </c>
      <c r="B73" s="14">
        <v>1164416905</v>
      </c>
      <c r="C73" s="3" t="s">
        <v>33</v>
      </c>
      <c r="D73" s="15">
        <v>125.45</v>
      </c>
      <c r="E73" s="15">
        <v>126.83</v>
      </c>
      <c r="F73" s="15">
        <v>125.99</v>
      </c>
      <c r="G73" s="15">
        <v>124.98</v>
      </c>
      <c r="H73" s="15">
        <v>133.01</v>
      </c>
      <c r="I73" s="15">
        <v>138.59</v>
      </c>
      <c r="J73" s="15">
        <v>134.97999999999999</v>
      </c>
      <c r="K73" s="15">
        <v>135.6</v>
      </c>
      <c r="L73" s="15">
        <v>134.22999999999999</v>
      </c>
      <c r="M73" s="15">
        <v>136.24</v>
      </c>
      <c r="N73" s="15">
        <v>139.74</v>
      </c>
      <c r="O73" s="15">
        <v>142.34</v>
      </c>
      <c r="P73" s="15">
        <v>136.54</v>
      </c>
      <c r="Q73" s="15">
        <v>126.81</v>
      </c>
      <c r="R73" s="15">
        <v>131.44999999999999</v>
      </c>
      <c r="S73" s="15">
        <v>128.34</v>
      </c>
      <c r="T73" s="15">
        <v>129.24</v>
      </c>
      <c r="U73" s="15">
        <v>130.68</v>
      </c>
      <c r="V73" s="15">
        <v>126.6</v>
      </c>
      <c r="W73" s="15">
        <v>125.69</v>
      </c>
      <c r="X73" s="15">
        <v>148.11000000000001</v>
      </c>
      <c r="Y73" s="15">
        <v>155.15</v>
      </c>
      <c r="Z73" s="15">
        <v>158.63999999999999</v>
      </c>
      <c r="AA73" s="15">
        <v>155.63</v>
      </c>
      <c r="AB73" s="15">
        <v>155.82</v>
      </c>
      <c r="AC73" s="15">
        <v>150.97</v>
      </c>
      <c r="AD73" s="15">
        <v>150.97</v>
      </c>
      <c r="AE73" s="15">
        <v>150.94999999999999</v>
      </c>
      <c r="AF73" s="15">
        <v>158.38999999999999</v>
      </c>
      <c r="AG73" s="15">
        <v>162.34</v>
      </c>
      <c r="AH73" s="15">
        <v>159.02000000000001</v>
      </c>
      <c r="AI73" s="15">
        <v>159.41999999999999</v>
      </c>
      <c r="AJ73" s="15">
        <v>161.65</v>
      </c>
      <c r="AK73" s="15">
        <v>162.5</v>
      </c>
      <c r="AL73" s="15">
        <v>162.57</v>
      </c>
      <c r="AM73" s="15">
        <v>172.59</v>
      </c>
      <c r="AN73" s="15">
        <v>182.42</v>
      </c>
      <c r="AO73" s="15">
        <v>189.26</v>
      </c>
      <c r="AP73" s="15">
        <v>189.26</v>
      </c>
      <c r="AQ73" s="15">
        <v>236.15</v>
      </c>
    </row>
    <row r="74" spans="1:43" x14ac:dyDescent="0.2">
      <c r="A74" s="13" t="s">
        <v>96</v>
      </c>
      <c r="B74" s="14">
        <v>1134262041</v>
      </c>
      <c r="C74" s="3" t="s">
        <v>33</v>
      </c>
      <c r="D74" s="15">
        <v>173.48</v>
      </c>
      <c r="E74" s="15">
        <v>166.41</v>
      </c>
      <c r="F74" s="15">
        <v>170.65</v>
      </c>
      <c r="G74" s="15">
        <v>168.89</v>
      </c>
      <c r="H74" s="15">
        <v>184.97</v>
      </c>
      <c r="I74" s="15">
        <v>168.63</v>
      </c>
      <c r="J74" s="15">
        <v>174.78</v>
      </c>
      <c r="K74" s="15">
        <v>175.79</v>
      </c>
      <c r="L74" s="15">
        <v>184.51</v>
      </c>
      <c r="M74" s="15">
        <v>183.23</v>
      </c>
      <c r="N74" s="15">
        <v>187.64</v>
      </c>
      <c r="O74" s="15">
        <v>192.69</v>
      </c>
      <c r="P74" s="15">
        <v>188.53</v>
      </c>
      <c r="Q74" s="15">
        <v>185.38</v>
      </c>
      <c r="R74" s="15">
        <v>184.16</v>
      </c>
      <c r="S74" s="15">
        <v>184.07</v>
      </c>
      <c r="T74" s="15">
        <v>174.16</v>
      </c>
      <c r="U74" s="15">
        <v>175.55</v>
      </c>
      <c r="V74" s="15">
        <v>177.85</v>
      </c>
      <c r="W74" s="15">
        <v>171.31</v>
      </c>
      <c r="X74" s="15">
        <v>192.12</v>
      </c>
      <c r="Y74" s="15">
        <v>203.16</v>
      </c>
      <c r="Z74" s="15">
        <v>205.07</v>
      </c>
      <c r="AA74" s="15">
        <v>198.32</v>
      </c>
      <c r="AB74" s="15">
        <v>194.37</v>
      </c>
      <c r="AC74" s="15">
        <v>200.81</v>
      </c>
      <c r="AD74" s="15">
        <v>200.16</v>
      </c>
      <c r="AE74" s="15">
        <v>206.89</v>
      </c>
      <c r="AF74" s="15">
        <v>216.96</v>
      </c>
      <c r="AG74" s="15">
        <v>212.51</v>
      </c>
      <c r="AH74" s="15">
        <v>216.68</v>
      </c>
      <c r="AI74" s="15">
        <v>213.97</v>
      </c>
      <c r="AJ74" s="15">
        <v>223.35</v>
      </c>
      <c r="AK74" s="15">
        <v>211.46</v>
      </c>
      <c r="AL74" s="15">
        <v>216.8</v>
      </c>
      <c r="AM74" s="15">
        <v>239.1</v>
      </c>
      <c r="AN74" s="15">
        <v>253.76</v>
      </c>
      <c r="AO74" s="15">
        <v>247.26</v>
      </c>
      <c r="AP74" s="15">
        <v>247.26</v>
      </c>
      <c r="AQ74" s="15">
        <v>272.68</v>
      </c>
    </row>
    <row r="75" spans="1:43" x14ac:dyDescent="0.2">
      <c r="A75" s="13" t="s">
        <v>97</v>
      </c>
      <c r="B75" s="16"/>
      <c r="C75" s="3" t="s">
        <v>39</v>
      </c>
      <c r="D75" s="15">
        <v>137.53</v>
      </c>
      <c r="E75" s="15">
        <v>134.06</v>
      </c>
      <c r="F75" s="15">
        <v>138.84</v>
      </c>
      <c r="G75" s="15">
        <v>138.65</v>
      </c>
      <c r="H75" s="15">
        <v>134.97999999999999</v>
      </c>
      <c r="I75" s="15">
        <v>138.19999999999999</v>
      </c>
      <c r="J75" s="15">
        <v>136.77000000000001</v>
      </c>
      <c r="K75" s="15">
        <v>133.51</v>
      </c>
      <c r="L75" s="15">
        <v>146.09</v>
      </c>
      <c r="M75" s="15">
        <v>135.53</v>
      </c>
      <c r="N75" s="15">
        <v>131.5</v>
      </c>
      <c r="O75" s="15">
        <v>130.88999999999999</v>
      </c>
      <c r="P75" s="15">
        <v>146.47999999999999</v>
      </c>
      <c r="Q75" s="15">
        <v>146.94999999999999</v>
      </c>
      <c r="R75" s="15">
        <v>148.44</v>
      </c>
      <c r="S75" s="15">
        <v>151.26</v>
      </c>
      <c r="T75" s="15">
        <v>148.74</v>
      </c>
      <c r="U75" s="15">
        <v>147.81</v>
      </c>
      <c r="V75" s="15">
        <v>147.43</v>
      </c>
      <c r="W75" s="15">
        <v>144.71</v>
      </c>
      <c r="X75" s="15">
        <v>158.32</v>
      </c>
      <c r="Y75" s="15">
        <v>162.97</v>
      </c>
      <c r="Z75" s="15">
        <v>160.96</v>
      </c>
      <c r="AA75" s="15">
        <v>168.65</v>
      </c>
      <c r="AB75" s="15">
        <v>172.4</v>
      </c>
      <c r="AC75" s="15">
        <v>138.37</v>
      </c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</row>
    <row r="76" spans="1:43" x14ac:dyDescent="0.2">
      <c r="A76" s="13" t="s">
        <v>98</v>
      </c>
      <c r="B76" s="14">
        <v>1447248372</v>
      </c>
      <c r="C76" s="3" t="s">
        <v>33</v>
      </c>
      <c r="D76" s="15">
        <v>176.55</v>
      </c>
      <c r="E76" s="15">
        <v>182.66</v>
      </c>
      <c r="F76" s="15">
        <v>179.87</v>
      </c>
      <c r="G76" s="15">
        <v>178.91</v>
      </c>
      <c r="H76" s="15">
        <v>190.72</v>
      </c>
      <c r="I76" s="15">
        <v>189.17</v>
      </c>
      <c r="J76" s="15">
        <v>193.24</v>
      </c>
      <c r="K76" s="15">
        <v>191.97</v>
      </c>
      <c r="L76" s="15">
        <v>194.2</v>
      </c>
      <c r="M76" s="15">
        <v>194.7</v>
      </c>
      <c r="N76" s="15">
        <v>200.74</v>
      </c>
      <c r="O76" s="15">
        <v>189.53</v>
      </c>
      <c r="P76" s="15">
        <v>196.53</v>
      </c>
      <c r="Q76" s="15">
        <v>197.32</v>
      </c>
      <c r="R76" s="15">
        <v>199.47</v>
      </c>
      <c r="S76" s="15">
        <v>199.05</v>
      </c>
      <c r="T76" s="15">
        <v>199.51</v>
      </c>
      <c r="U76" s="15">
        <v>194.96</v>
      </c>
      <c r="V76" s="15">
        <v>199.73</v>
      </c>
      <c r="W76" s="15">
        <v>197.03</v>
      </c>
      <c r="X76" s="15">
        <v>220.75</v>
      </c>
      <c r="Y76" s="15">
        <v>221.97</v>
      </c>
      <c r="Z76" s="15">
        <v>220.51</v>
      </c>
      <c r="AA76" s="15">
        <v>215.28</v>
      </c>
      <c r="AB76" s="15">
        <v>217.25</v>
      </c>
      <c r="AC76" s="15">
        <v>215.55</v>
      </c>
      <c r="AD76" s="15">
        <v>218.21</v>
      </c>
      <c r="AE76" s="15">
        <v>230.96</v>
      </c>
      <c r="AF76" s="15">
        <v>235.01</v>
      </c>
      <c r="AG76" s="15">
        <v>232.55</v>
      </c>
      <c r="AH76" s="15">
        <v>231.05</v>
      </c>
      <c r="AI76" s="15">
        <v>236.86</v>
      </c>
      <c r="AJ76" s="15">
        <v>232.68</v>
      </c>
      <c r="AK76" s="15">
        <v>236.64</v>
      </c>
      <c r="AL76" s="15">
        <v>226.68</v>
      </c>
      <c r="AM76" s="15">
        <v>248.9</v>
      </c>
      <c r="AN76" s="15">
        <v>261.73</v>
      </c>
      <c r="AO76" s="15">
        <v>273.83</v>
      </c>
      <c r="AP76" s="15">
        <v>273.83</v>
      </c>
      <c r="AQ76" s="15">
        <v>310.16000000000003</v>
      </c>
    </row>
    <row r="77" spans="1:43" x14ac:dyDescent="0.2">
      <c r="A77" s="13" t="s">
        <v>99</v>
      </c>
      <c r="B77" s="14">
        <v>1003100546</v>
      </c>
      <c r="C77" s="3" t="s">
        <v>33</v>
      </c>
      <c r="D77" s="15">
        <v>135.75</v>
      </c>
      <c r="E77" s="15">
        <v>138.03</v>
      </c>
      <c r="F77" s="15">
        <v>136.68</v>
      </c>
      <c r="G77" s="15">
        <v>140.25</v>
      </c>
      <c r="H77" s="15">
        <v>152.37</v>
      </c>
      <c r="I77" s="15">
        <v>147.03</v>
      </c>
      <c r="J77" s="15">
        <v>139</v>
      </c>
      <c r="K77" s="15">
        <v>150.34</v>
      </c>
      <c r="L77" s="15">
        <v>146.38999999999999</v>
      </c>
      <c r="M77" s="15">
        <v>144.69999999999999</v>
      </c>
      <c r="N77" s="15">
        <v>139.81</v>
      </c>
      <c r="O77" s="15">
        <v>140.32</v>
      </c>
      <c r="P77" s="15">
        <v>157.43</v>
      </c>
      <c r="Q77" s="15">
        <v>153.65</v>
      </c>
      <c r="R77" s="15">
        <v>158.38999999999999</v>
      </c>
      <c r="S77" s="15">
        <v>164.87</v>
      </c>
      <c r="T77" s="15">
        <v>164.93</v>
      </c>
      <c r="U77" s="15">
        <v>154.97999999999999</v>
      </c>
      <c r="V77" s="15">
        <v>160.66</v>
      </c>
      <c r="W77" s="15">
        <v>157.05000000000001</v>
      </c>
      <c r="X77" s="15">
        <v>155.79</v>
      </c>
      <c r="Y77" s="15">
        <v>155.96</v>
      </c>
      <c r="Z77" s="15">
        <v>168.15</v>
      </c>
      <c r="AA77" s="15">
        <v>163.08000000000001</v>
      </c>
      <c r="AB77" s="15">
        <v>156.22999999999999</v>
      </c>
      <c r="AC77" s="15">
        <v>156.99</v>
      </c>
      <c r="AD77" s="15">
        <v>153.1</v>
      </c>
      <c r="AE77" s="15">
        <v>164.11</v>
      </c>
      <c r="AF77" s="15">
        <v>182.43</v>
      </c>
      <c r="AG77" s="15">
        <v>179.23</v>
      </c>
      <c r="AH77" s="15">
        <v>181.7</v>
      </c>
      <c r="AI77" s="15">
        <v>192.79</v>
      </c>
      <c r="AJ77" s="15">
        <v>185.38</v>
      </c>
      <c r="AK77" s="15">
        <v>177.51</v>
      </c>
      <c r="AL77" s="15">
        <v>181.83</v>
      </c>
      <c r="AM77" s="15">
        <v>204.58</v>
      </c>
      <c r="AN77" s="15">
        <v>203.6</v>
      </c>
      <c r="AO77" s="15">
        <v>202.09</v>
      </c>
      <c r="AP77" s="15">
        <v>202.09</v>
      </c>
      <c r="AQ77" s="15"/>
    </row>
    <row r="78" spans="1:43" x14ac:dyDescent="0.2">
      <c r="A78" s="13" t="s">
        <v>100</v>
      </c>
      <c r="B78" s="14">
        <v>1992442479</v>
      </c>
      <c r="C78" s="3" t="s">
        <v>33</v>
      </c>
      <c r="D78" s="15">
        <v>122.39</v>
      </c>
      <c r="E78" s="15">
        <v>127.95</v>
      </c>
      <c r="F78" s="15">
        <v>120.13</v>
      </c>
      <c r="G78" s="15">
        <v>117.37</v>
      </c>
      <c r="H78" s="15">
        <v>118.45</v>
      </c>
      <c r="I78" s="15">
        <v>117.33</v>
      </c>
      <c r="J78" s="15">
        <v>116.93</v>
      </c>
      <c r="K78" s="15">
        <v>113.84</v>
      </c>
      <c r="L78" s="15">
        <v>114.59</v>
      </c>
      <c r="M78" s="15">
        <v>110.25</v>
      </c>
      <c r="N78" s="15">
        <v>112.46</v>
      </c>
      <c r="O78" s="15">
        <v>117.14</v>
      </c>
      <c r="P78" s="15">
        <v>106.29</v>
      </c>
      <c r="Q78" s="15">
        <v>109.1</v>
      </c>
      <c r="R78" s="15">
        <v>124.78</v>
      </c>
      <c r="S78" s="15">
        <v>117.92</v>
      </c>
      <c r="T78" s="15">
        <v>112.43</v>
      </c>
      <c r="U78" s="15">
        <v>117.46</v>
      </c>
      <c r="V78" s="15">
        <v>113.03</v>
      </c>
      <c r="W78" s="15">
        <v>113.56</v>
      </c>
      <c r="X78" s="15">
        <v>118.04</v>
      </c>
      <c r="Y78" s="15">
        <v>117.91</v>
      </c>
      <c r="Z78" s="15">
        <v>117.38</v>
      </c>
      <c r="AA78" s="15">
        <v>121.07</v>
      </c>
      <c r="AB78" s="15">
        <v>123.31</v>
      </c>
      <c r="AC78" s="15">
        <v>127.13</v>
      </c>
      <c r="AD78" s="15">
        <v>121.54</v>
      </c>
      <c r="AE78" s="15">
        <v>111.08</v>
      </c>
      <c r="AF78" s="15">
        <v>121.7</v>
      </c>
      <c r="AG78" s="15">
        <v>131.56</v>
      </c>
      <c r="AH78" s="15">
        <v>131.28</v>
      </c>
      <c r="AI78" s="15">
        <v>131.88</v>
      </c>
      <c r="AJ78" s="15">
        <v>136.32</v>
      </c>
      <c r="AK78" s="15">
        <v>126.26</v>
      </c>
      <c r="AL78" s="15">
        <v>125.93</v>
      </c>
      <c r="AM78" s="15">
        <v>142.29</v>
      </c>
      <c r="AN78" s="15">
        <v>118.36</v>
      </c>
      <c r="AO78" s="15">
        <v>119.01</v>
      </c>
      <c r="AP78" s="15">
        <v>119.01</v>
      </c>
      <c r="AQ78" s="15"/>
    </row>
    <row r="79" spans="1:43" x14ac:dyDescent="0.2">
      <c r="A79" s="13" t="s">
        <v>101</v>
      </c>
      <c r="B79" s="14">
        <v>1326071002</v>
      </c>
      <c r="C79" s="3" t="s">
        <v>33</v>
      </c>
      <c r="D79" s="15">
        <v>148.41</v>
      </c>
      <c r="E79" s="15">
        <v>150.41999999999999</v>
      </c>
      <c r="F79" s="15">
        <v>150.79</v>
      </c>
      <c r="G79" s="15">
        <v>151.03</v>
      </c>
      <c r="H79" s="15">
        <v>155.88999999999999</v>
      </c>
      <c r="I79" s="15">
        <v>152.97</v>
      </c>
      <c r="J79" s="15">
        <v>157.15</v>
      </c>
      <c r="K79" s="15">
        <v>155.49</v>
      </c>
      <c r="L79" s="15">
        <v>153.66</v>
      </c>
      <c r="M79" s="15">
        <v>153.29</v>
      </c>
      <c r="N79" s="15">
        <v>154.65</v>
      </c>
      <c r="O79" s="15">
        <v>153.74</v>
      </c>
      <c r="P79" s="15">
        <v>144.97</v>
      </c>
      <c r="Q79" s="15">
        <v>147.72999999999999</v>
      </c>
      <c r="R79" s="15">
        <v>150.51</v>
      </c>
      <c r="S79" s="15">
        <v>152.80000000000001</v>
      </c>
      <c r="T79" s="15">
        <v>149.82</v>
      </c>
      <c r="U79" s="15">
        <v>158.05000000000001</v>
      </c>
      <c r="V79" s="15">
        <v>169.42</v>
      </c>
      <c r="W79" s="15">
        <v>166.12</v>
      </c>
      <c r="X79" s="15">
        <v>165.33</v>
      </c>
      <c r="Y79" s="15">
        <v>164.32</v>
      </c>
      <c r="Z79" s="15">
        <v>157.47999999999999</v>
      </c>
      <c r="AA79" s="15">
        <v>156.84</v>
      </c>
      <c r="AB79" s="15">
        <v>153.74</v>
      </c>
      <c r="AC79" s="15">
        <v>158.4</v>
      </c>
      <c r="AD79" s="15">
        <v>156.18</v>
      </c>
      <c r="AE79" s="15">
        <v>152.87</v>
      </c>
      <c r="AF79" s="15">
        <v>169.93</v>
      </c>
      <c r="AG79" s="15">
        <v>173.34</v>
      </c>
      <c r="AH79" s="15">
        <v>164.11</v>
      </c>
      <c r="AI79" s="15">
        <v>161.26</v>
      </c>
      <c r="AJ79" s="15">
        <v>165.95</v>
      </c>
      <c r="AK79" s="15">
        <v>165.34</v>
      </c>
      <c r="AL79" s="15">
        <v>167.03</v>
      </c>
      <c r="AM79" s="15">
        <v>182.63</v>
      </c>
      <c r="AN79" s="15">
        <v>208.66</v>
      </c>
      <c r="AO79" s="15">
        <v>209.07</v>
      </c>
      <c r="AP79" s="15">
        <v>209.07</v>
      </c>
      <c r="AQ79" s="15">
        <v>220.45</v>
      </c>
    </row>
    <row r="80" spans="1:43" x14ac:dyDescent="0.2">
      <c r="A80" s="13" t="s">
        <v>102</v>
      </c>
      <c r="B80" s="14">
        <v>1811353519</v>
      </c>
      <c r="C80" s="3" t="s">
        <v>33</v>
      </c>
      <c r="D80" s="15">
        <v>152.69</v>
      </c>
      <c r="E80" s="15">
        <v>155.66999999999999</v>
      </c>
      <c r="F80" s="15">
        <v>156.62</v>
      </c>
      <c r="G80" s="15">
        <v>162.74</v>
      </c>
      <c r="H80" s="15">
        <v>180.41</v>
      </c>
      <c r="I80" s="15">
        <v>177.35</v>
      </c>
      <c r="J80" s="15">
        <v>178.2</v>
      </c>
      <c r="K80" s="15">
        <v>176.45</v>
      </c>
      <c r="L80" s="15">
        <v>173.36</v>
      </c>
      <c r="M80" s="15">
        <v>171.22</v>
      </c>
      <c r="N80" s="15">
        <v>174.39</v>
      </c>
      <c r="O80" s="15">
        <v>171.99</v>
      </c>
      <c r="P80" s="15">
        <v>156.13</v>
      </c>
      <c r="Q80" s="15">
        <v>156.19</v>
      </c>
      <c r="R80" s="15">
        <v>162.94</v>
      </c>
      <c r="S80" s="15">
        <v>162.41999999999999</v>
      </c>
      <c r="T80" s="15">
        <v>160.86000000000001</v>
      </c>
      <c r="U80" s="15">
        <v>159.75</v>
      </c>
      <c r="V80" s="15">
        <v>157.24</v>
      </c>
      <c r="W80" s="15">
        <v>160.34</v>
      </c>
      <c r="X80" s="15">
        <v>175.16</v>
      </c>
      <c r="Y80" s="15">
        <v>176.13</v>
      </c>
      <c r="Z80" s="15">
        <v>176.28</v>
      </c>
      <c r="AA80" s="15">
        <v>182.16</v>
      </c>
      <c r="AB80" s="15">
        <v>180.54</v>
      </c>
      <c r="AC80" s="15">
        <v>178.23</v>
      </c>
      <c r="AD80" s="15">
        <v>178.49</v>
      </c>
      <c r="AE80" s="15">
        <v>175.48</v>
      </c>
      <c r="AF80" s="15">
        <v>191.16</v>
      </c>
      <c r="AG80" s="15">
        <v>191.49</v>
      </c>
      <c r="AH80" s="15">
        <v>192.74</v>
      </c>
      <c r="AI80" s="15">
        <v>191.69</v>
      </c>
      <c r="AJ80" s="15">
        <v>192.91</v>
      </c>
      <c r="AK80" s="15">
        <v>187.03</v>
      </c>
      <c r="AL80" s="15">
        <v>185.58</v>
      </c>
      <c r="AM80" s="15">
        <v>210.7</v>
      </c>
      <c r="AN80" s="15">
        <v>230.45</v>
      </c>
      <c r="AO80" s="15">
        <v>228.37</v>
      </c>
      <c r="AP80" s="15">
        <v>228.37</v>
      </c>
      <c r="AQ80" s="15"/>
    </row>
    <row r="81" spans="1:43" x14ac:dyDescent="0.2">
      <c r="A81" s="13" t="s">
        <v>103</v>
      </c>
      <c r="B81" s="14">
        <v>1093171795</v>
      </c>
      <c r="C81" s="3" t="s">
        <v>33</v>
      </c>
      <c r="D81" s="15">
        <v>144.46</v>
      </c>
      <c r="E81" s="15">
        <v>142.81</v>
      </c>
      <c r="F81" s="15">
        <v>143.54</v>
      </c>
      <c r="G81" s="15">
        <v>143.72</v>
      </c>
      <c r="H81" s="15">
        <v>152.68</v>
      </c>
      <c r="I81" s="15">
        <v>155.75</v>
      </c>
      <c r="J81" s="15">
        <v>152.44999999999999</v>
      </c>
      <c r="K81" s="15">
        <v>150.96</v>
      </c>
      <c r="L81" s="15">
        <v>149.16</v>
      </c>
      <c r="M81" s="15">
        <v>147.55000000000001</v>
      </c>
      <c r="N81" s="15">
        <v>150.77000000000001</v>
      </c>
      <c r="O81" s="15">
        <v>144.91999999999999</v>
      </c>
      <c r="P81" s="15">
        <v>139.59</v>
      </c>
      <c r="Q81" s="15">
        <v>141.25</v>
      </c>
      <c r="R81" s="15">
        <v>138.34</v>
      </c>
      <c r="S81" s="15">
        <v>142.34</v>
      </c>
      <c r="T81" s="15">
        <v>143.53</v>
      </c>
      <c r="U81" s="15">
        <v>141.13999999999999</v>
      </c>
      <c r="V81" s="15">
        <v>145.66999999999999</v>
      </c>
      <c r="W81" s="15">
        <v>145.33000000000001</v>
      </c>
      <c r="X81" s="15">
        <v>164.45</v>
      </c>
      <c r="Y81" s="15">
        <v>160.27000000000001</v>
      </c>
      <c r="Z81" s="15">
        <v>160.97</v>
      </c>
      <c r="AA81" s="15">
        <v>165.93</v>
      </c>
      <c r="AB81" s="15">
        <v>161.16</v>
      </c>
      <c r="AC81" s="15">
        <v>158.32</v>
      </c>
      <c r="AD81" s="15">
        <v>159.43</v>
      </c>
      <c r="AE81" s="15">
        <v>156.37</v>
      </c>
      <c r="AF81" s="15">
        <v>170.54</v>
      </c>
      <c r="AG81" s="15">
        <v>175.59</v>
      </c>
      <c r="AH81" s="15">
        <v>172.62</v>
      </c>
      <c r="AI81" s="15">
        <v>170.22</v>
      </c>
      <c r="AJ81" s="15">
        <v>165.21</v>
      </c>
      <c r="AK81" s="15">
        <v>167.46</v>
      </c>
      <c r="AL81" s="15">
        <v>171.79</v>
      </c>
      <c r="AM81" s="15">
        <v>177.66</v>
      </c>
      <c r="AN81" s="15">
        <v>238.52</v>
      </c>
      <c r="AO81" s="15">
        <v>241.6</v>
      </c>
      <c r="AP81" s="15">
        <v>241.6</v>
      </c>
      <c r="AQ81" s="15"/>
    </row>
    <row r="82" spans="1:43" x14ac:dyDescent="0.2">
      <c r="A82" s="13" t="s">
        <v>104</v>
      </c>
      <c r="B82" s="16"/>
      <c r="C82" s="3" t="s">
        <v>39</v>
      </c>
      <c r="D82" s="15">
        <v>150.66</v>
      </c>
      <c r="E82" s="15">
        <v>150.6</v>
      </c>
      <c r="F82" s="15">
        <v>154.32</v>
      </c>
      <c r="G82" s="15">
        <v>156.61000000000001</v>
      </c>
      <c r="H82" s="15">
        <v>139.31</v>
      </c>
      <c r="I82" s="15">
        <v>141.32</v>
      </c>
      <c r="J82" s="15">
        <v>136</v>
      </c>
      <c r="K82" s="15">
        <v>135.87</v>
      </c>
      <c r="L82" s="15">
        <v>132.30000000000001</v>
      </c>
      <c r="M82" s="15">
        <v>132.35</v>
      </c>
      <c r="N82" s="15">
        <v>134.91</v>
      </c>
      <c r="O82" s="15">
        <v>133.41</v>
      </c>
      <c r="P82" s="15">
        <v>148.38</v>
      </c>
      <c r="Q82" s="15">
        <v>140.68</v>
      </c>
      <c r="R82" s="15">
        <v>140.81</v>
      </c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</row>
    <row r="83" spans="1:43" x14ac:dyDescent="0.2">
      <c r="A83" s="13" t="s">
        <v>105</v>
      </c>
      <c r="B83" s="14">
        <v>1679576946</v>
      </c>
      <c r="C83" s="3" t="s">
        <v>33</v>
      </c>
      <c r="D83" s="15">
        <v>133.88</v>
      </c>
      <c r="E83" s="15">
        <v>129.19999999999999</v>
      </c>
      <c r="F83" s="15">
        <v>133.47</v>
      </c>
      <c r="G83" s="15">
        <v>129.97999999999999</v>
      </c>
      <c r="H83" s="15">
        <v>147.08000000000001</v>
      </c>
      <c r="I83" s="15">
        <v>150.36000000000001</v>
      </c>
      <c r="J83" s="15">
        <v>149.30000000000001</v>
      </c>
      <c r="K83" s="15">
        <v>149.85</v>
      </c>
      <c r="L83" s="15">
        <v>151.07</v>
      </c>
      <c r="M83" s="15">
        <v>150.81</v>
      </c>
      <c r="N83" s="15">
        <v>151.04</v>
      </c>
      <c r="O83" s="15">
        <v>151.86000000000001</v>
      </c>
      <c r="P83" s="15">
        <v>159.56</v>
      </c>
      <c r="Q83" s="15">
        <v>163.32</v>
      </c>
      <c r="R83" s="15">
        <v>163.21</v>
      </c>
      <c r="S83" s="15">
        <v>161.62</v>
      </c>
      <c r="T83" s="15">
        <v>161.88</v>
      </c>
      <c r="U83" s="15">
        <v>157.02000000000001</v>
      </c>
      <c r="V83" s="15">
        <v>156.35</v>
      </c>
      <c r="W83" s="15">
        <v>158.94</v>
      </c>
      <c r="X83" s="15">
        <v>189.79</v>
      </c>
      <c r="Y83" s="15">
        <v>190.98</v>
      </c>
      <c r="Z83" s="15">
        <v>188.96</v>
      </c>
      <c r="AA83" s="15">
        <v>195.1</v>
      </c>
      <c r="AB83" s="15">
        <v>190.28</v>
      </c>
      <c r="AC83" s="15">
        <v>192.54</v>
      </c>
      <c r="AD83" s="15">
        <v>198.77</v>
      </c>
      <c r="AE83" s="15">
        <v>196.27</v>
      </c>
      <c r="AF83" s="15">
        <v>212.08</v>
      </c>
      <c r="AG83" s="15">
        <v>210.32</v>
      </c>
      <c r="AH83" s="15">
        <v>215.92</v>
      </c>
      <c r="AI83" s="15">
        <v>212.96</v>
      </c>
      <c r="AJ83" s="15">
        <v>212.4</v>
      </c>
      <c r="AK83" s="15">
        <v>213.4</v>
      </c>
      <c r="AL83" s="15">
        <v>214.41</v>
      </c>
      <c r="AM83" s="15">
        <v>241.78</v>
      </c>
      <c r="AN83" s="15">
        <v>224.34</v>
      </c>
      <c r="AO83" s="15">
        <v>224.31</v>
      </c>
      <c r="AP83" s="15">
        <v>224.31</v>
      </c>
      <c r="AQ83" s="15">
        <v>277.63</v>
      </c>
    </row>
    <row r="84" spans="1:43" x14ac:dyDescent="0.2">
      <c r="A84" s="13" t="s">
        <v>106</v>
      </c>
      <c r="B84" s="14">
        <v>1093286395</v>
      </c>
      <c r="C84" s="3" t="s">
        <v>33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>
        <v>271.01</v>
      </c>
    </row>
    <row r="85" spans="1:43" x14ac:dyDescent="0.2">
      <c r="A85" s="13" t="s">
        <v>107</v>
      </c>
      <c r="B85" s="14">
        <v>1851361406</v>
      </c>
      <c r="C85" s="3" t="s">
        <v>33</v>
      </c>
      <c r="D85" s="15">
        <v>124.78</v>
      </c>
      <c r="E85" s="15">
        <v>126.57</v>
      </c>
      <c r="F85" s="15">
        <v>124.74</v>
      </c>
      <c r="G85" s="15">
        <v>122.9</v>
      </c>
      <c r="H85" s="15">
        <v>131.94999999999999</v>
      </c>
      <c r="I85" s="15">
        <v>134.47</v>
      </c>
      <c r="J85" s="15">
        <v>135.06</v>
      </c>
      <c r="K85" s="15">
        <v>136.22</v>
      </c>
      <c r="L85" s="15">
        <v>134.66999999999999</v>
      </c>
      <c r="M85" s="15">
        <v>135.38</v>
      </c>
      <c r="N85" s="15">
        <v>139.44</v>
      </c>
      <c r="O85" s="15">
        <v>138.26</v>
      </c>
      <c r="P85" s="15">
        <v>137.22999999999999</v>
      </c>
      <c r="Q85" s="15">
        <v>135.65</v>
      </c>
      <c r="R85" s="15">
        <v>134.68</v>
      </c>
      <c r="S85" s="15">
        <v>129.26</v>
      </c>
      <c r="T85" s="15">
        <v>134.88</v>
      </c>
      <c r="U85" s="15">
        <v>135.36000000000001</v>
      </c>
      <c r="V85" s="15">
        <v>132.88999999999999</v>
      </c>
      <c r="W85" s="15">
        <v>136.05000000000001</v>
      </c>
      <c r="X85" s="15">
        <v>142.21</v>
      </c>
      <c r="Y85" s="15">
        <v>139.83000000000001</v>
      </c>
      <c r="Z85" s="15">
        <v>135.69</v>
      </c>
      <c r="AA85" s="15">
        <v>140.36000000000001</v>
      </c>
      <c r="AB85" s="15">
        <v>137.55000000000001</v>
      </c>
      <c r="AC85" s="15">
        <v>136.88999999999999</v>
      </c>
      <c r="AD85" s="15">
        <v>136.54</v>
      </c>
      <c r="AE85" s="15">
        <v>138.79</v>
      </c>
      <c r="AF85" s="15">
        <v>154.78</v>
      </c>
      <c r="AG85" s="15">
        <v>150.94999999999999</v>
      </c>
      <c r="AH85" s="15">
        <v>153.13</v>
      </c>
      <c r="AI85" s="15">
        <v>154.28</v>
      </c>
      <c r="AJ85" s="15">
        <v>149.21</v>
      </c>
      <c r="AK85" s="15">
        <v>151.30000000000001</v>
      </c>
      <c r="AL85" s="15">
        <v>154.33000000000001</v>
      </c>
      <c r="AM85" s="15">
        <v>165.12</v>
      </c>
      <c r="AN85" s="15">
        <v>184.5</v>
      </c>
      <c r="AO85" s="15">
        <v>190.82</v>
      </c>
      <c r="AP85" s="15">
        <v>190.82</v>
      </c>
      <c r="AQ85" s="15">
        <v>208.53</v>
      </c>
    </row>
    <row r="86" spans="1:43" x14ac:dyDescent="0.2">
      <c r="A86" s="13" t="s">
        <v>108</v>
      </c>
      <c r="B86" s="14">
        <v>1629048285</v>
      </c>
      <c r="C86" s="3" t="s">
        <v>33</v>
      </c>
      <c r="D86" s="15">
        <v>126.63</v>
      </c>
      <c r="E86" s="15">
        <v>130.37</v>
      </c>
      <c r="F86" s="15">
        <v>127.12</v>
      </c>
      <c r="G86" s="15">
        <v>125.58</v>
      </c>
      <c r="H86" s="15">
        <v>122.9</v>
      </c>
      <c r="I86" s="15">
        <v>123.9</v>
      </c>
      <c r="J86" s="15">
        <v>125.44</v>
      </c>
      <c r="K86" s="15">
        <v>126.2</v>
      </c>
      <c r="L86" s="15">
        <v>126.14</v>
      </c>
      <c r="M86" s="15">
        <v>123.65</v>
      </c>
      <c r="N86" s="15">
        <v>122.51</v>
      </c>
      <c r="O86" s="15">
        <v>130.69999999999999</v>
      </c>
      <c r="P86" s="15">
        <v>132.19999999999999</v>
      </c>
      <c r="Q86" s="15">
        <v>131.99</v>
      </c>
      <c r="R86" s="15">
        <v>138.18</v>
      </c>
      <c r="S86" s="15">
        <v>136.09</v>
      </c>
      <c r="T86" s="15">
        <v>139.54</v>
      </c>
      <c r="U86" s="15">
        <v>137.29</v>
      </c>
      <c r="V86" s="15">
        <v>136.79</v>
      </c>
      <c r="W86" s="15">
        <v>139.29</v>
      </c>
      <c r="X86" s="15">
        <v>156.49</v>
      </c>
      <c r="Y86" s="15">
        <v>156.22999999999999</v>
      </c>
      <c r="Z86" s="15">
        <v>149.32</v>
      </c>
      <c r="AA86" s="15">
        <v>159.08000000000001</v>
      </c>
      <c r="AB86" s="15">
        <v>154.34</v>
      </c>
      <c r="AC86" s="15">
        <v>152.97999999999999</v>
      </c>
      <c r="AD86" s="15">
        <v>147.09</v>
      </c>
      <c r="AE86" s="15">
        <v>157.97</v>
      </c>
      <c r="AF86" s="15">
        <v>164.1</v>
      </c>
      <c r="AG86" s="15">
        <v>175.1</v>
      </c>
      <c r="AH86" s="15">
        <v>167.58</v>
      </c>
      <c r="AI86" s="15">
        <v>166.92</v>
      </c>
      <c r="AJ86" s="15">
        <v>164.65</v>
      </c>
      <c r="AK86" s="15">
        <v>176.84</v>
      </c>
      <c r="AL86" s="15">
        <v>162.38999999999999</v>
      </c>
      <c r="AM86" s="15">
        <v>181.25</v>
      </c>
      <c r="AN86" s="15">
        <v>218.85</v>
      </c>
      <c r="AO86" s="15">
        <v>227.94</v>
      </c>
      <c r="AP86" s="15">
        <v>227.94</v>
      </c>
      <c r="AQ86" s="15">
        <v>214.12</v>
      </c>
    </row>
    <row r="87" spans="1:43" x14ac:dyDescent="0.2">
      <c r="A87" s="13" t="s">
        <v>109</v>
      </c>
      <c r="B87" s="14">
        <v>1538161971</v>
      </c>
      <c r="C87" s="3" t="s">
        <v>33</v>
      </c>
      <c r="D87" s="15">
        <v>135.47999999999999</v>
      </c>
      <c r="E87" s="15">
        <v>130.65</v>
      </c>
      <c r="F87" s="15">
        <v>127.22</v>
      </c>
      <c r="G87" s="15">
        <v>130.19</v>
      </c>
      <c r="H87" s="15">
        <v>130.88</v>
      </c>
      <c r="I87" s="15">
        <v>131.91999999999999</v>
      </c>
      <c r="J87" s="15">
        <v>133.41999999999999</v>
      </c>
      <c r="K87" s="15">
        <v>134.61000000000001</v>
      </c>
      <c r="L87" s="15">
        <v>131.44</v>
      </c>
      <c r="M87" s="15">
        <v>138.04</v>
      </c>
      <c r="N87" s="15">
        <v>134.37</v>
      </c>
      <c r="O87" s="15">
        <v>138.41999999999999</v>
      </c>
      <c r="P87" s="15">
        <v>130.30000000000001</v>
      </c>
      <c r="Q87" s="15">
        <v>130.57</v>
      </c>
      <c r="R87" s="15">
        <v>132.29</v>
      </c>
      <c r="S87" s="15">
        <v>133.69999999999999</v>
      </c>
      <c r="T87" s="15">
        <v>130.44</v>
      </c>
      <c r="U87" s="15">
        <v>128.09</v>
      </c>
      <c r="V87" s="15">
        <v>131.69999999999999</v>
      </c>
      <c r="W87" s="15">
        <v>127.5</v>
      </c>
      <c r="X87" s="15">
        <v>148.47</v>
      </c>
      <c r="Y87" s="15">
        <v>150.94</v>
      </c>
      <c r="Z87" s="15">
        <v>144.46</v>
      </c>
      <c r="AA87" s="15">
        <v>147.21</v>
      </c>
      <c r="AB87" s="15">
        <v>149.19</v>
      </c>
      <c r="AC87" s="15">
        <v>150.62</v>
      </c>
      <c r="AD87" s="15">
        <v>152.53</v>
      </c>
      <c r="AE87" s="15">
        <v>150.21</v>
      </c>
      <c r="AF87" s="15">
        <v>167.91</v>
      </c>
      <c r="AG87" s="15">
        <v>170.46</v>
      </c>
      <c r="AH87" s="15">
        <v>162.22999999999999</v>
      </c>
      <c r="AI87" s="15">
        <v>163.19</v>
      </c>
      <c r="AJ87" s="15">
        <v>168.93</v>
      </c>
      <c r="AK87" s="15">
        <v>168.39</v>
      </c>
      <c r="AL87" s="15">
        <v>164.81</v>
      </c>
      <c r="AM87" s="15">
        <v>179.31</v>
      </c>
      <c r="AN87" s="15">
        <v>183.17</v>
      </c>
      <c r="AO87" s="15">
        <v>186.45</v>
      </c>
      <c r="AP87" s="15">
        <v>186.45</v>
      </c>
      <c r="AQ87" s="15">
        <v>207.07</v>
      </c>
    </row>
    <row r="88" spans="1:43" x14ac:dyDescent="0.2">
      <c r="A88" s="13" t="s">
        <v>110</v>
      </c>
      <c r="B88" s="14">
        <v>1093708323</v>
      </c>
      <c r="C88" s="3" t="s">
        <v>33</v>
      </c>
      <c r="D88" s="15">
        <v>125.34</v>
      </c>
      <c r="E88" s="15">
        <v>126.95</v>
      </c>
      <c r="F88" s="15">
        <v>121.63</v>
      </c>
      <c r="G88" s="15">
        <v>121.76</v>
      </c>
      <c r="H88" s="15">
        <v>123.87</v>
      </c>
      <c r="I88" s="15">
        <v>127.81</v>
      </c>
      <c r="J88" s="15">
        <v>125.87</v>
      </c>
      <c r="K88" s="15">
        <v>126.62</v>
      </c>
      <c r="L88" s="15">
        <v>127.22</v>
      </c>
      <c r="M88" s="15">
        <v>127.9</v>
      </c>
      <c r="N88" s="15">
        <v>124.69</v>
      </c>
      <c r="O88" s="15">
        <v>126.25</v>
      </c>
      <c r="P88" s="15">
        <v>125.59</v>
      </c>
      <c r="Q88" s="15">
        <v>128.34</v>
      </c>
      <c r="R88" s="15">
        <v>130.31</v>
      </c>
      <c r="S88" s="15">
        <v>130.83000000000001</v>
      </c>
      <c r="T88" s="15">
        <v>127.2</v>
      </c>
      <c r="U88" s="15">
        <v>126.35</v>
      </c>
      <c r="V88" s="15">
        <v>126.07</v>
      </c>
      <c r="W88" s="15">
        <v>127.09</v>
      </c>
      <c r="X88" s="15">
        <v>138.13</v>
      </c>
      <c r="Y88" s="15">
        <v>134.1</v>
      </c>
      <c r="Z88" s="15">
        <v>136.91999999999999</v>
      </c>
      <c r="AA88" s="15">
        <v>141.18</v>
      </c>
      <c r="AB88" s="15">
        <v>134.94999999999999</v>
      </c>
      <c r="AC88" s="15">
        <v>139.13</v>
      </c>
      <c r="AD88" s="15">
        <v>137.94</v>
      </c>
      <c r="AE88" s="15">
        <v>139.02000000000001</v>
      </c>
      <c r="AF88" s="15">
        <v>144.22999999999999</v>
      </c>
      <c r="AG88" s="15">
        <v>144.76</v>
      </c>
      <c r="AH88" s="15">
        <v>148.22999999999999</v>
      </c>
      <c r="AI88" s="15">
        <v>151.09</v>
      </c>
      <c r="AJ88" s="15">
        <v>149.9</v>
      </c>
      <c r="AK88" s="15">
        <v>147.5</v>
      </c>
      <c r="AL88" s="15">
        <v>152.35</v>
      </c>
      <c r="AM88" s="15">
        <v>173.81</v>
      </c>
      <c r="AN88" s="15">
        <v>181.67</v>
      </c>
      <c r="AO88" s="15">
        <v>178.5</v>
      </c>
      <c r="AP88" s="15">
        <v>178.5</v>
      </c>
      <c r="AQ88" s="15">
        <v>212.14</v>
      </c>
    </row>
    <row r="89" spans="1:43" x14ac:dyDescent="0.2">
      <c r="A89" s="13" t="s">
        <v>111</v>
      </c>
      <c r="B89" s="14">
        <v>1740250208</v>
      </c>
      <c r="C89" s="3" t="s">
        <v>33</v>
      </c>
      <c r="D89" s="15">
        <v>137.37</v>
      </c>
      <c r="E89" s="15">
        <v>138.59</v>
      </c>
      <c r="F89" s="15">
        <v>137.30000000000001</v>
      </c>
      <c r="G89" s="15">
        <v>138.66</v>
      </c>
      <c r="H89" s="15">
        <v>139.57</v>
      </c>
      <c r="I89" s="15">
        <v>137.57</v>
      </c>
      <c r="J89" s="15">
        <v>133.97999999999999</v>
      </c>
      <c r="K89" s="15">
        <v>137.61000000000001</v>
      </c>
      <c r="L89" s="15">
        <v>134.97999999999999</v>
      </c>
      <c r="M89" s="15">
        <v>142.66999999999999</v>
      </c>
      <c r="N89" s="15">
        <v>142.18</v>
      </c>
      <c r="O89" s="15">
        <v>136.09</v>
      </c>
      <c r="P89" s="15">
        <v>149.83000000000001</v>
      </c>
      <c r="Q89" s="15">
        <v>144.68</v>
      </c>
      <c r="R89" s="15">
        <v>148.49</v>
      </c>
      <c r="S89" s="15">
        <v>144.12</v>
      </c>
      <c r="T89" s="15">
        <v>142.66999999999999</v>
      </c>
      <c r="U89" s="15">
        <v>145.38999999999999</v>
      </c>
      <c r="V89" s="15">
        <v>151.09</v>
      </c>
      <c r="W89" s="15">
        <v>144.66</v>
      </c>
      <c r="X89" s="15">
        <v>146.97</v>
      </c>
      <c r="Y89" s="15">
        <v>149.77000000000001</v>
      </c>
      <c r="Z89" s="15">
        <v>156.59</v>
      </c>
      <c r="AA89" s="15">
        <v>150.57</v>
      </c>
      <c r="AB89" s="15">
        <v>150.09</v>
      </c>
      <c r="AC89" s="15">
        <v>157.36000000000001</v>
      </c>
      <c r="AD89" s="15">
        <v>155.68</v>
      </c>
      <c r="AE89" s="15">
        <v>149.08000000000001</v>
      </c>
      <c r="AF89" s="15">
        <v>165.88</v>
      </c>
      <c r="AG89" s="15">
        <v>174.77</v>
      </c>
      <c r="AH89" s="15">
        <v>169.26</v>
      </c>
      <c r="AI89" s="15">
        <v>166.95</v>
      </c>
      <c r="AJ89" s="15">
        <v>169.32</v>
      </c>
      <c r="AK89" s="15">
        <v>176.82</v>
      </c>
      <c r="AL89" s="15">
        <v>175.1</v>
      </c>
      <c r="AM89" s="15">
        <v>185.33</v>
      </c>
      <c r="AN89" s="15">
        <v>185.86</v>
      </c>
      <c r="AO89" s="15">
        <v>186.1</v>
      </c>
      <c r="AP89" s="15">
        <v>186.1</v>
      </c>
      <c r="AQ89" s="15">
        <v>192.48</v>
      </c>
    </row>
    <row r="90" spans="1:43" x14ac:dyDescent="0.2">
      <c r="A90" s="13" t="s">
        <v>112</v>
      </c>
      <c r="B90" s="14">
        <v>1568810372</v>
      </c>
      <c r="C90" s="3" t="s">
        <v>33</v>
      </c>
      <c r="D90" s="15">
        <v>160.38999999999999</v>
      </c>
      <c r="E90" s="15">
        <v>161.96</v>
      </c>
      <c r="F90" s="15">
        <v>163.93</v>
      </c>
      <c r="G90" s="15">
        <v>163.69</v>
      </c>
      <c r="H90" s="15">
        <v>181.4</v>
      </c>
      <c r="I90" s="15">
        <v>180.29</v>
      </c>
      <c r="J90" s="15">
        <v>182.8</v>
      </c>
      <c r="K90" s="15">
        <v>182.82</v>
      </c>
      <c r="L90" s="15">
        <v>187.58</v>
      </c>
      <c r="M90" s="15">
        <v>190.44</v>
      </c>
      <c r="N90" s="15">
        <v>186.5</v>
      </c>
      <c r="O90" s="15">
        <v>188.2</v>
      </c>
      <c r="P90" s="15">
        <v>194.88</v>
      </c>
      <c r="Q90" s="15">
        <v>204.26</v>
      </c>
      <c r="R90" s="15">
        <v>208.35</v>
      </c>
      <c r="S90" s="15">
        <v>203.88</v>
      </c>
      <c r="T90" s="15">
        <v>196.66</v>
      </c>
      <c r="U90" s="15">
        <v>204.02</v>
      </c>
      <c r="V90" s="15">
        <v>202.49</v>
      </c>
      <c r="W90" s="15">
        <v>201.36</v>
      </c>
      <c r="X90" s="15">
        <v>208.81</v>
      </c>
      <c r="Y90" s="15">
        <v>205.23</v>
      </c>
      <c r="Z90" s="15">
        <v>205.11</v>
      </c>
      <c r="AA90" s="15">
        <v>206.62</v>
      </c>
      <c r="AB90" s="15">
        <v>209.1</v>
      </c>
      <c r="AC90" s="15">
        <v>213.67</v>
      </c>
      <c r="AD90" s="15">
        <v>216.83</v>
      </c>
      <c r="AE90" s="15">
        <v>211.1</v>
      </c>
      <c r="AF90" s="15">
        <v>226.54</v>
      </c>
      <c r="AG90" s="15">
        <v>226.55</v>
      </c>
      <c r="AH90" s="15">
        <v>227.32</v>
      </c>
      <c r="AI90" s="15">
        <v>216.6</v>
      </c>
      <c r="AJ90" s="15">
        <v>227.65</v>
      </c>
      <c r="AK90" s="15">
        <v>227.58</v>
      </c>
      <c r="AL90" s="15">
        <v>231.85</v>
      </c>
      <c r="AM90" s="15">
        <v>251.27</v>
      </c>
      <c r="AN90" s="15">
        <v>217.24</v>
      </c>
      <c r="AO90" s="15">
        <v>218.89</v>
      </c>
      <c r="AP90" s="15">
        <v>218.89</v>
      </c>
      <c r="AQ90" s="15">
        <v>284.35000000000002</v>
      </c>
    </row>
    <row r="91" spans="1:43" x14ac:dyDescent="0.2">
      <c r="A91" s="13" t="s">
        <v>113</v>
      </c>
      <c r="B91" s="14">
        <v>1609183847</v>
      </c>
      <c r="C91" s="3" t="s">
        <v>33</v>
      </c>
      <c r="D91" s="15">
        <v>178.24</v>
      </c>
      <c r="E91" s="15">
        <v>182.76</v>
      </c>
      <c r="F91" s="15">
        <v>182.77</v>
      </c>
      <c r="G91" s="15">
        <v>182.17</v>
      </c>
      <c r="H91" s="15">
        <v>196.14</v>
      </c>
      <c r="I91" s="15">
        <v>193.66</v>
      </c>
      <c r="J91" s="15">
        <v>192.32</v>
      </c>
      <c r="K91" s="15">
        <v>190.34</v>
      </c>
      <c r="L91" s="15">
        <v>189.14</v>
      </c>
      <c r="M91" s="15">
        <v>190.96</v>
      </c>
      <c r="N91" s="15">
        <v>192.65</v>
      </c>
      <c r="O91" s="15">
        <v>190.37</v>
      </c>
      <c r="P91" s="15">
        <v>197.93</v>
      </c>
      <c r="Q91" s="15">
        <v>193.68</v>
      </c>
      <c r="R91" s="15">
        <v>195.24</v>
      </c>
      <c r="S91" s="15">
        <v>195.91</v>
      </c>
      <c r="T91" s="15">
        <v>190.48</v>
      </c>
      <c r="U91" s="15">
        <v>190.58</v>
      </c>
      <c r="V91" s="15">
        <v>190.16</v>
      </c>
      <c r="W91" s="15">
        <v>190.19</v>
      </c>
      <c r="X91" s="15">
        <v>213.04</v>
      </c>
      <c r="Y91" s="15">
        <v>215.82</v>
      </c>
      <c r="Z91" s="15">
        <v>217.17</v>
      </c>
      <c r="AA91" s="15">
        <v>220.15</v>
      </c>
      <c r="AB91" s="15">
        <v>217</v>
      </c>
      <c r="AC91" s="15">
        <v>215.31</v>
      </c>
      <c r="AD91" s="15">
        <v>218.68</v>
      </c>
      <c r="AE91" s="15">
        <v>223.57</v>
      </c>
      <c r="AF91" s="15">
        <v>240.53</v>
      </c>
      <c r="AG91" s="15">
        <v>244.24</v>
      </c>
      <c r="AH91" s="15">
        <v>248.43</v>
      </c>
      <c r="AI91" s="15">
        <v>232.64</v>
      </c>
      <c r="AJ91" s="15">
        <v>240.33</v>
      </c>
      <c r="AK91" s="15">
        <v>241.93</v>
      </c>
      <c r="AL91" s="15">
        <v>235.36</v>
      </c>
      <c r="AM91" s="15">
        <v>258.60000000000002</v>
      </c>
      <c r="AN91" s="15">
        <v>250.13</v>
      </c>
      <c r="AO91" s="15">
        <v>247.58</v>
      </c>
      <c r="AP91" s="15">
        <v>247.58</v>
      </c>
      <c r="AQ91" s="15">
        <v>282.58</v>
      </c>
    </row>
    <row r="92" spans="1:43" x14ac:dyDescent="0.2">
      <c r="A92" s="13" t="s">
        <v>114</v>
      </c>
      <c r="B92" s="14">
        <v>1508849522</v>
      </c>
      <c r="C92" s="3" t="s">
        <v>33</v>
      </c>
      <c r="D92" s="15">
        <v>126.78</v>
      </c>
      <c r="E92" s="15">
        <v>127.21</v>
      </c>
      <c r="F92" s="15">
        <v>125.73</v>
      </c>
      <c r="G92" s="15">
        <v>123.22</v>
      </c>
      <c r="H92" s="15">
        <v>136.04</v>
      </c>
      <c r="I92" s="15">
        <v>137.96</v>
      </c>
      <c r="J92" s="15">
        <v>137.69</v>
      </c>
      <c r="K92" s="15">
        <v>133.94999999999999</v>
      </c>
      <c r="L92" s="15">
        <v>141.16999999999999</v>
      </c>
      <c r="M92" s="15">
        <v>137.30000000000001</v>
      </c>
      <c r="N92" s="15">
        <v>134.19999999999999</v>
      </c>
      <c r="O92" s="15">
        <v>137.75</v>
      </c>
      <c r="P92" s="15">
        <v>144.69</v>
      </c>
      <c r="Q92" s="15">
        <v>141.30000000000001</v>
      </c>
      <c r="R92" s="15">
        <v>133.66999999999999</v>
      </c>
      <c r="S92" s="15">
        <v>131.96</v>
      </c>
      <c r="T92" s="15">
        <v>130.54</v>
      </c>
      <c r="U92" s="15">
        <v>131.85</v>
      </c>
      <c r="V92" s="15">
        <v>129.56</v>
      </c>
      <c r="W92" s="15">
        <v>136.69999999999999</v>
      </c>
      <c r="X92" s="15">
        <v>154.37</v>
      </c>
      <c r="Y92" s="15">
        <v>142.15</v>
      </c>
      <c r="Z92" s="15">
        <v>156.28</v>
      </c>
      <c r="AA92" s="15">
        <v>148.18</v>
      </c>
      <c r="AB92" s="15">
        <v>161.46</v>
      </c>
      <c r="AC92" s="15">
        <v>158.41</v>
      </c>
      <c r="AD92" s="15">
        <v>153.62</v>
      </c>
      <c r="AE92" s="15">
        <v>161.63</v>
      </c>
      <c r="AF92" s="15">
        <v>161.5</v>
      </c>
      <c r="AG92" s="15">
        <v>165.72</v>
      </c>
      <c r="AH92" s="15">
        <v>166.2</v>
      </c>
      <c r="AI92" s="15">
        <v>169.93</v>
      </c>
      <c r="AJ92" s="15">
        <v>172.79</v>
      </c>
      <c r="AK92" s="15">
        <v>172.27</v>
      </c>
      <c r="AL92" s="15">
        <v>169.21</v>
      </c>
      <c r="AM92" s="15">
        <v>188.57</v>
      </c>
      <c r="AN92" s="15">
        <v>190.22</v>
      </c>
      <c r="AO92" s="15">
        <v>188.16</v>
      </c>
      <c r="AP92" s="15">
        <v>188.16</v>
      </c>
      <c r="AQ92" s="15">
        <v>225.87</v>
      </c>
    </row>
    <row r="93" spans="1:43" x14ac:dyDescent="0.2">
      <c r="A93" s="13" t="s">
        <v>115</v>
      </c>
      <c r="B93" s="14">
        <v>1295029734</v>
      </c>
      <c r="C93" s="3" t="s">
        <v>33</v>
      </c>
      <c r="D93" s="15">
        <v>126.63</v>
      </c>
      <c r="E93" s="15">
        <v>129.16999999999999</v>
      </c>
      <c r="F93" s="15">
        <v>129.13</v>
      </c>
      <c r="G93" s="15">
        <v>129.79</v>
      </c>
      <c r="H93" s="15">
        <v>142.94999999999999</v>
      </c>
      <c r="I93" s="15">
        <v>141.81</v>
      </c>
      <c r="J93" s="15">
        <v>143.15</v>
      </c>
      <c r="K93" s="15">
        <v>139.72999999999999</v>
      </c>
      <c r="L93" s="15">
        <v>140.49</v>
      </c>
      <c r="M93" s="15">
        <v>136.93</v>
      </c>
      <c r="N93" s="15">
        <v>144.03</v>
      </c>
      <c r="O93" s="15">
        <v>141.55000000000001</v>
      </c>
      <c r="P93" s="15">
        <v>140.35</v>
      </c>
      <c r="Q93" s="15">
        <v>137.97</v>
      </c>
      <c r="R93" s="15">
        <v>144.38</v>
      </c>
      <c r="S93" s="15">
        <v>143.83000000000001</v>
      </c>
      <c r="T93" s="15">
        <v>143.96</v>
      </c>
      <c r="U93" s="15">
        <v>148.94999999999999</v>
      </c>
      <c r="V93" s="15">
        <v>147.65</v>
      </c>
      <c r="W93" s="15">
        <v>145.32</v>
      </c>
      <c r="X93" s="15">
        <v>146.63</v>
      </c>
      <c r="Y93" s="15">
        <v>141.13</v>
      </c>
      <c r="Z93" s="15">
        <v>147.97999999999999</v>
      </c>
      <c r="AA93" s="15">
        <v>149.52000000000001</v>
      </c>
      <c r="AB93" s="15">
        <v>151.66999999999999</v>
      </c>
      <c r="AC93" s="15">
        <v>152.71</v>
      </c>
      <c r="AD93" s="15">
        <v>154.19999999999999</v>
      </c>
      <c r="AE93" s="15">
        <v>157.91</v>
      </c>
      <c r="AF93" s="15">
        <v>164.51</v>
      </c>
      <c r="AG93" s="15">
        <v>162.53</v>
      </c>
      <c r="AH93" s="15">
        <v>165.43</v>
      </c>
      <c r="AI93" s="15">
        <v>165.12</v>
      </c>
      <c r="AJ93" s="15">
        <v>161.11000000000001</v>
      </c>
      <c r="AK93" s="15">
        <v>165.58</v>
      </c>
      <c r="AL93" s="15">
        <v>159.91</v>
      </c>
      <c r="AM93" s="15">
        <v>184.2</v>
      </c>
      <c r="AN93" s="15">
        <v>179.83</v>
      </c>
      <c r="AO93" s="15">
        <v>179.44</v>
      </c>
      <c r="AP93" s="15">
        <v>179.44</v>
      </c>
      <c r="AQ93" s="15"/>
    </row>
    <row r="94" spans="1:43" x14ac:dyDescent="0.2">
      <c r="A94" s="13" t="s">
        <v>116</v>
      </c>
      <c r="B94" s="14">
        <v>1952307472</v>
      </c>
      <c r="C94" s="3" t="s">
        <v>33</v>
      </c>
      <c r="D94" s="15">
        <v>144.16</v>
      </c>
      <c r="E94" s="15">
        <v>148.02000000000001</v>
      </c>
      <c r="F94" s="15">
        <v>149.94</v>
      </c>
      <c r="G94" s="15">
        <v>140.66999999999999</v>
      </c>
      <c r="H94" s="15">
        <v>154.18</v>
      </c>
      <c r="I94" s="15">
        <v>150.03</v>
      </c>
      <c r="J94" s="15">
        <v>152.72999999999999</v>
      </c>
      <c r="K94" s="15">
        <v>156.16</v>
      </c>
      <c r="L94" s="15">
        <v>153.53</v>
      </c>
      <c r="M94" s="15">
        <v>151.09</v>
      </c>
      <c r="N94" s="15">
        <v>153.9</v>
      </c>
      <c r="O94" s="15">
        <v>165.92</v>
      </c>
      <c r="P94" s="15">
        <v>178.69</v>
      </c>
      <c r="Q94" s="15">
        <v>174.33</v>
      </c>
      <c r="R94" s="15">
        <v>164.52</v>
      </c>
      <c r="S94" s="15">
        <v>171.11</v>
      </c>
      <c r="T94" s="15">
        <v>168.23</v>
      </c>
      <c r="U94" s="15">
        <v>168.72</v>
      </c>
      <c r="V94" s="15">
        <v>164.58</v>
      </c>
      <c r="W94" s="15">
        <v>171.48</v>
      </c>
      <c r="X94" s="15">
        <v>220.25</v>
      </c>
      <c r="Y94" s="15">
        <v>211.35</v>
      </c>
      <c r="Z94" s="15">
        <v>227.57</v>
      </c>
      <c r="AA94" s="15">
        <v>210.82</v>
      </c>
      <c r="AB94" s="15">
        <v>218.59</v>
      </c>
      <c r="AC94" s="15">
        <v>220.11</v>
      </c>
      <c r="AD94" s="15">
        <v>212.42</v>
      </c>
      <c r="AE94" s="15">
        <v>210.17</v>
      </c>
      <c r="AF94" s="15">
        <v>219.77</v>
      </c>
      <c r="AG94" s="15">
        <v>227.91</v>
      </c>
      <c r="AH94" s="15">
        <v>218.86</v>
      </c>
      <c r="AI94" s="15">
        <v>216.71</v>
      </c>
      <c r="AJ94" s="15">
        <v>231.02</v>
      </c>
      <c r="AK94" s="15">
        <v>214.11</v>
      </c>
      <c r="AL94" s="15">
        <v>207.52</v>
      </c>
      <c r="AM94" s="15">
        <v>236.38</v>
      </c>
      <c r="AN94" s="15">
        <v>234.27</v>
      </c>
      <c r="AO94" s="15">
        <v>237.71</v>
      </c>
      <c r="AP94" s="15">
        <v>237.71</v>
      </c>
      <c r="AQ94" s="15">
        <v>254.72</v>
      </c>
    </row>
    <row r="95" spans="1:43" x14ac:dyDescent="0.2">
      <c r="A95" s="13" t="s">
        <v>117</v>
      </c>
      <c r="B95" s="14"/>
      <c r="C95" s="3" t="s">
        <v>39</v>
      </c>
      <c r="D95" s="15">
        <v>121.3</v>
      </c>
      <c r="E95" s="15">
        <v>126.03</v>
      </c>
      <c r="F95" s="15">
        <v>124.28</v>
      </c>
      <c r="G95" s="15">
        <v>125.01</v>
      </c>
      <c r="H95" s="15">
        <v>142.36000000000001</v>
      </c>
      <c r="I95" s="15">
        <v>145.32</v>
      </c>
      <c r="J95" s="15">
        <v>139.41</v>
      </c>
      <c r="K95" s="15">
        <v>140.03</v>
      </c>
      <c r="L95" s="15">
        <v>140.61000000000001</v>
      </c>
      <c r="M95" s="15">
        <v>145.55000000000001</v>
      </c>
      <c r="N95" s="15">
        <v>141.22999999999999</v>
      </c>
      <c r="O95" s="15">
        <v>141.74</v>
      </c>
      <c r="P95" s="15">
        <v>137.41</v>
      </c>
      <c r="Q95" s="15">
        <v>139.44999999999999</v>
      </c>
      <c r="R95" s="15">
        <v>141.11000000000001</v>
      </c>
      <c r="S95" s="15">
        <v>134</v>
      </c>
      <c r="T95" s="15">
        <v>134</v>
      </c>
      <c r="U95" s="15">
        <v>134</v>
      </c>
      <c r="V95" s="15">
        <v>134</v>
      </c>
      <c r="W95" s="15">
        <v>134</v>
      </c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</row>
    <row r="96" spans="1:43" x14ac:dyDescent="0.2">
      <c r="A96" s="13" t="s">
        <v>118</v>
      </c>
      <c r="B96" s="14">
        <v>1952485872</v>
      </c>
      <c r="C96" s="3" t="s">
        <v>33</v>
      </c>
      <c r="D96" s="15">
        <v>116.92</v>
      </c>
      <c r="E96" s="15">
        <v>117.75</v>
      </c>
      <c r="F96" s="15">
        <v>118.06</v>
      </c>
      <c r="G96" s="15">
        <v>115.53</v>
      </c>
      <c r="H96" s="15">
        <v>118.72</v>
      </c>
      <c r="I96" s="15">
        <v>121.12</v>
      </c>
      <c r="J96" s="15">
        <v>120.64</v>
      </c>
      <c r="K96" s="15">
        <v>120.86</v>
      </c>
      <c r="L96" s="15">
        <v>122.49</v>
      </c>
      <c r="M96" s="15">
        <v>125.06</v>
      </c>
      <c r="N96" s="15">
        <v>122.89</v>
      </c>
      <c r="O96" s="15">
        <v>129.52000000000001</v>
      </c>
      <c r="P96" s="15">
        <v>126.35</v>
      </c>
      <c r="Q96" s="15">
        <v>128.29</v>
      </c>
      <c r="R96" s="15">
        <v>129.33000000000001</v>
      </c>
      <c r="S96" s="15">
        <v>130.52000000000001</v>
      </c>
      <c r="T96" s="15">
        <v>125.58</v>
      </c>
      <c r="U96" s="15">
        <v>127.89</v>
      </c>
      <c r="V96" s="15">
        <v>127.14</v>
      </c>
      <c r="W96" s="15">
        <v>125.19</v>
      </c>
      <c r="X96" s="15">
        <v>134.24</v>
      </c>
      <c r="Y96" s="15">
        <v>134.66</v>
      </c>
      <c r="Z96" s="15">
        <v>131.18</v>
      </c>
      <c r="AA96" s="15">
        <v>132.03</v>
      </c>
      <c r="AB96" s="15">
        <v>135.44999999999999</v>
      </c>
      <c r="AC96" s="15">
        <v>128.97</v>
      </c>
      <c r="AD96" s="15">
        <v>133.96</v>
      </c>
      <c r="AE96" s="15">
        <v>131.63999999999999</v>
      </c>
      <c r="AF96" s="15">
        <v>140.09</v>
      </c>
      <c r="AG96" s="15">
        <v>146.25</v>
      </c>
      <c r="AH96" s="15">
        <v>144.15</v>
      </c>
      <c r="AI96" s="15">
        <v>142.6</v>
      </c>
      <c r="AJ96" s="15">
        <v>142.53</v>
      </c>
      <c r="AK96" s="15">
        <v>142.57</v>
      </c>
      <c r="AL96" s="15">
        <v>142.62</v>
      </c>
      <c r="AM96" s="15">
        <v>158.63999999999999</v>
      </c>
      <c r="AN96" s="15">
        <v>179.67</v>
      </c>
      <c r="AO96" s="15">
        <v>178.02</v>
      </c>
      <c r="AP96" s="15">
        <v>178.02</v>
      </c>
      <c r="AQ96" s="15">
        <v>216.27</v>
      </c>
    </row>
    <row r="97" spans="1:43" x14ac:dyDescent="0.2">
      <c r="A97" s="13" t="s">
        <v>119</v>
      </c>
      <c r="B97" s="14">
        <v>1134112147</v>
      </c>
      <c r="C97" s="3" t="s">
        <v>33</v>
      </c>
      <c r="D97" s="15">
        <v>149.30000000000001</v>
      </c>
      <c r="E97" s="15">
        <v>148.5</v>
      </c>
      <c r="F97" s="15">
        <v>152.28</v>
      </c>
      <c r="G97" s="15">
        <v>150.97</v>
      </c>
      <c r="H97" s="15">
        <v>150.58000000000001</v>
      </c>
      <c r="I97" s="15">
        <v>155.61000000000001</v>
      </c>
      <c r="J97" s="15">
        <v>146.03</v>
      </c>
      <c r="K97" s="15">
        <v>149.44</v>
      </c>
      <c r="L97" s="15">
        <v>145.44</v>
      </c>
      <c r="M97" s="15">
        <v>146.61000000000001</v>
      </c>
      <c r="N97" s="15">
        <v>144.03</v>
      </c>
      <c r="O97" s="15">
        <v>146.13999999999999</v>
      </c>
      <c r="P97" s="15">
        <v>154.68</v>
      </c>
      <c r="Q97" s="15">
        <v>151.31</v>
      </c>
      <c r="R97" s="15">
        <v>146.80000000000001</v>
      </c>
      <c r="S97" s="15">
        <v>145.31</v>
      </c>
      <c r="T97" s="15">
        <v>148.69</v>
      </c>
      <c r="U97" s="15">
        <v>146.97999999999999</v>
      </c>
      <c r="V97" s="15">
        <v>142.05000000000001</v>
      </c>
      <c r="W97" s="15">
        <v>144.72</v>
      </c>
      <c r="X97" s="15">
        <v>159.29</v>
      </c>
      <c r="Y97" s="15">
        <v>155.22999999999999</v>
      </c>
      <c r="Z97" s="15">
        <v>164.52</v>
      </c>
      <c r="AA97" s="15">
        <v>168.08</v>
      </c>
      <c r="AB97" s="15">
        <v>165.44</v>
      </c>
      <c r="AC97" s="15">
        <v>163.58000000000001</v>
      </c>
      <c r="AD97" s="15">
        <v>165.03</v>
      </c>
      <c r="AE97" s="15">
        <v>164.06</v>
      </c>
      <c r="AF97" s="15">
        <v>172.46</v>
      </c>
      <c r="AG97" s="15">
        <v>181.12</v>
      </c>
      <c r="AH97" s="15">
        <v>175.86</v>
      </c>
      <c r="AI97" s="15">
        <v>176.91</v>
      </c>
      <c r="AJ97" s="15">
        <v>163.98</v>
      </c>
      <c r="AK97" s="15">
        <v>171.53</v>
      </c>
      <c r="AL97" s="15">
        <v>178.78</v>
      </c>
      <c r="AM97" s="15">
        <v>197.74</v>
      </c>
      <c r="AN97" s="15">
        <v>207.54</v>
      </c>
      <c r="AO97" s="15">
        <v>201.35</v>
      </c>
      <c r="AP97" s="15">
        <v>201.35</v>
      </c>
      <c r="AQ97" s="15">
        <v>251.44</v>
      </c>
    </row>
    <row r="98" spans="1:43" x14ac:dyDescent="0.2">
      <c r="A98" s="13" t="s">
        <v>120</v>
      </c>
      <c r="B98" s="14">
        <v>1982779724</v>
      </c>
      <c r="C98" s="3" t="s">
        <v>33</v>
      </c>
      <c r="D98" s="15">
        <v>148.49</v>
      </c>
      <c r="E98" s="15">
        <v>146.1</v>
      </c>
      <c r="F98" s="15">
        <v>147.27000000000001</v>
      </c>
      <c r="G98" s="15">
        <v>145.36000000000001</v>
      </c>
      <c r="H98" s="15">
        <v>149.38</v>
      </c>
      <c r="I98" s="15">
        <v>147.26</v>
      </c>
      <c r="J98" s="15">
        <v>155.9</v>
      </c>
      <c r="K98" s="15">
        <v>151.09</v>
      </c>
      <c r="L98" s="15">
        <v>149.69999999999999</v>
      </c>
      <c r="M98" s="15">
        <v>152.96</v>
      </c>
      <c r="N98" s="15">
        <v>150.01</v>
      </c>
      <c r="O98" s="15">
        <v>145.1</v>
      </c>
      <c r="P98" s="15">
        <v>145.61000000000001</v>
      </c>
      <c r="Q98" s="15">
        <v>143.37</v>
      </c>
      <c r="R98" s="15">
        <v>145.80000000000001</v>
      </c>
      <c r="S98" s="15">
        <v>146.32</v>
      </c>
      <c r="T98" s="15">
        <v>141.34</v>
      </c>
      <c r="U98" s="15">
        <v>143.30000000000001</v>
      </c>
      <c r="V98" s="15">
        <v>141.28</v>
      </c>
      <c r="W98" s="15">
        <v>154.93</v>
      </c>
      <c r="X98" s="15">
        <v>178.45</v>
      </c>
      <c r="Y98" s="15">
        <v>161.88999999999999</v>
      </c>
      <c r="Z98" s="15">
        <v>171.41</v>
      </c>
      <c r="AA98" s="15">
        <v>162.72999999999999</v>
      </c>
      <c r="AB98" s="15">
        <v>168.2</v>
      </c>
      <c r="AC98" s="15">
        <v>167.97</v>
      </c>
      <c r="AD98" s="15">
        <v>168.82</v>
      </c>
      <c r="AE98" s="15">
        <v>168.17</v>
      </c>
      <c r="AF98" s="15">
        <v>179.68</v>
      </c>
      <c r="AG98" s="15">
        <v>180.55</v>
      </c>
      <c r="AH98" s="15">
        <v>172.32</v>
      </c>
      <c r="AI98" s="15">
        <v>182.65</v>
      </c>
      <c r="AJ98" s="15">
        <v>176.72</v>
      </c>
      <c r="AK98" s="15">
        <v>172.1</v>
      </c>
      <c r="AL98" s="15">
        <v>173.1</v>
      </c>
      <c r="AM98" s="15">
        <v>197.12</v>
      </c>
      <c r="AN98" s="15">
        <v>209.59</v>
      </c>
      <c r="AO98" s="15">
        <v>212.06</v>
      </c>
      <c r="AP98" s="15">
        <v>212.06</v>
      </c>
      <c r="AQ98" s="15">
        <v>244.94</v>
      </c>
    </row>
    <row r="99" spans="1:43" x14ac:dyDescent="0.2">
      <c r="A99" s="13" t="s">
        <v>121</v>
      </c>
      <c r="B99" s="14">
        <v>1285636910</v>
      </c>
      <c r="C99" s="3" t="s">
        <v>33</v>
      </c>
      <c r="D99" s="15">
        <v>142.86000000000001</v>
      </c>
      <c r="E99" s="15">
        <v>143.71</v>
      </c>
      <c r="F99" s="15">
        <v>140.91</v>
      </c>
      <c r="G99" s="15">
        <v>144.76</v>
      </c>
      <c r="H99" s="15">
        <v>160.44999999999999</v>
      </c>
      <c r="I99" s="15">
        <v>152.22999999999999</v>
      </c>
      <c r="J99" s="15">
        <v>148.91</v>
      </c>
      <c r="K99" s="15">
        <v>152.51</v>
      </c>
      <c r="L99" s="15">
        <v>155.94999999999999</v>
      </c>
      <c r="M99" s="15">
        <v>151.88999999999999</v>
      </c>
      <c r="N99" s="15">
        <v>146.25</v>
      </c>
      <c r="O99" s="15">
        <v>150.22999999999999</v>
      </c>
      <c r="P99" s="15">
        <v>141.97</v>
      </c>
      <c r="Q99" s="15">
        <v>144.38999999999999</v>
      </c>
      <c r="R99" s="15">
        <v>151.79</v>
      </c>
      <c r="S99" s="15">
        <v>150.30000000000001</v>
      </c>
      <c r="T99" s="15">
        <v>154.46</v>
      </c>
      <c r="U99" s="15">
        <v>160.94</v>
      </c>
      <c r="V99" s="15">
        <v>157.72</v>
      </c>
      <c r="W99" s="15">
        <v>158.19999999999999</v>
      </c>
      <c r="X99" s="15">
        <v>168.1</v>
      </c>
      <c r="Y99" s="15">
        <v>164.88</v>
      </c>
      <c r="Z99" s="15">
        <v>165.64</v>
      </c>
      <c r="AA99" s="15">
        <v>167.05</v>
      </c>
      <c r="AB99" s="15">
        <v>166.03</v>
      </c>
      <c r="AC99" s="15">
        <v>162.66</v>
      </c>
      <c r="AD99" s="15">
        <v>165.3</v>
      </c>
      <c r="AE99" s="15">
        <v>161.04</v>
      </c>
      <c r="AF99" s="15">
        <v>175.27</v>
      </c>
      <c r="AG99" s="15">
        <v>175</v>
      </c>
      <c r="AH99" s="15">
        <v>178.78</v>
      </c>
      <c r="AI99" s="15">
        <v>175.37</v>
      </c>
      <c r="AJ99" s="15">
        <v>174.46</v>
      </c>
      <c r="AK99" s="15">
        <v>175.36</v>
      </c>
      <c r="AL99" s="15">
        <v>186.71</v>
      </c>
      <c r="AM99" s="15">
        <v>196.53</v>
      </c>
      <c r="AN99" s="15">
        <v>228.76</v>
      </c>
      <c r="AO99" s="15">
        <v>217.34</v>
      </c>
      <c r="AP99" s="15">
        <v>217.34</v>
      </c>
      <c r="AQ99" s="15"/>
    </row>
    <row r="100" spans="1:43" x14ac:dyDescent="0.2">
      <c r="A100" s="13" t="s">
        <v>122</v>
      </c>
      <c r="B100" s="14">
        <v>1699768630</v>
      </c>
      <c r="C100" s="3" t="s">
        <v>33</v>
      </c>
      <c r="D100" s="15">
        <v>159.66999999999999</v>
      </c>
      <c r="E100" s="15">
        <v>158.63</v>
      </c>
      <c r="F100" s="15">
        <v>159.16</v>
      </c>
      <c r="G100" s="15">
        <v>154.36000000000001</v>
      </c>
      <c r="H100" s="15">
        <v>156.07</v>
      </c>
      <c r="I100" s="15">
        <v>154.03</v>
      </c>
      <c r="J100" s="15">
        <v>156.1</v>
      </c>
      <c r="K100" s="15">
        <v>153.44999999999999</v>
      </c>
      <c r="L100" s="15">
        <v>156.09</v>
      </c>
      <c r="M100" s="15">
        <v>156.51</v>
      </c>
      <c r="N100" s="15">
        <v>154.66999999999999</v>
      </c>
      <c r="O100" s="15">
        <v>156.38999999999999</v>
      </c>
      <c r="P100" s="15">
        <v>148.94</v>
      </c>
      <c r="Q100" s="15">
        <v>149.69</v>
      </c>
      <c r="R100" s="15">
        <v>147.46</v>
      </c>
      <c r="S100" s="15">
        <v>150.36000000000001</v>
      </c>
      <c r="T100" s="15">
        <v>153.80000000000001</v>
      </c>
      <c r="U100" s="15">
        <v>155</v>
      </c>
      <c r="V100" s="15">
        <v>156.19999999999999</v>
      </c>
      <c r="W100" s="15">
        <v>154.91</v>
      </c>
      <c r="X100" s="15">
        <v>170.3</v>
      </c>
      <c r="Y100" s="15">
        <v>172.18</v>
      </c>
      <c r="Z100" s="15">
        <v>171.75</v>
      </c>
      <c r="AA100" s="15">
        <v>170.22</v>
      </c>
      <c r="AB100" s="15">
        <v>169.73</v>
      </c>
      <c r="AC100" s="15">
        <v>172.37</v>
      </c>
      <c r="AD100" s="15">
        <v>166.57</v>
      </c>
      <c r="AE100" s="15">
        <v>168.08</v>
      </c>
      <c r="AF100" s="15">
        <v>181.32</v>
      </c>
      <c r="AG100" s="15">
        <v>181.3</v>
      </c>
      <c r="AH100" s="15">
        <v>177.48</v>
      </c>
      <c r="AI100" s="15">
        <v>178.58</v>
      </c>
      <c r="AJ100" s="15">
        <v>180.82</v>
      </c>
      <c r="AK100" s="15">
        <v>177.07</v>
      </c>
      <c r="AL100" s="15">
        <v>178.92</v>
      </c>
      <c r="AM100" s="15">
        <v>198.52</v>
      </c>
      <c r="AN100" s="15">
        <v>212.68</v>
      </c>
      <c r="AO100" s="15">
        <v>210.56</v>
      </c>
      <c r="AP100" s="15">
        <v>210.56</v>
      </c>
      <c r="AQ100" s="15">
        <v>217.58</v>
      </c>
    </row>
    <row r="101" spans="1:43" x14ac:dyDescent="0.2">
      <c r="A101" s="13" t="s">
        <v>123</v>
      </c>
      <c r="B101" s="14">
        <v>1013025386</v>
      </c>
      <c r="C101" s="3" t="s">
        <v>33</v>
      </c>
      <c r="D101" s="15">
        <v>145.96</v>
      </c>
      <c r="E101" s="15">
        <v>145.13</v>
      </c>
      <c r="F101" s="15">
        <v>145.69999999999999</v>
      </c>
      <c r="G101" s="15">
        <v>146.69999999999999</v>
      </c>
      <c r="H101" s="15">
        <v>152.1</v>
      </c>
      <c r="I101" s="15">
        <v>151.99</v>
      </c>
      <c r="J101" s="15">
        <v>151.4</v>
      </c>
      <c r="K101" s="15">
        <v>153.01</v>
      </c>
      <c r="L101" s="15">
        <v>151.6</v>
      </c>
      <c r="M101" s="15">
        <v>154.02000000000001</v>
      </c>
      <c r="N101" s="15">
        <v>153.01</v>
      </c>
      <c r="O101" s="15">
        <v>155.31</v>
      </c>
      <c r="P101" s="15">
        <v>152.36000000000001</v>
      </c>
      <c r="Q101" s="15">
        <v>153.15</v>
      </c>
      <c r="R101" s="15">
        <v>147.19999999999999</v>
      </c>
      <c r="S101" s="15">
        <v>150.62</v>
      </c>
      <c r="T101" s="15">
        <v>150.41</v>
      </c>
      <c r="U101" s="15">
        <v>149.36000000000001</v>
      </c>
      <c r="V101" s="15">
        <v>151.46</v>
      </c>
      <c r="W101" s="15">
        <v>152.69</v>
      </c>
      <c r="X101" s="15">
        <v>177.07</v>
      </c>
      <c r="Y101" s="15">
        <v>175.52</v>
      </c>
      <c r="Z101" s="15">
        <v>175.18</v>
      </c>
      <c r="AA101" s="15">
        <v>178.15</v>
      </c>
      <c r="AB101" s="15">
        <v>172.8</v>
      </c>
      <c r="AC101" s="15">
        <v>176.29</v>
      </c>
      <c r="AD101" s="15">
        <v>173.27</v>
      </c>
      <c r="AE101" s="15">
        <v>177.61</v>
      </c>
      <c r="AF101" s="15">
        <v>194.08</v>
      </c>
      <c r="AG101" s="15">
        <v>193.41</v>
      </c>
      <c r="AH101" s="15">
        <v>185.64</v>
      </c>
      <c r="AI101" s="15">
        <v>185.6</v>
      </c>
      <c r="AJ101" s="15">
        <v>187.07</v>
      </c>
      <c r="AK101" s="15">
        <v>188.07</v>
      </c>
      <c r="AL101" s="15">
        <v>192.36</v>
      </c>
      <c r="AM101" s="15">
        <v>204.74</v>
      </c>
      <c r="AN101" s="15">
        <v>239.68</v>
      </c>
      <c r="AO101" s="15">
        <v>249.26</v>
      </c>
      <c r="AP101" s="15">
        <v>249.26</v>
      </c>
      <c r="AQ101" s="15">
        <v>267.2</v>
      </c>
    </row>
    <row r="102" spans="1:43" x14ac:dyDescent="0.2">
      <c r="A102" s="13" t="s">
        <v>124</v>
      </c>
      <c r="B102" s="14">
        <v>1346242971</v>
      </c>
      <c r="C102" s="3" t="s">
        <v>33</v>
      </c>
      <c r="D102" s="15">
        <v>154.44999999999999</v>
      </c>
      <c r="E102" s="15">
        <v>155.52000000000001</v>
      </c>
      <c r="F102" s="15">
        <v>156.54</v>
      </c>
      <c r="G102" s="15">
        <v>155.24</v>
      </c>
      <c r="H102" s="15">
        <v>166.74</v>
      </c>
      <c r="I102" s="15">
        <v>171.58</v>
      </c>
      <c r="J102" s="15">
        <v>169.61</v>
      </c>
      <c r="K102" s="15">
        <v>168.97</v>
      </c>
      <c r="L102" s="15">
        <v>167.37</v>
      </c>
      <c r="M102" s="15">
        <v>169.61</v>
      </c>
      <c r="N102" s="15">
        <v>171</v>
      </c>
      <c r="O102" s="15">
        <v>170.7</v>
      </c>
      <c r="P102" s="15">
        <v>168.93</v>
      </c>
      <c r="Q102" s="15">
        <v>171.37</v>
      </c>
      <c r="R102" s="15">
        <v>167.12</v>
      </c>
      <c r="S102" s="15">
        <v>167.58</v>
      </c>
      <c r="T102" s="15">
        <v>165.92</v>
      </c>
      <c r="U102" s="15">
        <v>163.47</v>
      </c>
      <c r="V102" s="15">
        <v>168.47</v>
      </c>
      <c r="W102" s="15">
        <v>162.32</v>
      </c>
      <c r="X102" s="15">
        <v>185.23</v>
      </c>
      <c r="Y102" s="15">
        <v>191.57</v>
      </c>
      <c r="Z102" s="15">
        <v>195.18</v>
      </c>
      <c r="AA102" s="15">
        <v>192.66</v>
      </c>
      <c r="AB102" s="15">
        <v>191.5</v>
      </c>
      <c r="AC102" s="15">
        <v>189.68</v>
      </c>
      <c r="AD102" s="15">
        <v>189.56</v>
      </c>
      <c r="AE102" s="15">
        <v>186.19</v>
      </c>
      <c r="AF102" s="15">
        <v>218.08</v>
      </c>
      <c r="AG102" s="15">
        <v>204.37</v>
      </c>
      <c r="AH102" s="15">
        <v>206.5</v>
      </c>
      <c r="AI102" s="15">
        <v>211.65</v>
      </c>
      <c r="AJ102" s="15">
        <v>207.83</v>
      </c>
      <c r="AK102" s="15">
        <v>206.54</v>
      </c>
      <c r="AL102" s="15">
        <v>204.96</v>
      </c>
      <c r="AM102" s="15">
        <v>232.45</v>
      </c>
      <c r="AN102" s="15">
        <v>241.03</v>
      </c>
      <c r="AO102" s="15">
        <v>237.87</v>
      </c>
      <c r="AP102" s="15">
        <v>237.87</v>
      </c>
      <c r="AQ102" s="15"/>
    </row>
    <row r="103" spans="1:43" x14ac:dyDescent="0.2">
      <c r="A103" s="13" t="s">
        <v>125</v>
      </c>
      <c r="B103" s="14">
        <v>1437129996</v>
      </c>
      <c r="C103" s="3" t="s">
        <v>33</v>
      </c>
      <c r="D103" s="15">
        <v>135.57</v>
      </c>
      <c r="E103" s="15">
        <v>133.75</v>
      </c>
      <c r="F103" s="15">
        <v>131.82</v>
      </c>
      <c r="G103" s="15">
        <v>131.41999999999999</v>
      </c>
      <c r="H103" s="15">
        <v>148.30000000000001</v>
      </c>
      <c r="I103" s="15">
        <v>150.63999999999999</v>
      </c>
      <c r="J103" s="15">
        <v>149.61000000000001</v>
      </c>
      <c r="K103" s="15">
        <v>148.75</v>
      </c>
      <c r="L103" s="15">
        <v>149.5</v>
      </c>
      <c r="M103" s="15">
        <v>145.24</v>
      </c>
      <c r="N103" s="15">
        <v>145.06</v>
      </c>
      <c r="O103" s="15">
        <v>146.25</v>
      </c>
      <c r="P103" s="15">
        <v>132.13</v>
      </c>
      <c r="Q103" s="15">
        <v>137.02000000000001</v>
      </c>
      <c r="R103" s="15">
        <v>136.31</v>
      </c>
      <c r="S103" s="15">
        <v>135.16999999999999</v>
      </c>
      <c r="T103" s="15">
        <v>134.22999999999999</v>
      </c>
      <c r="U103" s="15">
        <v>135.47</v>
      </c>
      <c r="V103" s="15">
        <v>136.37</v>
      </c>
      <c r="W103" s="15">
        <v>137.38</v>
      </c>
      <c r="X103" s="15">
        <v>154.35</v>
      </c>
      <c r="Y103" s="15">
        <v>150.28</v>
      </c>
      <c r="Z103" s="15">
        <v>147.53</v>
      </c>
      <c r="AA103" s="15">
        <v>154.79</v>
      </c>
      <c r="AB103" s="15">
        <v>155.05000000000001</v>
      </c>
      <c r="AC103" s="15">
        <v>157.11000000000001</v>
      </c>
      <c r="AD103" s="15">
        <v>156.21</v>
      </c>
      <c r="AE103" s="15">
        <v>151.68</v>
      </c>
      <c r="AF103" s="15">
        <v>162.82</v>
      </c>
      <c r="AG103" s="15">
        <v>166.02</v>
      </c>
      <c r="AH103" s="15">
        <v>162.1</v>
      </c>
      <c r="AI103" s="15">
        <v>162.13999999999999</v>
      </c>
      <c r="AJ103" s="15">
        <v>169.55</v>
      </c>
      <c r="AK103" s="15">
        <v>171.63</v>
      </c>
      <c r="AL103" s="15">
        <v>170.51</v>
      </c>
      <c r="AM103" s="15">
        <v>191.45</v>
      </c>
      <c r="AN103" s="15">
        <v>222.06</v>
      </c>
      <c r="AO103" s="15">
        <v>220.65</v>
      </c>
      <c r="AP103" s="15">
        <v>220.65</v>
      </c>
      <c r="AQ103" s="15">
        <v>230.59</v>
      </c>
    </row>
    <row r="104" spans="1:43" x14ac:dyDescent="0.2">
      <c r="A104" s="13" t="s">
        <v>126</v>
      </c>
      <c r="B104" s="14">
        <v>1063483220</v>
      </c>
      <c r="C104" s="3" t="s">
        <v>33</v>
      </c>
      <c r="D104" s="15">
        <v>154.47999999999999</v>
      </c>
      <c r="E104" s="15">
        <v>153.38</v>
      </c>
      <c r="F104" s="15">
        <v>152.08000000000001</v>
      </c>
      <c r="G104" s="15">
        <v>155.25</v>
      </c>
      <c r="H104" s="15">
        <v>146.63</v>
      </c>
      <c r="I104" s="15">
        <v>148.77000000000001</v>
      </c>
      <c r="J104" s="15">
        <v>150.63</v>
      </c>
      <c r="K104" s="15">
        <v>149.1</v>
      </c>
      <c r="L104" s="15">
        <v>151.69999999999999</v>
      </c>
      <c r="M104" s="15">
        <v>147.71</v>
      </c>
      <c r="N104" s="15">
        <v>148.12</v>
      </c>
      <c r="O104" s="15">
        <v>151.24</v>
      </c>
      <c r="P104" s="15">
        <v>149.1</v>
      </c>
      <c r="Q104" s="15">
        <v>151.06</v>
      </c>
      <c r="R104" s="15">
        <v>145.81</v>
      </c>
      <c r="S104" s="15">
        <v>147.16999999999999</v>
      </c>
      <c r="T104" s="15">
        <v>148.81</v>
      </c>
      <c r="U104" s="15">
        <v>145.80000000000001</v>
      </c>
      <c r="V104" s="15">
        <v>150.93</v>
      </c>
      <c r="W104" s="15">
        <v>151.88</v>
      </c>
      <c r="X104" s="15">
        <v>171.58</v>
      </c>
      <c r="Y104" s="15">
        <v>166.8</v>
      </c>
      <c r="Z104" s="15">
        <v>165.42</v>
      </c>
      <c r="AA104" s="15">
        <v>172.84</v>
      </c>
      <c r="AB104" s="15">
        <v>169.39</v>
      </c>
      <c r="AC104" s="15">
        <v>171.01</v>
      </c>
      <c r="AD104" s="15">
        <v>160.58000000000001</v>
      </c>
      <c r="AE104" s="15">
        <v>169.24</v>
      </c>
      <c r="AF104" s="15">
        <v>189.49</v>
      </c>
      <c r="AG104" s="15">
        <v>180.74</v>
      </c>
      <c r="AH104" s="15">
        <v>186.79</v>
      </c>
      <c r="AI104" s="15">
        <v>188.58</v>
      </c>
      <c r="AJ104" s="15">
        <v>195.01</v>
      </c>
      <c r="AK104" s="15">
        <v>197.16</v>
      </c>
      <c r="AL104" s="15">
        <v>195.48</v>
      </c>
      <c r="AM104" s="15">
        <v>208.15</v>
      </c>
      <c r="AN104" s="15">
        <v>209.64</v>
      </c>
      <c r="AO104" s="15">
        <v>215.4</v>
      </c>
      <c r="AP104" s="15">
        <v>215.4</v>
      </c>
      <c r="AQ104" s="15">
        <v>228.48</v>
      </c>
    </row>
    <row r="105" spans="1:43" x14ac:dyDescent="0.2">
      <c r="A105" s="13" t="s">
        <v>127</v>
      </c>
      <c r="B105" s="14">
        <v>1467422915</v>
      </c>
      <c r="C105" s="3" t="s">
        <v>33</v>
      </c>
      <c r="D105" s="15">
        <v>121.97</v>
      </c>
      <c r="E105" s="15">
        <v>124.06</v>
      </c>
      <c r="F105" s="15">
        <v>124.21</v>
      </c>
      <c r="G105" s="15">
        <v>123.23</v>
      </c>
      <c r="H105" s="15">
        <v>123.69</v>
      </c>
      <c r="I105" s="15">
        <v>124.72</v>
      </c>
      <c r="J105" s="15">
        <v>125.15</v>
      </c>
      <c r="K105" s="15">
        <v>125.05</v>
      </c>
      <c r="L105" s="15">
        <v>124.69</v>
      </c>
      <c r="M105" s="15">
        <v>122.75</v>
      </c>
      <c r="N105" s="15">
        <v>122.51</v>
      </c>
      <c r="O105" s="15">
        <v>127.37</v>
      </c>
      <c r="P105" s="15">
        <v>124.9</v>
      </c>
      <c r="Q105" s="15">
        <v>125.42</v>
      </c>
      <c r="R105" s="15">
        <v>128.63999999999999</v>
      </c>
      <c r="S105" s="15">
        <v>127</v>
      </c>
      <c r="T105" s="15">
        <v>123.83</v>
      </c>
      <c r="U105" s="15">
        <v>126.29</v>
      </c>
      <c r="V105" s="15">
        <v>122.88</v>
      </c>
      <c r="W105" s="15">
        <v>124.59</v>
      </c>
      <c r="X105" s="15">
        <v>136.66</v>
      </c>
      <c r="Y105" s="15">
        <v>138.61000000000001</v>
      </c>
      <c r="Z105" s="15">
        <v>137.04</v>
      </c>
      <c r="AA105" s="15">
        <v>134.18</v>
      </c>
      <c r="AB105" s="15">
        <v>136.03</v>
      </c>
      <c r="AC105" s="15">
        <v>136.61000000000001</v>
      </c>
      <c r="AD105" s="15">
        <v>134.58000000000001</v>
      </c>
      <c r="AE105" s="15">
        <v>135.13</v>
      </c>
      <c r="AF105" s="15">
        <v>152.16999999999999</v>
      </c>
      <c r="AG105" s="15">
        <v>152.85</v>
      </c>
      <c r="AH105" s="15">
        <v>151.5</v>
      </c>
      <c r="AI105" s="15">
        <v>157.57</v>
      </c>
      <c r="AJ105" s="15">
        <v>159.05000000000001</v>
      </c>
      <c r="AK105" s="15">
        <v>156.44</v>
      </c>
      <c r="AL105" s="15">
        <v>156.99</v>
      </c>
      <c r="AM105" s="15">
        <v>172.24</v>
      </c>
      <c r="AN105" s="15">
        <v>193.2</v>
      </c>
      <c r="AO105" s="15">
        <v>194.81</v>
      </c>
      <c r="AP105" s="15">
        <v>194.81</v>
      </c>
      <c r="AQ105" s="15">
        <v>217.83</v>
      </c>
    </row>
    <row r="106" spans="1:43" x14ac:dyDescent="0.2">
      <c r="A106" s="13" t="s">
        <v>128</v>
      </c>
      <c r="B106" s="14">
        <v>1366421281</v>
      </c>
      <c r="C106" s="3" t="s">
        <v>33</v>
      </c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>
        <v>154.32</v>
      </c>
    </row>
    <row r="107" spans="1:43" x14ac:dyDescent="0.2">
      <c r="A107" s="13" t="s">
        <v>129</v>
      </c>
      <c r="B107" s="14">
        <v>1679396089</v>
      </c>
      <c r="C107" s="3" t="s">
        <v>33</v>
      </c>
      <c r="D107" s="15">
        <v>125.05</v>
      </c>
      <c r="E107" s="15">
        <v>122.27</v>
      </c>
      <c r="F107" s="15">
        <v>124.34</v>
      </c>
      <c r="G107" s="15">
        <v>122.36</v>
      </c>
      <c r="H107" s="15">
        <v>114.9</v>
      </c>
      <c r="I107" s="15">
        <v>124.2</v>
      </c>
      <c r="J107" s="15">
        <v>115.32</v>
      </c>
      <c r="K107" s="15">
        <v>118.87</v>
      </c>
      <c r="L107" s="15">
        <v>119.42</v>
      </c>
      <c r="M107" s="15">
        <v>119.05</v>
      </c>
      <c r="N107" s="15">
        <v>118.05</v>
      </c>
      <c r="O107" s="15">
        <v>120.31</v>
      </c>
      <c r="P107" s="15">
        <v>122.75</v>
      </c>
      <c r="Q107" s="15">
        <v>122.97</v>
      </c>
      <c r="R107" s="15">
        <v>114.25</v>
      </c>
      <c r="S107" s="15">
        <v>120.45</v>
      </c>
      <c r="T107" s="15">
        <v>124.36</v>
      </c>
      <c r="U107" s="15">
        <v>119.57</v>
      </c>
      <c r="V107" s="15">
        <v>117.46</v>
      </c>
      <c r="W107" s="15">
        <v>117.18</v>
      </c>
      <c r="X107" s="15">
        <v>117.58</v>
      </c>
      <c r="Y107" s="15">
        <v>117.74</v>
      </c>
      <c r="Z107" s="15">
        <v>117.91</v>
      </c>
      <c r="AA107" s="15">
        <v>119.41</v>
      </c>
      <c r="AB107" s="15">
        <v>124.76</v>
      </c>
      <c r="AC107" s="15">
        <v>123.53</v>
      </c>
      <c r="AD107" s="15">
        <v>123.06</v>
      </c>
      <c r="AE107" s="15">
        <v>128.11000000000001</v>
      </c>
      <c r="AF107" s="15">
        <v>134.83000000000001</v>
      </c>
      <c r="AG107" s="15">
        <v>135.52000000000001</v>
      </c>
      <c r="AH107" s="15">
        <v>135.07</v>
      </c>
      <c r="AI107" s="15">
        <v>137.33000000000001</v>
      </c>
      <c r="AJ107" s="15">
        <v>136.99</v>
      </c>
      <c r="AK107" s="15">
        <v>130.66</v>
      </c>
      <c r="AL107" s="15">
        <v>132.88</v>
      </c>
      <c r="AM107" s="15">
        <v>149.87</v>
      </c>
      <c r="AN107" s="15">
        <v>180.88</v>
      </c>
      <c r="AO107" s="15">
        <v>174.09</v>
      </c>
      <c r="AP107" s="15">
        <v>174.09</v>
      </c>
      <c r="AQ107" s="15">
        <v>245.43</v>
      </c>
    </row>
    <row r="108" spans="1:43" x14ac:dyDescent="0.2">
      <c r="A108" s="13" t="s">
        <v>130</v>
      </c>
      <c r="B108" s="16"/>
      <c r="C108" s="3" t="s">
        <v>39</v>
      </c>
      <c r="D108" s="15">
        <v>150.94999999999999</v>
      </c>
      <c r="E108" s="15">
        <v>155.41</v>
      </c>
      <c r="F108" s="15">
        <v>155.56</v>
      </c>
      <c r="G108" s="15">
        <v>147.51</v>
      </c>
      <c r="H108" s="15">
        <v>128.83000000000001</v>
      </c>
      <c r="I108" s="15">
        <v>128.63</v>
      </c>
      <c r="J108" s="15">
        <v>126.99</v>
      </c>
      <c r="K108" s="15">
        <v>130.04</v>
      </c>
      <c r="L108" s="15">
        <v>130.04</v>
      </c>
      <c r="M108" s="15">
        <v>126.51</v>
      </c>
      <c r="N108" s="15">
        <v>131.72999999999999</v>
      </c>
      <c r="O108" s="15">
        <v>122.09</v>
      </c>
      <c r="P108" s="15">
        <v>167.34</v>
      </c>
      <c r="Q108" s="15">
        <v>170.06</v>
      </c>
      <c r="R108" s="15">
        <v>176.57</v>
      </c>
      <c r="S108" s="15">
        <v>187.02</v>
      </c>
      <c r="T108" s="15">
        <v>183.81</v>
      </c>
      <c r="U108" s="15">
        <v>182.01</v>
      </c>
      <c r="V108" s="15">
        <v>190.07</v>
      </c>
      <c r="W108" s="15">
        <v>195.83</v>
      </c>
      <c r="X108" s="15">
        <v>183.11</v>
      </c>
      <c r="Y108" s="15">
        <v>174.05</v>
      </c>
      <c r="Z108" s="15">
        <v>172.54</v>
      </c>
      <c r="AA108" s="15">
        <v>173.48</v>
      </c>
      <c r="AB108" s="15">
        <v>181.27</v>
      </c>
      <c r="AC108" s="15">
        <v>190.54</v>
      </c>
      <c r="AD108" s="15">
        <v>189.15</v>
      </c>
      <c r="AE108" s="15">
        <v>188.12</v>
      </c>
      <c r="AF108" s="15">
        <v>209.69</v>
      </c>
      <c r="AG108" s="15">
        <v>204.51</v>
      </c>
      <c r="AH108" s="15">
        <v>194.57</v>
      </c>
      <c r="AI108" s="15">
        <v>199.06</v>
      </c>
      <c r="AJ108" s="15">
        <v>194.16</v>
      </c>
      <c r="AK108" s="15">
        <v>183.1</v>
      </c>
      <c r="AL108" s="15">
        <v>184.6</v>
      </c>
      <c r="AM108" s="15">
        <v>197.71</v>
      </c>
      <c r="AN108" s="15"/>
      <c r="AO108" s="15"/>
      <c r="AP108" s="15"/>
      <c r="AQ108" s="15"/>
    </row>
    <row r="109" spans="1:43" x14ac:dyDescent="0.2">
      <c r="A109" s="13" t="s">
        <v>131</v>
      </c>
      <c r="B109" s="14">
        <v>1225546948</v>
      </c>
      <c r="C109" s="3" t="s">
        <v>33</v>
      </c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>
        <v>194.05</v>
      </c>
      <c r="T109" s="15">
        <v>193.2</v>
      </c>
      <c r="U109" s="15">
        <v>194.05</v>
      </c>
      <c r="V109" s="15">
        <v>176.75</v>
      </c>
      <c r="W109" s="15">
        <v>187.8</v>
      </c>
      <c r="X109" s="15">
        <v>206.03</v>
      </c>
      <c r="Y109" s="15">
        <v>209.46</v>
      </c>
      <c r="Z109" s="15">
        <v>203.48</v>
      </c>
      <c r="AA109" s="15">
        <v>214.55</v>
      </c>
      <c r="AB109" s="15">
        <v>209.2</v>
      </c>
      <c r="AC109" s="15">
        <v>214.26</v>
      </c>
      <c r="AD109" s="15">
        <v>206.86</v>
      </c>
      <c r="AE109" s="15">
        <v>204.75</v>
      </c>
      <c r="AF109" s="15">
        <v>219.13</v>
      </c>
      <c r="AG109" s="15">
        <v>215.05</v>
      </c>
      <c r="AH109" s="15">
        <v>215.63</v>
      </c>
      <c r="AI109" s="15">
        <v>218.66</v>
      </c>
      <c r="AJ109" s="15">
        <v>216.76</v>
      </c>
      <c r="AK109" s="15">
        <v>224.84</v>
      </c>
      <c r="AL109" s="15">
        <v>220.15</v>
      </c>
      <c r="AM109" s="15">
        <v>251.49</v>
      </c>
      <c r="AN109" s="15">
        <v>272.95</v>
      </c>
      <c r="AO109" s="15">
        <v>266.58</v>
      </c>
      <c r="AP109" s="15">
        <v>266.58</v>
      </c>
      <c r="AQ109" s="15"/>
    </row>
    <row r="110" spans="1:43" x14ac:dyDescent="0.2">
      <c r="A110" s="13" t="s">
        <v>132</v>
      </c>
      <c r="B110" s="14">
        <v>1710940358</v>
      </c>
      <c r="C110" s="3" t="s">
        <v>33</v>
      </c>
      <c r="D110" s="15">
        <v>128.76</v>
      </c>
      <c r="E110" s="15">
        <v>132.07</v>
      </c>
      <c r="F110" s="15">
        <v>127.88</v>
      </c>
      <c r="G110" s="15">
        <v>129.52000000000001</v>
      </c>
      <c r="H110" s="15">
        <v>148.55000000000001</v>
      </c>
      <c r="I110" s="15">
        <v>148.31</v>
      </c>
      <c r="J110" s="15">
        <v>146.71</v>
      </c>
      <c r="K110" s="15">
        <v>150.53</v>
      </c>
      <c r="L110" s="15">
        <v>146.34</v>
      </c>
      <c r="M110" s="15">
        <v>146.97</v>
      </c>
      <c r="N110" s="15">
        <v>146.13999999999999</v>
      </c>
      <c r="O110" s="15">
        <v>147.9</v>
      </c>
      <c r="P110" s="15">
        <v>154.07</v>
      </c>
      <c r="Q110" s="15">
        <v>153.19999999999999</v>
      </c>
      <c r="R110" s="15">
        <v>153.47</v>
      </c>
      <c r="S110" s="15">
        <v>159.19</v>
      </c>
      <c r="T110" s="15">
        <v>158.58000000000001</v>
      </c>
      <c r="U110" s="15">
        <v>153.15</v>
      </c>
      <c r="V110" s="15">
        <v>151.22</v>
      </c>
      <c r="W110" s="15">
        <v>160.47999999999999</v>
      </c>
      <c r="X110" s="15">
        <v>153.51</v>
      </c>
      <c r="Y110" s="15">
        <v>154.77000000000001</v>
      </c>
      <c r="Z110" s="15">
        <v>152.36000000000001</v>
      </c>
      <c r="AA110" s="15">
        <v>153.08000000000001</v>
      </c>
      <c r="AB110" s="15">
        <v>152.68</v>
      </c>
      <c r="AC110" s="15">
        <v>157.04</v>
      </c>
      <c r="AD110" s="15">
        <v>158.61000000000001</v>
      </c>
      <c r="AE110" s="15">
        <v>153.56</v>
      </c>
      <c r="AF110" s="15">
        <v>161.9</v>
      </c>
      <c r="AG110" s="15">
        <v>173.66</v>
      </c>
      <c r="AH110" s="15">
        <v>164.34</v>
      </c>
      <c r="AI110" s="15">
        <v>169.45</v>
      </c>
      <c r="AJ110" s="15">
        <v>165.89</v>
      </c>
      <c r="AK110" s="15">
        <v>170.12</v>
      </c>
      <c r="AL110" s="15">
        <v>166.55</v>
      </c>
      <c r="AM110" s="15">
        <v>185.5</v>
      </c>
      <c r="AN110" s="15">
        <v>233.41</v>
      </c>
      <c r="AO110" s="15">
        <v>233.12</v>
      </c>
      <c r="AP110" s="15">
        <v>233.12</v>
      </c>
      <c r="AQ110" s="15"/>
    </row>
    <row r="111" spans="1:43" x14ac:dyDescent="0.2">
      <c r="A111" s="13" t="s">
        <v>133</v>
      </c>
      <c r="B111" s="14">
        <v>1578533022</v>
      </c>
      <c r="C111" s="3" t="s">
        <v>33</v>
      </c>
      <c r="D111" s="15">
        <v>147.71</v>
      </c>
      <c r="E111" s="15">
        <v>145.72999999999999</v>
      </c>
      <c r="F111" s="15">
        <v>143.26</v>
      </c>
      <c r="G111" s="15">
        <v>145.08000000000001</v>
      </c>
      <c r="H111" s="15">
        <v>154.88999999999999</v>
      </c>
      <c r="I111" s="15">
        <v>154.19999999999999</v>
      </c>
      <c r="J111" s="15">
        <v>144.91</v>
      </c>
      <c r="K111" s="15">
        <v>154.76</v>
      </c>
      <c r="L111" s="15">
        <v>149</v>
      </c>
      <c r="M111" s="15">
        <v>154.22</v>
      </c>
      <c r="N111" s="15">
        <v>151.12</v>
      </c>
      <c r="O111" s="15">
        <v>147.61000000000001</v>
      </c>
      <c r="P111" s="15">
        <v>157.44</v>
      </c>
      <c r="Q111" s="15">
        <v>151.47999999999999</v>
      </c>
      <c r="R111" s="15">
        <v>156.02000000000001</v>
      </c>
      <c r="S111" s="15">
        <v>152.72</v>
      </c>
      <c r="T111" s="15">
        <v>154.35</v>
      </c>
      <c r="U111" s="15">
        <v>150.6</v>
      </c>
      <c r="V111" s="15">
        <v>155.47</v>
      </c>
      <c r="W111" s="15">
        <v>146.43</v>
      </c>
      <c r="X111" s="15">
        <v>159.63</v>
      </c>
      <c r="Y111" s="15">
        <v>170.11</v>
      </c>
      <c r="Z111" s="15">
        <v>169.68</v>
      </c>
      <c r="AA111" s="15">
        <v>168.77</v>
      </c>
      <c r="AB111" s="15">
        <v>166.65</v>
      </c>
      <c r="AC111" s="15">
        <v>175.39</v>
      </c>
      <c r="AD111" s="15">
        <v>172.2</v>
      </c>
      <c r="AE111" s="15">
        <v>172.82</v>
      </c>
      <c r="AF111" s="15">
        <v>185.65</v>
      </c>
      <c r="AG111" s="15">
        <v>187.41</v>
      </c>
      <c r="AH111" s="15">
        <v>184.83</v>
      </c>
      <c r="AI111" s="15">
        <v>179.15</v>
      </c>
      <c r="AJ111" s="15">
        <v>179.12</v>
      </c>
      <c r="AK111" s="15">
        <v>185.18</v>
      </c>
      <c r="AL111" s="15">
        <v>186.82</v>
      </c>
      <c r="AM111" s="15">
        <v>205.43</v>
      </c>
      <c r="AN111" s="15">
        <v>205.21</v>
      </c>
      <c r="AO111" s="15">
        <v>204.67</v>
      </c>
      <c r="AP111" s="15">
        <v>204.67</v>
      </c>
      <c r="AQ111" s="15">
        <v>230.75</v>
      </c>
    </row>
    <row r="112" spans="1:43" x14ac:dyDescent="0.2">
      <c r="A112" s="13" t="s">
        <v>134</v>
      </c>
      <c r="B112" s="16"/>
      <c r="C112" s="3" t="s">
        <v>39</v>
      </c>
      <c r="D112" s="15">
        <v>133.49</v>
      </c>
      <c r="E112" s="15">
        <v>131.86000000000001</v>
      </c>
      <c r="F112" s="15">
        <v>129.75</v>
      </c>
      <c r="G112" s="15">
        <v>129.33000000000001</v>
      </c>
      <c r="H112" s="15">
        <v>129.08000000000001</v>
      </c>
      <c r="I112" s="15">
        <v>128</v>
      </c>
      <c r="J112" s="15">
        <v>130.58000000000001</v>
      </c>
      <c r="K112" s="15">
        <v>126.5</v>
      </c>
      <c r="L112" s="15">
        <v>129.97999999999999</v>
      </c>
      <c r="M112" s="15">
        <v>128.88</v>
      </c>
      <c r="N112" s="15">
        <v>131.69</v>
      </c>
      <c r="O112" s="15">
        <v>128.72</v>
      </c>
      <c r="P112" s="15">
        <v>110.84</v>
      </c>
      <c r="Q112" s="15">
        <v>110.6</v>
      </c>
      <c r="R112" s="15">
        <v>111.04</v>
      </c>
      <c r="S112" s="15">
        <v>111.25</v>
      </c>
      <c r="T112" s="15">
        <v>107.79</v>
      </c>
      <c r="U112" s="15">
        <v>109.42</v>
      </c>
      <c r="V112" s="15">
        <v>109.5</v>
      </c>
      <c r="W112" s="15">
        <v>106.13</v>
      </c>
      <c r="X112" s="15">
        <v>118.17</v>
      </c>
      <c r="Y112" s="15">
        <v>117.57</v>
      </c>
      <c r="Z112" s="15">
        <v>121.29</v>
      </c>
      <c r="AA112" s="15">
        <v>121.83</v>
      </c>
      <c r="AB112" s="15">
        <v>120.01</v>
      </c>
      <c r="AC112" s="15">
        <v>121.95</v>
      </c>
      <c r="AD112" s="15">
        <v>120.74</v>
      </c>
      <c r="AE112" s="15">
        <v>121</v>
      </c>
      <c r="AF112" s="15">
        <v>132.52000000000001</v>
      </c>
      <c r="AG112" s="15">
        <v>127.9</v>
      </c>
      <c r="AH112" s="15">
        <v>127.08</v>
      </c>
      <c r="AI112" s="15">
        <v>129.77000000000001</v>
      </c>
      <c r="AJ112" s="15">
        <v>127.59</v>
      </c>
      <c r="AK112" s="15">
        <v>129.16</v>
      </c>
      <c r="AL112" s="15">
        <v>129.46</v>
      </c>
      <c r="AM112" s="15">
        <v>146.41</v>
      </c>
      <c r="AN112" s="15"/>
      <c r="AO112" s="15"/>
      <c r="AP112" s="15"/>
      <c r="AQ112" s="15"/>
    </row>
    <row r="113" spans="1:43" x14ac:dyDescent="0.2">
      <c r="A113" s="13" t="s">
        <v>135</v>
      </c>
      <c r="B113" s="16"/>
      <c r="C113" s="3" t="s">
        <v>39</v>
      </c>
      <c r="D113" s="15">
        <v>131.57</v>
      </c>
      <c r="E113" s="15">
        <v>131.94999999999999</v>
      </c>
      <c r="F113" s="15">
        <v>132.94999999999999</v>
      </c>
      <c r="G113" s="15">
        <v>137.41</v>
      </c>
      <c r="H113" s="15">
        <v>137.66</v>
      </c>
      <c r="I113" s="15">
        <v>138.30000000000001</v>
      </c>
      <c r="J113" s="15">
        <v>134.47999999999999</v>
      </c>
      <c r="K113" s="15">
        <v>135.65</v>
      </c>
      <c r="L113" s="15">
        <v>133.85</v>
      </c>
      <c r="M113" s="15">
        <v>133.25</v>
      </c>
      <c r="N113" s="15">
        <v>131.63</v>
      </c>
      <c r="O113" s="15">
        <v>131.88</v>
      </c>
      <c r="P113" s="15">
        <v>117.62</v>
      </c>
      <c r="Q113" s="15">
        <v>118.29</v>
      </c>
      <c r="R113" s="15">
        <v>117.83</v>
      </c>
      <c r="S113" s="15">
        <v>120.71</v>
      </c>
      <c r="T113" s="15">
        <v>117.94</v>
      </c>
      <c r="U113" s="15">
        <v>117.68</v>
      </c>
      <c r="V113" s="15">
        <v>116.71</v>
      </c>
      <c r="W113" s="15">
        <v>119.82</v>
      </c>
      <c r="X113" s="15">
        <v>122.73</v>
      </c>
      <c r="Y113" s="15">
        <v>123.72</v>
      </c>
      <c r="Z113" s="15">
        <v>123.27</v>
      </c>
      <c r="AA113" s="15">
        <v>121.81</v>
      </c>
      <c r="AB113" s="15">
        <v>125.6</v>
      </c>
      <c r="AC113" s="15">
        <v>124.1</v>
      </c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</row>
    <row r="114" spans="1:43" x14ac:dyDescent="0.2">
      <c r="A114" s="13" t="s">
        <v>136</v>
      </c>
      <c r="B114" s="14">
        <v>1831169283</v>
      </c>
      <c r="C114" s="3" t="s">
        <v>33</v>
      </c>
      <c r="D114" s="15">
        <v>139.62</v>
      </c>
      <c r="E114" s="15">
        <v>136.99</v>
      </c>
      <c r="F114" s="15">
        <v>140.4</v>
      </c>
      <c r="G114" s="15">
        <v>141.86000000000001</v>
      </c>
      <c r="H114" s="15">
        <v>157.12</v>
      </c>
      <c r="I114" s="15">
        <v>153.12</v>
      </c>
      <c r="J114" s="15">
        <v>153.01</v>
      </c>
      <c r="K114" s="15">
        <v>154.07</v>
      </c>
      <c r="L114" s="15">
        <v>153.36000000000001</v>
      </c>
      <c r="M114" s="15">
        <v>154.1</v>
      </c>
      <c r="N114" s="15">
        <v>162.1</v>
      </c>
      <c r="O114" s="15">
        <v>154.22999999999999</v>
      </c>
      <c r="P114" s="15">
        <v>153.82</v>
      </c>
      <c r="Q114" s="15">
        <v>156.4</v>
      </c>
      <c r="R114" s="15">
        <v>153.06</v>
      </c>
      <c r="S114" s="15">
        <v>154.30000000000001</v>
      </c>
      <c r="T114" s="15">
        <v>153.52000000000001</v>
      </c>
      <c r="U114" s="15">
        <v>151.56</v>
      </c>
      <c r="V114" s="15">
        <v>154.61000000000001</v>
      </c>
      <c r="W114" s="15">
        <v>152.24</v>
      </c>
      <c r="X114" s="15">
        <v>166.96</v>
      </c>
      <c r="Y114" s="15">
        <v>167.74</v>
      </c>
      <c r="Z114" s="15">
        <v>162.24</v>
      </c>
      <c r="AA114" s="15">
        <v>166.44</v>
      </c>
      <c r="AB114" s="15">
        <v>171.36</v>
      </c>
      <c r="AC114" s="15">
        <v>165.07</v>
      </c>
      <c r="AD114" s="15">
        <v>163.54</v>
      </c>
      <c r="AE114" s="15">
        <v>164.79</v>
      </c>
      <c r="AF114" s="15">
        <v>175.39</v>
      </c>
      <c r="AG114" s="15">
        <v>177.18</v>
      </c>
      <c r="AH114" s="15">
        <v>178.65</v>
      </c>
      <c r="AI114" s="15">
        <v>174.37</v>
      </c>
      <c r="AJ114" s="15">
        <v>172.74</v>
      </c>
      <c r="AK114" s="15">
        <v>181.68</v>
      </c>
      <c r="AL114" s="15">
        <v>194.63</v>
      </c>
      <c r="AM114" s="15">
        <v>210.38</v>
      </c>
      <c r="AN114" s="15">
        <v>217.48</v>
      </c>
      <c r="AO114" s="15">
        <v>218.86</v>
      </c>
      <c r="AP114" s="15">
        <v>218.86</v>
      </c>
      <c r="AQ114" s="15">
        <v>236.09</v>
      </c>
    </row>
    <row r="115" spans="1:43" x14ac:dyDescent="0.2">
      <c r="A115" s="13" t="s">
        <v>137</v>
      </c>
      <c r="B115" s="14">
        <v>1184985624</v>
      </c>
      <c r="C115" s="3" t="s">
        <v>33</v>
      </c>
      <c r="D115" s="15">
        <v>115.83</v>
      </c>
      <c r="E115" s="15">
        <v>111.9</v>
      </c>
      <c r="F115" s="15">
        <v>113.83</v>
      </c>
      <c r="G115" s="15">
        <v>116.5</v>
      </c>
      <c r="H115" s="15">
        <v>118.54</v>
      </c>
      <c r="I115" s="15">
        <v>117.69</v>
      </c>
      <c r="J115" s="15">
        <v>113.64</v>
      </c>
      <c r="K115" s="15">
        <v>117.52</v>
      </c>
      <c r="L115" s="15">
        <v>118.6</v>
      </c>
      <c r="M115" s="15">
        <v>118.45</v>
      </c>
      <c r="N115" s="15">
        <v>117.92</v>
      </c>
      <c r="O115" s="15">
        <v>117.16</v>
      </c>
      <c r="P115" s="15">
        <v>116.22</v>
      </c>
      <c r="Q115" s="15">
        <v>111.65</v>
      </c>
      <c r="R115" s="15">
        <v>114.39</v>
      </c>
      <c r="S115" s="15">
        <v>114.21</v>
      </c>
      <c r="T115" s="15">
        <v>114.21</v>
      </c>
      <c r="U115" s="15">
        <v>110.22</v>
      </c>
      <c r="V115" s="15">
        <v>110.08</v>
      </c>
      <c r="W115" s="15">
        <v>110.91</v>
      </c>
      <c r="X115" s="15">
        <v>163.25</v>
      </c>
      <c r="Y115" s="15">
        <v>164.74</v>
      </c>
      <c r="Z115" s="15">
        <v>172.05</v>
      </c>
      <c r="AA115" s="15">
        <v>174.61</v>
      </c>
      <c r="AB115" s="15">
        <v>176.05</v>
      </c>
      <c r="AC115" s="15">
        <v>177.07</v>
      </c>
      <c r="AD115" s="15">
        <v>176.05</v>
      </c>
      <c r="AE115" s="15">
        <v>170.17</v>
      </c>
      <c r="AF115" s="15">
        <v>194.79</v>
      </c>
      <c r="AG115" s="15">
        <v>190.11</v>
      </c>
      <c r="AH115" s="15">
        <v>188.7</v>
      </c>
      <c r="AI115" s="15">
        <v>193.86</v>
      </c>
      <c r="AJ115" s="15">
        <v>195.15</v>
      </c>
      <c r="AK115" s="15">
        <v>194.42</v>
      </c>
      <c r="AL115" s="15">
        <v>191.45</v>
      </c>
      <c r="AM115" s="15">
        <v>211.98</v>
      </c>
      <c r="AN115" s="15">
        <v>223.63</v>
      </c>
      <c r="AO115" s="15">
        <v>226.67</v>
      </c>
      <c r="AP115" s="15">
        <v>226.67</v>
      </c>
      <c r="AQ115" s="15">
        <v>224.17</v>
      </c>
    </row>
    <row r="116" spans="1:43" x14ac:dyDescent="0.2">
      <c r="A116" s="13" t="s">
        <v>138</v>
      </c>
      <c r="B116" s="14">
        <v>1093905457</v>
      </c>
      <c r="C116" s="3" t="s">
        <v>33</v>
      </c>
      <c r="D116" s="15">
        <v>114.8</v>
      </c>
      <c r="E116" s="15">
        <v>114.27</v>
      </c>
      <c r="F116" s="15">
        <v>113.95</v>
      </c>
      <c r="G116" s="15">
        <v>115.38</v>
      </c>
      <c r="H116" s="15">
        <v>116.13</v>
      </c>
      <c r="I116" s="15">
        <v>117.42</v>
      </c>
      <c r="J116" s="15">
        <v>112.79</v>
      </c>
      <c r="K116" s="15">
        <v>113.07</v>
      </c>
      <c r="L116" s="15">
        <v>114.81</v>
      </c>
      <c r="M116" s="15">
        <v>114.39</v>
      </c>
      <c r="N116" s="15">
        <v>114.36</v>
      </c>
      <c r="O116" s="15">
        <v>113.86</v>
      </c>
      <c r="P116" s="15">
        <v>105.54</v>
      </c>
      <c r="Q116" s="15">
        <v>104.79</v>
      </c>
      <c r="R116" s="15">
        <v>103.13</v>
      </c>
      <c r="S116" s="15">
        <v>104.99</v>
      </c>
      <c r="T116" s="15">
        <v>107.38</v>
      </c>
      <c r="U116" s="15">
        <v>104.57</v>
      </c>
      <c r="V116" s="15">
        <v>102.53</v>
      </c>
      <c r="W116" s="15">
        <v>103.27</v>
      </c>
      <c r="X116" s="15">
        <v>127.48</v>
      </c>
      <c r="Y116" s="15">
        <v>128.43</v>
      </c>
      <c r="Z116" s="15">
        <v>124.39</v>
      </c>
      <c r="AA116" s="15">
        <v>126.24</v>
      </c>
      <c r="AB116" s="15">
        <v>124.14</v>
      </c>
      <c r="AC116" s="15">
        <v>124.18</v>
      </c>
      <c r="AD116" s="15">
        <v>124.77</v>
      </c>
      <c r="AE116" s="15">
        <v>127.69</v>
      </c>
      <c r="AF116" s="15">
        <v>132.69</v>
      </c>
      <c r="AG116" s="15">
        <v>135.24</v>
      </c>
      <c r="AH116" s="15">
        <v>134.96</v>
      </c>
      <c r="AI116" s="15">
        <v>136.68</v>
      </c>
      <c r="AJ116" s="15">
        <v>134.03</v>
      </c>
      <c r="AK116" s="15">
        <v>135.27000000000001</v>
      </c>
      <c r="AL116" s="15">
        <v>133.84</v>
      </c>
      <c r="AM116" s="15">
        <v>151.41</v>
      </c>
      <c r="AN116" s="15">
        <v>157.35</v>
      </c>
      <c r="AO116" s="15">
        <v>157.33000000000001</v>
      </c>
      <c r="AP116" s="15">
        <v>157.33000000000001</v>
      </c>
      <c r="AQ116" s="15">
        <v>175.16</v>
      </c>
    </row>
    <row r="117" spans="1:43" x14ac:dyDescent="0.2">
      <c r="A117" s="13" t="s">
        <v>139</v>
      </c>
      <c r="B117" s="14">
        <v>1174582985</v>
      </c>
      <c r="C117" s="3" t="s">
        <v>39</v>
      </c>
      <c r="D117" s="15">
        <v>129.04</v>
      </c>
      <c r="E117" s="15">
        <v>128.52000000000001</v>
      </c>
      <c r="F117" s="15">
        <v>128.16</v>
      </c>
      <c r="G117" s="15">
        <v>126.63</v>
      </c>
      <c r="H117" s="15">
        <v>153.6</v>
      </c>
      <c r="I117" s="15">
        <v>151.59</v>
      </c>
      <c r="J117" s="15">
        <v>154.96</v>
      </c>
      <c r="K117" s="15">
        <v>160.46</v>
      </c>
      <c r="L117" s="15">
        <v>161.83000000000001</v>
      </c>
      <c r="M117" s="15">
        <v>165.91</v>
      </c>
      <c r="N117" s="15">
        <v>170.4</v>
      </c>
      <c r="O117" s="15">
        <v>162.74</v>
      </c>
      <c r="P117" s="15">
        <v>148.08000000000001</v>
      </c>
      <c r="Q117" s="15">
        <v>148.79</v>
      </c>
      <c r="R117" s="15">
        <v>156.31</v>
      </c>
      <c r="S117" s="15">
        <v>145.06</v>
      </c>
      <c r="T117" s="15">
        <v>147.51</v>
      </c>
      <c r="U117" s="15">
        <v>147.6</v>
      </c>
      <c r="V117" s="15">
        <v>147.06</v>
      </c>
      <c r="W117" s="15">
        <v>139.43</v>
      </c>
      <c r="X117" s="15">
        <v>165.24</v>
      </c>
      <c r="Y117" s="15">
        <v>171.72</v>
      </c>
      <c r="Z117" s="15">
        <v>170.06</v>
      </c>
      <c r="AA117" s="15">
        <v>170.75</v>
      </c>
      <c r="AB117" s="15">
        <v>173.68</v>
      </c>
      <c r="AC117" s="15">
        <v>179.41</v>
      </c>
      <c r="AD117" s="15">
        <v>173.81</v>
      </c>
      <c r="AE117" s="15">
        <v>166.99</v>
      </c>
      <c r="AF117" s="15">
        <v>194.94</v>
      </c>
      <c r="AG117" s="15">
        <v>195.32</v>
      </c>
      <c r="AH117" s="15">
        <v>193.23</v>
      </c>
      <c r="AI117" s="15">
        <v>188.46</v>
      </c>
      <c r="AJ117" s="15">
        <v>189.82</v>
      </c>
      <c r="AK117" s="15">
        <v>210.99</v>
      </c>
      <c r="AL117" s="15">
        <v>205.78</v>
      </c>
      <c r="AM117" s="15">
        <v>197.76</v>
      </c>
      <c r="AN117" s="15"/>
      <c r="AO117" s="15"/>
      <c r="AP117" s="15"/>
      <c r="AQ117" s="15"/>
    </row>
    <row r="118" spans="1:43" x14ac:dyDescent="0.2">
      <c r="A118" s="13" t="s">
        <v>140</v>
      </c>
      <c r="B118" s="14">
        <v>1730259813</v>
      </c>
      <c r="C118" s="3" t="s">
        <v>33</v>
      </c>
      <c r="D118" s="15">
        <v>165.04</v>
      </c>
      <c r="E118" s="15">
        <v>166.75</v>
      </c>
      <c r="F118" s="15">
        <v>165.84</v>
      </c>
      <c r="G118" s="15">
        <v>165.58</v>
      </c>
      <c r="H118" s="15">
        <v>173.87</v>
      </c>
      <c r="I118" s="15">
        <v>173.04</v>
      </c>
      <c r="J118" s="15">
        <v>178.62</v>
      </c>
      <c r="K118" s="15">
        <v>176.53</v>
      </c>
      <c r="L118" s="15">
        <v>179.2</v>
      </c>
      <c r="M118" s="15">
        <v>173.41</v>
      </c>
      <c r="N118" s="15">
        <v>175.92</v>
      </c>
      <c r="O118" s="15">
        <v>177.42</v>
      </c>
      <c r="P118" s="15">
        <v>172.27</v>
      </c>
      <c r="Q118" s="15">
        <v>173.08</v>
      </c>
      <c r="R118" s="15">
        <v>170.37</v>
      </c>
      <c r="S118" s="15">
        <v>171.82</v>
      </c>
      <c r="T118" s="15">
        <v>173.16</v>
      </c>
      <c r="U118" s="15">
        <v>171.23</v>
      </c>
      <c r="V118" s="15">
        <v>171.79</v>
      </c>
      <c r="W118" s="15">
        <v>170.03</v>
      </c>
      <c r="X118" s="15">
        <v>200.33</v>
      </c>
      <c r="Y118" s="15">
        <v>199.95</v>
      </c>
      <c r="Z118" s="15">
        <v>199.04</v>
      </c>
      <c r="AA118" s="15">
        <v>195.87</v>
      </c>
      <c r="AB118" s="15">
        <v>200.98</v>
      </c>
      <c r="AC118" s="15">
        <v>199.06</v>
      </c>
      <c r="AD118" s="15">
        <v>196.1</v>
      </c>
      <c r="AE118" s="15">
        <v>198.36</v>
      </c>
      <c r="AF118" s="15">
        <v>217.21</v>
      </c>
      <c r="AG118" s="15">
        <v>216.97</v>
      </c>
      <c r="AH118" s="15">
        <v>213.61</v>
      </c>
      <c r="AI118" s="15">
        <v>216.06</v>
      </c>
      <c r="AJ118" s="15">
        <v>214.25</v>
      </c>
      <c r="AK118" s="15">
        <v>207.77</v>
      </c>
      <c r="AL118" s="15">
        <v>211.05</v>
      </c>
      <c r="AM118" s="15">
        <v>236.3</v>
      </c>
      <c r="AN118" s="15">
        <v>222.67</v>
      </c>
      <c r="AO118" s="15">
        <v>220.46</v>
      </c>
      <c r="AP118" s="15">
        <v>220.46</v>
      </c>
      <c r="AQ118" s="15">
        <v>268.8</v>
      </c>
    </row>
    <row r="119" spans="1:43" x14ac:dyDescent="0.2">
      <c r="A119" s="13" t="s">
        <v>141</v>
      </c>
      <c r="B119" s="14">
        <v>1518323229</v>
      </c>
      <c r="C119" s="3" t="s">
        <v>33</v>
      </c>
      <c r="D119" s="15">
        <v>133.49</v>
      </c>
      <c r="E119" s="15">
        <v>135.41</v>
      </c>
      <c r="F119" s="15">
        <v>132.63</v>
      </c>
      <c r="G119" s="15">
        <v>133.83000000000001</v>
      </c>
      <c r="H119" s="15">
        <v>137.19</v>
      </c>
      <c r="I119" s="15">
        <v>136.80000000000001</v>
      </c>
      <c r="J119" s="15">
        <v>132.03</v>
      </c>
      <c r="K119" s="15">
        <v>139.49</v>
      </c>
      <c r="L119" s="15">
        <v>137.38999999999999</v>
      </c>
      <c r="M119" s="15">
        <v>135.59</v>
      </c>
      <c r="N119" s="15">
        <v>138.34</v>
      </c>
      <c r="O119" s="15">
        <v>134.21</v>
      </c>
      <c r="P119" s="15">
        <v>136.83000000000001</v>
      </c>
      <c r="Q119" s="15">
        <v>131.01</v>
      </c>
      <c r="R119" s="15">
        <v>130.47999999999999</v>
      </c>
      <c r="S119" s="15">
        <v>134.81</v>
      </c>
      <c r="T119" s="15">
        <v>144.13</v>
      </c>
      <c r="U119" s="15">
        <v>143.85</v>
      </c>
      <c r="V119" s="15">
        <v>138.49</v>
      </c>
      <c r="W119" s="15">
        <v>140.34</v>
      </c>
      <c r="X119" s="15">
        <v>155.79</v>
      </c>
      <c r="Y119" s="15">
        <v>166.19</v>
      </c>
      <c r="Z119" s="15">
        <v>158.85</v>
      </c>
      <c r="AA119" s="15">
        <v>154.65</v>
      </c>
      <c r="AB119" s="15">
        <v>155.93</v>
      </c>
      <c r="AC119" s="15">
        <v>163.27000000000001</v>
      </c>
      <c r="AD119" s="15">
        <v>156.84</v>
      </c>
      <c r="AE119" s="15">
        <v>153.63</v>
      </c>
      <c r="AF119" s="15">
        <v>169.48</v>
      </c>
      <c r="AG119" s="15">
        <v>164.58</v>
      </c>
      <c r="AH119" s="15">
        <v>169.47</v>
      </c>
      <c r="AI119" s="15">
        <v>170.3</v>
      </c>
      <c r="AJ119" s="15">
        <v>170.48</v>
      </c>
      <c r="AK119" s="15">
        <v>165.62</v>
      </c>
      <c r="AL119" s="15">
        <v>175.91</v>
      </c>
      <c r="AM119" s="15">
        <v>185.46</v>
      </c>
      <c r="AN119" s="15">
        <v>220.86</v>
      </c>
      <c r="AO119" s="15">
        <v>224.69</v>
      </c>
      <c r="AP119" s="15">
        <v>224.69</v>
      </c>
      <c r="AQ119" s="15"/>
    </row>
    <row r="120" spans="1:43" x14ac:dyDescent="0.2">
      <c r="A120" s="13" t="s">
        <v>142</v>
      </c>
      <c r="B120" s="14">
        <v>1659367134</v>
      </c>
      <c r="C120" s="3" t="s">
        <v>33</v>
      </c>
      <c r="D120" s="15">
        <v>171.43</v>
      </c>
      <c r="E120" s="15">
        <v>174.87</v>
      </c>
      <c r="F120" s="15">
        <v>172.69</v>
      </c>
      <c r="G120" s="15">
        <v>172.5</v>
      </c>
      <c r="H120" s="15">
        <v>157.51</v>
      </c>
      <c r="I120" s="15">
        <v>160.22999999999999</v>
      </c>
      <c r="J120" s="15">
        <v>160.35</v>
      </c>
      <c r="K120" s="15">
        <v>158.9</v>
      </c>
      <c r="L120" s="15">
        <v>161.65</v>
      </c>
      <c r="M120" s="15">
        <v>165.63</v>
      </c>
      <c r="N120" s="15">
        <v>162.53</v>
      </c>
      <c r="O120" s="15">
        <v>168.12</v>
      </c>
      <c r="P120" s="15">
        <v>163.22</v>
      </c>
      <c r="Q120" s="15">
        <v>157.6</v>
      </c>
      <c r="R120" s="15">
        <v>156.25</v>
      </c>
      <c r="S120" s="15">
        <v>158.94</v>
      </c>
      <c r="T120" s="15">
        <v>174.4</v>
      </c>
      <c r="U120" s="15">
        <v>163.16</v>
      </c>
      <c r="V120" s="15">
        <v>161.68</v>
      </c>
      <c r="W120" s="15">
        <v>165.73</v>
      </c>
      <c r="X120" s="15">
        <v>186.36</v>
      </c>
      <c r="Y120" s="15">
        <v>186.5</v>
      </c>
      <c r="Z120" s="15">
        <v>190.79</v>
      </c>
      <c r="AA120" s="15">
        <v>185.3</v>
      </c>
      <c r="AB120" s="15">
        <v>185.14</v>
      </c>
      <c r="AC120" s="15">
        <v>189.02</v>
      </c>
      <c r="AD120" s="15">
        <v>195.93</v>
      </c>
      <c r="AE120" s="15">
        <v>193.24</v>
      </c>
      <c r="AF120" s="15">
        <v>205.4</v>
      </c>
      <c r="AG120" s="15">
        <v>205.92</v>
      </c>
      <c r="AH120" s="15">
        <v>206.33</v>
      </c>
      <c r="AI120" s="15">
        <v>211.76</v>
      </c>
      <c r="AJ120" s="15">
        <v>203.66</v>
      </c>
      <c r="AK120" s="15">
        <v>204.95</v>
      </c>
      <c r="AL120" s="15">
        <v>204.65</v>
      </c>
      <c r="AM120" s="15">
        <v>233.93</v>
      </c>
      <c r="AN120" s="15">
        <v>237.93</v>
      </c>
      <c r="AO120" s="15">
        <v>235.43</v>
      </c>
      <c r="AP120" s="15">
        <v>235.43</v>
      </c>
      <c r="AQ120" s="15">
        <v>260.70999999999998</v>
      </c>
    </row>
    <row r="121" spans="1:43" x14ac:dyDescent="0.2">
      <c r="A121" s="13" t="s">
        <v>143</v>
      </c>
      <c r="B121" s="14">
        <v>1033189493</v>
      </c>
      <c r="C121" s="3" t="s">
        <v>33</v>
      </c>
      <c r="D121" s="15">
        <v>153.35</v>
      </c>
      <c r="E121" s="15">
        <v>154.47</v>
      </c>
      <c r="F121" s="15">
        <v>156.25</v>
      </c>
      <c r="G121" s="15">
        <v>155.22999999999999</v>
      </c>
      <c r="H121" s="15">
        <v>166.74</v>
      </c>
      <c r="I121" s="15">
        <v>167.13</v>
      </c>
      <c r="J121" s="15">
        <v>157.30000000000001</v>
      </c>
      <c r="K121" s="15">
        <v>160.21</v>
      </c>
      <c r="L121" s="15">
        <v>163.68</v>
      </c>
      <c r="M121" s="15">
        <v>161.08000000000001</v>
      </c>
      <c r="N121" s="15">
        <v>161.72</v>
      </c>
      <c r="O121" s="15">
        <v>156.49</v>
      </c>
      <c r="P121" s="15">
        <v>158.13</v>
      </c>
      <c r="Q121" s="15">
        <v>157.61000000000001</v>
      </c>
      <c r="R121" s="15">
        <v>158.47</v>
      </c>
      <c r="S121" s="15">
        <v>158.21</v>
      </c>
      <c r="T121" s="15">
        <v>158.4</v>
      </c>
      <c r="U121" s="15">
        <v>159.88</v>
      </c>
      <c r="V121" s="15">
        <v>161.54</v>
      </c>
      <c r="W121" s="15">
        <v>159.49</v>
      </c>
      <c r="X121" s="15">
        <v>172.35</v>
      </c>
      <c r="Y121" s="15">
        <v>170.54</v>
      </c>
      <c r="Z121" s="15">
        <v>173</v>
      </c>
      <c r="AA121" s="15">
        <v>164.59</v>
      </c>
      <c r="AB121" s="15">
        <v>172.3</v>
      </c>
      <c r="AC121" s="15">
        <v>167.01</v>
      </c>
      <c r="AD121" s="15">
        <v>171.11</v>
      </c>
      <c r="AE121" s="15">
        <v>168.21</v>
      </c>
      <c r="AF121" s="15">
        <v>186.17</v>
      </c>
      <c r="AG121" s="15">
        <v>195.76</v>
      </c>
      <c r="AH121" s="15">
        <v>193.58</v>
      </c>
      <c r="AI121" s="15">
        <v>190.68</v>
      </c>
      <c r="AJ121" s="15">
        <v>184.54</v>
      </c>
      <c r="AK121" s="15">
        <v>186.03</v>
      </c>
      <c r="AL121" s="15">
        <v>198.68</v>
      </c>
      <c r="AM121" s="15">
        <v>223.11</v>
      </c>
      <c r="AN121" s="15">
        <v>215.1</v>
      </c>
      <c r="AO121" s="15">
        <v>209.12</v>
      </c>
      <c r="AP121" s="15">
        <v>209.12</v>
      </c>
      <c r="AQ121" s="15">
        <v>217.17</v>
      </c>
    </row>
    <row r="122" spans="1:43" x14ac:dyDescent="0.2">
      <c r="A122" s="13" t="s">
        <v>144</v>
      </c>
      <c r="B122" s="16"/>
      <c r="C122" s="3" t="s">
        <v>39</v>
      </c>
      <c r="D122" s="15">
        <v>154.99</v>
      </c>
      <c r="E122" s="15">
        <v>154.44999999999999</v>
      </c>
      <c r="F122" s="15">
        <v>152</v>
      </c>
      <c r="G122" s="15">
        <v>154.76</v>
      </c>
      <c r="H122" s="15">
        <v>159.59</v>
      </c>
      <c r="I122" s="15">
        <v>156.83000000000001</v>
      </c>
      <c r="J122" s="15">
        <v>159.69999999999999</v>
      </c>
      <c r="K122" s="15">
        <v>156.96</v>
      </c>
      <c r="L122" s="15">
        <v>159.25</v>
      </c>
      <c r="M122" s="15">
        <v>159.99</v>
      </c>
      <c r="N122" s="15">
        <v>152.38999999999999</v>
      </c>
      <c r="O122" s="15">
        <v>155.01</v>
      </c>
      <c r="P122" s="15">
        <v>160.25</v>
      </c>
      <c r="Q122" s="15">
        <v>158.87</v>
      </c>
      <c r="R122" s="15">
        <v>162.38999999999999</v>
      </c>
      <c r="S122" s="15">
        <v>159.56</v>
      </c>
      <c r="T122" s="15">
        <v>157.46</v>
      </c>
      <c r="U122" s="15">
        <v>157.37</v>
      </c>
      <c r="V122" s="15">
        <v>155.41</v>
      </c>
      <c r="W122" s="15">
        <v>157.72</v>
      </c>
      <c r="X122" s="15">
        <v>176.46</v>
      </c>
      <c r="Y122" s="15">
        <v>175.57</v>
      </c>
      <c r="Z122" s="15">
        <v>179.64</v>
      </c>
      <c r="AA122" s="15">
        <v>181.96</v>
      </c>
      <c r="AB122" s="15">
        <v>176.11</v>
      </c>
      <c r="AC122" s="15">
        <v>178.71</v>
      </c>
      <c r="AD122" s="15">
        <v>176.63</v>
      </c>
      <c r="AE122" s="15">
        <v>178.55</v>
      </c>
      <c r="AF122" s="15">
        <v>193.17</v>
      </c>
      <c r="AG122" s="15">
        <v>191.41</v>
      </c>
      <c r="AH122" s="15">
        <v>187.69</v>
      </c>
      <c r="AI122" s="15">
        <v>189.09</v>
      </c>
      <c r="AJ122" s="15">
        <v>194.03</v>
      </c>
      <c r="AK122" s="15">
        <v>191.76</v>
      </c>
      <c r="AL122" s="15">
        <v>189.44</v>
      </c>
      <c r="AM122" s="15"/>
      <c r="AN122" s="15"/>
      <c r="AO122" s="15"/>
      <c r="AP122" s="15"/>
      <c r="AQ122" s="15"/>
    </row>
    <row r="123" spans="1:43" x14ac:dyDescent="0.2">
      <c r="A123" s="13" t="s">
        <v>145</v>
      </c>
      <c r="B123" s="14">
        <v>1043282130</v>
      </c>
      <c r="C123" s="3" t="s">
        <v>33</v>
      </c>
      <c r="D123" s="15">
        <v>125.76</v>
      </c>
      <c r="E123" s="15">
        <v>125.54</v>
      </c>
      <c r="F123" s="15">
        <v>127.65</v>
      </c>
      <c r="G123" s="15">
        <v>128.13999999999999</v>
      </c>
      <c r="H123" s="15">
        <v>140.13999999999999</v>
      </c>
      <c r="I123" s="15">
        <v>136.75</v>
      </c>
      <c r="J123" s="15">
        <v>138.9</v>
      </c>
      <c r="K123" s="15">
        <v>138.1</v>
      </c>
      <c r="L123" s="15">
        <v>139.19999999999999</v>
      </c>
      <c r="M123" s="15">
        <v>143.24</v>
      </c>
      <c r="N123" s="15">
        <v>141.01</v>
      </c>
      <c r="O123" s="15">
        <v>138.22</v>
      </c>
      <c r="P123" s="15">
        <v>137.9</v>
      </c>
      <c r="Q123" s="15">
        <v>145.74</v>
      </c>
      <c r="R123" s="15">
        <v>142.83000000000001</v>
      </c>
      <c r="S123" s="15">
        <v>142.16</v>
      </c>
      <c r="T123" s="15">
        <v>142.96</v>
      </c>
      <c r="U123" s="15">
        <v>140.22</v>
      </c>
      <c r="V123" s="15">
        <v>147.21</v>
      </c>
      <c r="W123" s="15">
        <v>143.32</v>
      </c>
      <c r="X123" s="15">
        <v>146.66</v>
      </c>
      <c r="Y123" s="15">
        <v>149.19999999999999</v>
      </c>
      <c r="Z123" s="15">
        <v>151.53</v>
      </c>
      <c r="AA123" s="15">
        <v>154.78</v>
      </c>
      <c r="AB123" s="15">
        <v>153.33000000000001</v>
      </c>
      <c r="AC123" s="15">
        <v>148.27000000000001</v>
      </c>
      <c r="AD123" s="15">
        <v>151.94999999999999</v>
      </c>
      <c r="AE123" s="15">
        <v>149.97999999999999</v>
      </c>
      <c r="AF123" s="15">
        <v>162.05000000000001</v>
      </c>
      <c r="AG123" s="15">
        <v>161.5</v>
      </c>
      <c r="AH123" s="15">
        <v>170.53</v>
      </c>
      <c r="AI123" s="15">
        <v>172.06</v>
      </c>
      <c r="AJ123" s="15">
        <v>165.67</v>
      </c>
      <c r="AK123" s="15">
        <v>165.85</v>
      </c>
      <c r="AL123" s="15">
        <v>158.58000000000001</v>
      </c>
      <c r="AM123" s="15">
        <v>184.44</v>
      </c>
      <c r="AN123" s="15">
        <v>256.12</v>
      </c>
      <c r="AO123" s="15">
        <v>267.27999999999997</v>
      </c>
      <c r="AP123" s="15">
        <v>267.27999999999997</v>
      </c>
      <c r="AQ123" s="15">
        <v>229.12</v>
      </c>
    </row>
    <row r="124" spans="1:43" x14ac:dyDescent="0.2">
      <c r="A124" s="13" t="s">
        <v>146</v>
      </c>
      <c r="B124" s="14">
        <v>1821775164</v>
      </c>
      <c r="C124" s="3" t="s">
        <v>33</v>
      </c>
      <c r="D124" s="15">
        <v>153.12</v>
      </c>
      <c r="E124" s="15">
        <v>155.76</v>
      </c>
      <c r="F124" s="15">
        <v>157.57</v>
      </c>
      <c r="G124" s="15">
        <v>154.29</v>
      </c>
      <c r="H124" s="15">
        <v>144.88</v>
      </c>
      <c r="I124" s="15">
        <v>148.88999999999999</v>
      </c>
      <c r="J124" s="15">
        <v>150.16</v>
      </c>
      <c r="K124" s="15">
        <v>150.54</v>
      </c>
      <c r="L124" s="15">
        <v>148.36000000000001</v>
      </c>
      <c r="M124" s="15">
        <v>147.56</v>
      </c>
      <c r="N124" s="15">
        <v>153.24</v>
      </c>
      <c r="O124" s="15">
        <v>150.22999999999999</v>
      </c>
      <c r="P124" s="15">
        <v>154.84</v>
      </c>
      <c r="Q124" s="15">
        <v>155.02000000000001</v>
      </c>
      <c r="R124" s="15">
        <v>160.47</v>
      </c>
      <c r="S124" s="15">
        <v>159.96</v>
      </c>
      <c r="T124" s="15">
        <v>164.17</v>
      </c>
      <c r="U124" s="15">
        <v>163.86</v>
      </c>
      <c r="V124" s="15">
        <v>169</v>
      </c>
      <c r="W124" s="15">
        <v>163.61000000000001</v>
      </c>
      <c r="X124" s="15">
        <v>161</v>
      </c>
      <c r="Y124" s="15">
        <v>161.31</v>
      </c>
      <c r="Z124" s="15">
        <v>159.09</v>
      </c>
      <c r="AA124" s="15">
        <v>157.12</v>
      </c>
      <c r="AB124" s="15">
        <v>161.5</v>
      </c>
      <c r="AC124" s="15">
        <v>165.6</v>
      </c>
      <c r="AD124" s="15">
        <v>155.5</v>
      </c>
      <c r="AE124" s="15">
        <v>164.32</v>
      </c>
      <c r="AF124" s="15">
        <v>172.27</v>
      </c>
      <c r="AG124" s="15">
        <v>165.56</v>
      </c>
      <c r="AH124" s="15">
        <v>168.67</v>
      </c>
      <c r="AI124" s="15">
        <v>169.61</v>
      </c>
      <c r="AJ124" s="15">
        <v>162.47999999999999</v>
      </c>
      <c r="AK124" s="15">
        <v>170.37</v>
      </c>
      <c r="AL124" s="15">
        <v>168.19</v>
      </c>
      <c r="AM124" s="15">
        <v>187.38</v>
      </c>
      <c r="AN124" s="15">
        <v>220.19</v>
      </c>
      <c r="AO124" s="15">
        <v>217.76</v>
      </c>
      <c r="AP124" s="15">
        <v>217.76</v>
      </c>
      <c r="AQ124" s="15"/>
    </row>
    <row r="125" spans="1:43" x14ac:dyDescent="0.2">
      <c r="A125" s="13" t="s">
        <v>147</v>
      </c>
      <c r="B125" s="16"/>
      <c r="C125" s="3" t="s">
        <v>39</v>
      </c>
      <c r="D125" s="15"/>
      <c r="E125" s="15"/>
      <c r="F125" s="15"/>
      <c r="G125" s="15"/>
      <c r="H125" s="15">
        <v>157.29</v>
      </c>
      <c r="I125" s="15">
        <v>155.04</v>
      </c>
      <c r="J125" s="15">
        <v>157.16999999999999</v>
      </c>
      <c r="K125" s="15">
        <v>161.43</v>
      </c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</row>
    <row r="126" spans="1:43" x14ac:dyDescent="0.2">
      <c r="A126" s="13" t="s">
        <v>148</v>
      </c>
      <c r="B126" s="14">
        <v>1740283795</v>
      </c>
      <c r="C126" s="3" t="s">
        <v>33</v>
      </c>
      <c r="D126" s="15">
        <v>168.26</v>
      </c>
      <c r="E126" s="15">
        <v>167.46</v>
      </c>
      <c r="F126" s="15">
        <v>167.26</v>
      </c>
      <c r="G126" s="15">
        <v>164.96</v>
      </c>
      <c r="H126" s="15">
        <v>153.16</v>
      </c>
      <c r="I126" s="15">
        <v>154.02000000000001</v>
      </c>
      <c r="J126" s="15">
        <v>152.35</v>
      </c>
      <c r="K126" s="15">
        <v>155.71</v>
      </c>
      <c r="L126" s="15">
        <v>152.44</v>
      </c>
      <c r="M126" s="15">
        <v>163.69999999999999</v>
      </c>
      <c r="N126" s="15">
        <v>153.01</v>
      </c>
      <c r="O126" s="15">
        <v>153.82</v>
      </c>
      <c r="P126" s="15">
        <v>145.94999999999999</v>
      </c>
      <c r="Q126" s="15">
        <v>146.24</v>
      </c>
      <c r="R126" s="15">
        <v>147.26</v>
      </c>
      <c r="S126" s="15">
        <v>149.65</v>
      </c>
      <c r="T126" s="15">
        <v>148.05000000000001</v>
      </c>
      <c r="U126" s="15">
        <v>147.85</v>
      </c>
      <c r="V126" s="15">
        <v>149.37</v>
      </c>
      <c r="W126" s="15">
        <v>150.4</v>
      </c>
      <c r="X126" s="15">
        <v>185.91</v>
      </c>
      <c r="Y126" s="15">
        <v>186.72</v>
      </c>
      <c r="Z126" s="15">
        <v>186.2</v>
      </c>
      <c r="AA126" s="15">
        <v>182.43</v>
      </c>
      <c r="AB126" s="15">
        <v>183.88</v>
      </c>
      <c r="AC126" s="15">
        <v>184.81</v>
      </c>
      <c r="AD126" s="15">
        <v>190.8</v>
      </c>
      <c r="AE126" s="15">
        <v>194.64</v>
      </c>
      <c r="AF126" s="15">
        <v>205.8</v>
      </c>
      <c r="AG126" s="15">
        <v>207.11</v>
      </c>
      <c r="AH126" s="15">
        <v>208.3</v>
      </c>
      <c r="AI126" s="15">
        <v>198</v>
      </c>
      <c r="AJ126" s="15">
        <v>206.87</v>
      </c>
      <c r="AK126" s="15">
        <v>204.87</v>
      </c>
      <c r="AL126" s="15">
        <v>203.24</v>
      </c>
      <c r="AM126" s="15">
        <v>225.37</v>
      </c>
      <c r="AN126" s="15">
        <v>276.29000000000002</v>
      </c>
      <c r="AO126" s="15">
        <v>279.38</v>
      </c>
      <c r="AP126" s="15">
        <v>279.38</v>
      </c>
      <c r="AQ126" s="15">
        <v>262.20999999999998</v>
      </c>
    </row>
    <row r="127" spans="1:43" x14ac:dyDescent="0.2">
      <c r="A127" s="13" t="s">
        <v>149</v>
      </c>
      <c r="B127" s="14">
        <v>1699389346</v>
      </c>
      <c r="C127" s="3" t="s">
        <v>33</v>
      </c>
      <c r="D127" s="15">
        <v>176.59</v>
      </c>
      <c r="E127" s="15">
        <v>168.93</v>
      </c>
      <c r="F127" s="15">
        <v>165.12</v>
      </c>
      <c r="G127" s="15">
        <v>166.42</v>
      </c>
      <c r="H127" s="15">
        <v>175.93</v>
      </c>
      <c r="I127" s="15">
        <v>178.3</v>
      </c>
      <c r="J127" s="15">
        <v>174.85</v>
      </c>
      <c r="K127" s="15">
        <v>178.46</v>
      </c>
      <c r="L127" s="15">
        <v>183.65</v>
      </c>
      <c r="M127" s="15">
        <v>181.98</v>
      </c>
      <c r="N127" s="15">
        <v>173.96</v>
      </c>
      <c r="O127" s="15">
        <v>173.63</v>
      </c>
      <c r="P127" s="15">
        <v>157.08000000000001</v>
      </c>
      <c r="Q127" s="15">
        <v>156.22</v>
      </c>
      <c r="R127" s="15">
        <v>157.82</v>
      </c>
      <c r="S127" s="15">
        <v>156.47</v>
      </c>
      <c r="T127" s="15">
        <v>162.85</v>
      </c>
      <c r="U127" s="15">
        <v>161.01</v>
      </c>
      <c r="V127" s="15">
        <v>157.13</v>
      </c>
      <c r="W127" s="15">
        <v>159.13</v>
      </c>
      <c r="X127" s="15">
        <v>196.29</v>
      </c>
      <c r="Y127" s="15">
        <v>196.25</v>
      </c>
      <c r="Z127" s="15">
        <v>196.87</v>
      </c>
      <c r="AA127" s="15">
        <v>197.38</v>
      </c>
      <c r="AB127" s="15">
        <v>215.47</v>
      </c>
      <c r="AC127" s="15">
        <v>210.23</v>
      </c>
      <c r="AD127" s="15">
        <v>218.25</v>
      </c>
      <c r="AE127" s="15">
        <v>214.45</v>
      </c>
      <c r="AF127" s="15">
        <v>203.26</v>
      </c>
      <c r="AG127" s="15">
        <v>212.2</v>
      </c>
      <c r="AH127" s="15">
        <v>210.82</v>
      </c>
      <c r="AI127" s="15">
        <v>204.53</v>
      </c>
      <c r="AJ127" s="15">
        <v>211.05</v>
      </c>
      <c r="AK127" s="15">
        <v>215.51</v>
      </c>
      <c r="AL127" s="15">
        <v>210.24</v>
      </c>
      <c r="AM127" s="15">
        <v>234.43</v>
      </c>
      <c r="AN127" s="15">
        <v>244.34</v>
      </c>
      <c r="AO127" s="15">
        <v>242.57</v>
      </c>
      <c r="AP127" s="15">
        <v>242.57</v>
      </c>
      <c r="AQ127" s="15">
        <v>252.56</v>
      </c>
    </row>
    <row r="128" spans="1:43" x14ac:dyDescent="0.2">
      <c r="A128" s="13" t="s">
        <v>150</v>
      </c>
      <c r="B128" s="14">
        <v>1154560506</v>
      </c>
      <c r="C128" s="3" t="s">
        <v>33</v>
      </c>
      <c r="D128" s="15">
        <v>204.9</v>
      </c>
      <c r="E128" s="15">
        <v>191.83</v>
      </c>
      <c r="F128" s="15">
        <v>194.52</v>
      </c>
      <c r="G128" s="15">
        <v>175.52</v>
      </c>
      <c r="H128" s="15">
        <v>203.08</v>
      </c>
      <c r="I128" s="15">
        <v>195.73</v>
      </c>
      <c r="J128" s="15">
        <v>187.84</v>
      </c>
      <c r="K128" s="15">
        <v>213.48</v>
      </c>
      <c r="L128" s="15">
        <v>186.33</v>
      </c>
      <c r="M128" s="15">
        <v>194.2</v>
      </c>
      <c r="N128" s="15">
        <v>198.63</v>
      </c>
      <c r="O128" s="15">
        <v>206.67</v>
      </c>
      <c r="P128" s="15">
        <v>198.68</v>
      </c>
      <c r="Q128" s="15">
        <v>190.01</v>
      </c>
      <c r="R128" s="15">
        <v>191.35</v>
      </c>
      <c r="S128" s="15">
        <v>188.68</v>
      </c>
      <c r="T128" s="15">
        <v>187.87</v>
      </c>
      <c r="U128" s="15">
        <v>187.87</v>
      </c>
      <c r="V128" s="15">
        <v>190.52</v>
      </c>
      <c r="W128" s="15">
        <v>198.91</v>
      </c>
      <c r="X128" s="15">
        <v>222.87</v>
      </c>
      <c r="Y128" s="15">
        <v>216.86</v>
      </c>
      <c r="Z128" s="15">
        <v>203.37</v>
      </c>
      <c r="AA128" s="15">
        <v>202.36</v>
      </c>
      <c r="AB128" s="15">
        <v>209.3</v>
      </c>
      <c r="AC128" s="15">
        <v>209.3</v>
      </c>
      <c r="AD128" s="15">
        <v>206.34</v>
      </c>
      <c r="AE128" s="15">
        <v>206.34</v>
      </c>
      <c r="AF128" s="15">
        <v>277.08</v>
      </c>
      <c r="AG128" s="15">
        <v>263.49</v>
      </c>
      <c r="AH128" s="15">
        <v>236.42</v>
      </c>
      <c r="AI128" s="15">
        <v>232.4</v>
      </c>
      <c r="AJ128" s="15">
        <v>232.84</v>
      </c>
      <c r="AK128" s="15">
        <v>232.84</v>
      </c>
      <c r="AL128" s="15">
        <v>232.84</v>
      </c>
      <c r="AM128" s="15">
        <v>255.13</v>
      </c>
      <c r="AN128" s="15">
        <v>291.63</v>
      </c>
      <c r="AO128" s="15">
        <v>275.54000000000002</v>
      </c>
      <c r="AP128" s="15">
        <v>275.54000000000002</v>
      </c>
      <c r="AQ128" s="15">
        <v>154.32</v>
      </c>
    </row>
    <row r="129" spans="1:43" x14ac:dyDescent="0.2">
      <c r="A129" s="13" t="s">
        <v>151</v>
      </c>
      <c r="B129" s="14">
        <v>1497715494</v>
      </c>
      <c r="C129" s="3" t="s">
        <v>33</v>
      </c>
      <c r="D129" s="15">
        <v>143.28</v>
      </c>
      <c r="E129" s="15">
        <v>146.79</v>
      </c>
      <c r="F129" s="15">
        <v>144.94</v>
      </c>
      <c r="G129" s="15">
        <v>145.81</v>
      </c>
      <c r="H129" s="15">
        <v>148.88</v>
      </c>
      <c r="I129" s="15">
        <v>142.47</v>
      </c>
      <c r="J129" s="15">
        <v>139.59</v>
      </c>
      <c r="K129" s="15">
        <v>139.57</v>
      </c>
      <c r="L129" s="15">
        <v>136.71</v>
      </c>
      <c r="M129" s="15">
        <v>136.56</v>
      </c>
      <c r="N129" s="15">
        <v>139.5</v>
      </c>
      <c r="O129" s="15">
        <v>139.54</v>
      </c>
      <c r="P129" s="15">
        <v>146.16</v>
      </c>
      <c r="Q129" s="15">
        <v>133.83000000000001</v>
      </c>
      <c r="R129" s="15">
        <v>135.96</v>
      </c>
      <c r="S129" s="15">
        <v>135.11000000000001</v>
      </c>
      <c r="T129" s="15">
        <v>135.61000000000001</v>
      </c>
      <c r="U129" s="15">
        <v>129.77000000000001</v>
      </c>
      <c r="V129" s="15">
        <v>134.59</v>
      </c>
      <c r="W129" s="15">
        <v>135.76</v>
      </c>
      <c r="X129" s="15">
        <v>149.77000000000001</v>
      </c>
      <c r="Y129" s="15">
        <v>149.47999999999999</v>
      </c>
      <c r="Z129" s="15">
        <v>149.41</v>
      </c>
      <c r="AA129" s="15">
        <v>147.38999999999999</v>
      </c>
      <c r="AB129" s="15">
        <v>151.03</v>
      </c>
      <c r="AC129" s="15">
        <v>149.02000000000001</v>
      </c>
      <c r="AD129" s="15">
        <v>155.88999999999999</v>
      </c>
      <c r="AE129" s="15">
        <v>148.16999999999999</v>
      </c>
      <c r="AF129" s="15">
        <v>162.38999999999999</v>
      </c>
      <c r="AG129" s="15">
        <v>162.94</v>
      </c>
      <c r="AH129" s="15">
        <v>161.61000000000001</v>
      </c>
      <c r="AI129" s="15">
        <v>161.35</v>
      </c>
      <c r="AJ129" s="15">
        <v>165</v>
      </c>
      <c r="AK129" s="15">
        <v>161.66</v>
      </c>
      <c r="AL129" s="15">
        <v>161.53</v>
      </c>
      <c r="AM129" s="15">
        <v>175.86</v>
      </c>
      <c r="AN129" s="15">
        <v>201.39</v>
      </c>
      <c r="AO129" s="15">
        <v>211</v>
      </c>
      <c r="AP129" s="15">
        <v>211</v>
      </c>
      <c r="AQ129" s="15">
        <v>234.29</v>
      </c>
    </row>
    <row r="130" spans="1:43" x14ac:dyDescent="0.2">
      <c r="A130" s="13" t="s">
        <v>152</v>
      </c>
      <c r="B130" s="14">
        <v>1205808292</v>
      </c>
      <c r="C130" s="3" t="s">
        <v>33</v>
      </c>
      <c r="D130" s="15">
        <v>137.76</v>
      </c>
      <c r="E130" s="15">
        <v>138.58000000000001</v>
      </c>
      <c r="F130" s="15">
        <v>141.36000000000001</v>
      </c>
      <c r="G130" s="15">
        <v>147.55000000000001</v>
      </c>
      <c r="H130" s="15">
        <v>153.63</v>
      </c>
      <c r="I130" s="15">
        <v>145.41999999999999</v>
      </c>
      <c r="J130" s="15">
        <v>148.07</v>
      </c>
      <c r="K130" s="15">
        <v>147.77000000000001</v>
      </c>
      <c r="L130" s="15">
        <v>143.43</v>
      </c>
      <c r="M130" s="15">
        <v>144.21</v>
      </c>
      <c r="N130" s="15">
        <v>140.04</v>
      </c>
      <c r="O130" s="15">
        <v>141.85</v>
      </c>
      <c r="P130" s="15">
        <v>146.99</v>
      </c>
      <c r="Q130" s="15">
        <v>148.94</v>
      </c>
      <c r="R130" s="15">
        <v>146.01</v>
      </c>
      <c r="S130" s="15">
        <v>144.47</v>
      </c>
      <c r="T130" s="15">
        <v>142.13999999999999</v>
      </c>
      <c r="U130" s="15">
        <v>145.13999999999999</v>
      </c>
      <c r="V130" s="15">
        <v>143.93</v>
      </c>
      <c r="W130" s="15">
        <v>143.30000000000001</v>
      </c>
      <c r="X130" s="15">
        <v>160.81</v>
      </c>
      <c r="Y130" s="15">
        <v>161.88</v>
      </c>
      <c r="Z130" s="15">
        <v>164.91</v>
      </c>
      <c r="AA130" s="15">
        <v>165.18</v>
      </c>
      <c r="AB130" s="15">
        <v>159.30000000000001</v>
      </c>
      <c r="AC130" s="15">
        <v>160.87</v>
      </c>
      <c r="AD130" s="15">
        <v>158.41</v>
      </c>
      <c r="AE130" s="15">
        <v>166.44</v>
      </c>
      <c r="AF130" s="15">
        <v>180.66</v>
      </c>
      <c r="AG130" s="15">
        <v>169.17</v>
      </c>
      <c r="AH130" s="15">
        <v>177.47</v>
      </c>
      <c r="AI130" s="15">
        <v>183.18</v>
      </c>
      <c r="AJ130" s="15">
        <v>179.73</v>
      </c>
      <c r="AK130" s="15">
        <v>178.04</v>
      </c>
      <c r="AL130" s="15">
        <v>172.35</v>
      </c>
      <c r="AM130" s="15">
        <v>197.48</v>
      </c>
      <c r="AN130" s="15">
        <v>170.53</v>
      </c>
      <c r="AO130" s="15">
        <v>173.33</v>
      </c>
      <c r="AP130" s="15">
        <v>173.33</v>
      </c>
      <c r="AQ130" s="15">
        <v>207.67</v>
      </c>
    </row>
    <row r="131" spans="1:43" x14ac:dyDescent="0.2">
      <c r="A131" s="13" t="s">
        <v>153</v>
      </c>
      <c r="B131" s="14">
        <v>1568135838</v>
      </c>
      <c r="C131" s="3" t="s">
        <v>33</v>
      </c>
      <c r="D131" s="15">
        <v>141.47999999999999</v>
      </c>
      <c r="E131" s="15">
        <v>145.83000000000001</v>
      </c>
      <c r="F131" s="15">
        <v>143.11000000000001</v>
      </c>
      <c r="G131" s="15">
        <v>145.22999999999999</v>
      </c>
      <c r="H131" s="15">
        <v>154.43</v>
      </c>
      <c r="I131" s="15">
        <v>154.88999999999999</v>
      </c>
      <c r="J131" s="15">
        <v>152.51</v>
      </c>
      <c r="K131" s="15">
        <v>158.55000000000001</v>
      </c>
      <c r="L131" s="15">
        <v>139.19</v>
      </c>
      <c r="M131" s="15">
        <v>140.66999999999999</v>
      </c>
      <c r="N131" s="15">
        <v>141.57</v>
      </c>
      <c r="O131" s="15">
        <v>143.1</v>
      </c>
      <c r="P131" s="15">
        <v>135.4</v>
      </c>
      <c r="Q131" s="15">
        <v>141.09</v>
      </c>
      <c r="R131" s="15">
        <v>139.28</v>
      </c>
      <c r="S131" s="15">
        <v>144.46</v>
      </c>
      <c r="T131" s="15">
        <v>155</v>
      </c>
      <c r="U131" s="15">
        <v>143.84</v>
      </c>
      <c r="V131" s="15">
        <v>143.86000000000001</v>
      </c>
      <c r="W131" s="15">
        <v>148.88</v>
      </c>
      <c r="X131" s="15">
        <v>160.80000000000001</v>
      </c>
      <c r="Y131" s="15">
        <v>155.34</v>
      </c>
      <c r="Z131" s="15">
        <v>154.22999999999999</v>
      </c>
      <c r="AA131" s="15">
        <v>156.13</v>
      </c>
      <c r="AB131" s="15">
        <v>149.01</v>
      </c>
      <c r="AC131" s="15">
        <v>155.59</v>
      </c>
      <c r="AD131" s="15">
        <v>149.08000000000001</v>
      </c>
      <c r="AE131" s="15">
        <v>152.59</v>
      </c>
      <c r="AF131" s="15">
        <v>171.46</v>
      </c>
      <c r="AG131" s="15">
        <v>169.38</v>
      </c>
      <c r="AH131" s="15">
        <v>179.82</v>
      </c>
      <c r="AI131" s="15">
        <v>167.88</v>
      </c>
      <c r="AJ131" s="15">
        <v>174.01</v>
      </c>
      <c r="AK131" s="15">
        <v>166.68</v>
      </c>
      <c r="AL131" s="15">
        <v>165.95</v>
      </c>
      <c r="AM131" s="15">
        <v>195.21</v>
      </c>
      <c r="AN131" s="15">
        <v>174.56</v>
      </c>
      <c r="AO131" s="15">
        <v>175.17</v>
      </c>
      <c r="AP131" s="15">
        <v>175.17</v>
      </c>
      <c r="AQ131" s="15">
        <v>232.15</v>
      </c>
    </row>
    <row r="132" spans="1:43" x14ac:dyDescent="0.2">
      <c r="A132" s="13" t="s">
        <v>154</v>
      </c>
      <c r="B132" s="14">
        <v>1851389662</v>
      </c>
      <c r="C132" s="3" t="s">
        <v>33</v>
      </c>
      <c r="D132" s="15">
        <v>161.07</v>
      </c>
      <c r="E132" s="15">
        <v>163.79</v>
      </c>
      <c r="F132" s="15">
        <v>166.49</v>
      </c>
      <c r="G132" s="15">
        <v>164.73</v>
      </c>
      <c r="H132" s="15">
        <v>185.37</v>
      </c>
      <c r="I132" s="15">
        <v>182.24</v>
      </c>
      <c r="J132" s="15">
        <v>187.86</v>
      </c>
      <c r="K132" s="15">
        <v>176.41</v>
      </c>
      <c r="L132" s="15">
        <v>177.78</v>
      </c>
      <c r="M132" s="15">
        <v>176.15</v>
      </c>
      <c r="N132" s="15">
        <v>181.28</v>
      </c>
      <c r="O132" s="15">
        <v>179.4</v>
      </c>
      <c r="P132" s="15">
        <v>186.61</v>
      </c>
      <c r="Q132" s="15">
        <v>187.97</v>
      </c>
      <c r="R132" s="15">
        <v>187.74</v>
      </c>
      <c r="S132" s="15">
        <v>184.65</v>
      </c>
      <c r="T132" s="15">
        <v>193.2</v>
      </c>
      <c r="U132" s="15">
        <v>189.46</v>
      </c>
      <c r="V132" s="15">
        <v>187.45</v>
      </c>
      <c r="W132" s="15">
        <v>185.85</v>
      </c>
      <c r="X132" s="15">
        <v>208.61</v>
      </c>
      <c r="Y132" s="15">
        <v>207.91</v>
      </c>
      <c r="Z132" s="15">
        <v>207.53</v>
      </c>
      <c r="AA132" s="15">
        <v>208.86</v>
      </c>
      <c r="AB132" s="15">
        <v>213.7</v>
      </c>
      <c r="AC132" s="15">
        <v>210.8</v>
      </c>
      <c r="AD132" s="15">
        <v>207.81</v>
      </c>
      <c r="AE132" s="15">
        <v>209.45</v>
      </c>
      <c r="AF132" s="15">
        <v>241.87</v>
      </c>
      <c r="AG132" s="15">
        <v>233.83</v>
      </c>
      <c r="AH132" s="15">
        <v>224.74</v>
      </c>
      <c r="AI132" s="15">
        <v>222.6</v>
      </c>
      <c r="AJ132" s="15">
        <v>224.54</v>
      </c>
      <c r="AK132" s="15">
        <v>237.76</v>
      </c>
      <c r="AL132" s="15">
        <v>228.45</v>
      </c>
      <c r="AM132" s="15">
        <v>257.44</v>
      </c>
      <c r="AN132" s="15">
        <v>270.33</v>
      </c>
      <c r="AO132" s="15">
        <v>266.87</v>
      </c>
      <c r="AP132" s="15">
        <v>266.87</v>
      </c>
      <c r="AQ132" s="15">
        <v>295.58</v>
      </c>
    </row>
    <row r="133" spans="1:43" x14ac:dyDescent="0.2">
      <c r="A133" s="13" t="s">
        <v>155</v>
      </c>
      <c r="B133" s="14">
        <v>1194788620</v>
      </c>
      <c r="C133" s="3" t="s">
        <v>33</v>
      </c>
      <c r="D133" s="15">
        <v>121.99</v>
      </c>
      <c r="E133" s="15">
        <v>123.27</v>
      </c>
      <c r="F133" s="15">
        <v>124.6</v>
      </c>
      <c r="G133" s="15">
        <v>123.75</v>
      </c>
      <c r="H133" s="15">
        <v>138.55000000000001</v>
      </c>
      <c r="I133" s="15">
        <v>141.72</v>
      </c>
      <c r="J133" s="15">
        <v>140.02000000000001</v>
      </c>
      <c r="K133" s="15">
        <v>135.16999999999999</v>
      </c>
      <c r="L133" s="15">
        <v>134.41999999999999</v>
      </c>
      <c r="M133" s="15">
        <v>137.71</v>
      </c>
      <c r="N133" s="15">
        <v>140.16</v>
      </c>
      <c r="O133" s="15">
        <v>139.47</v>
      </c>
      <c r="P133" s="15">
        <v>146.97</v>
      </c>
      <c r="Q133" s="15">
        <v>152.51</v>
      </c>
      <c r="R133" s="15">
        <v>150.15</v>
      </c>
      <c r="S133" s="15">
        <v>146.54</v>
      </c>
      <c r="T133" s="15">
        <v>149.96</v>
      </c>
      <c r="U133" s="15">
        <v>148.91999999999999</v>
      </c>
      <c r="V133" s="15">
        <v>144.47</v>
      </c>
      <c r="W133" s="15">
        <v>147.62</v>
      </c>
      <c r="X133" s="15">
        <v>164.38</v>
      </c>
      <c r="Y133" s="15">
        <v>169.36</v>
      </c>
      <c r="Z133" s="15">
        <v>172.9</v>
      </c>
      <c r="AA133" s="15">
        <v>167.08</v>
      </c>
      <c r="AB133" s="15">
        <v>163.93</v>
      </c>
      <c r="AC133" s="15">
        <v>176.09</v>
      </c>
      <c r="AD133" s="15">
        <v>170.21</v>
      </c>
      <c r="AE133" s="15">
        <v>170.68</v>
      </c>
      <c r="AF133" s="15">
        <v>177.68</v>
      </c>
      <c r="AG133" s="15">
        <v>182.98</v>
      </c>
      <c r="AH133" s="15">
        <v>184.17</v>
      </c>
      <c r="AI133" s="15">
        <v>176.72</v>
      </c>
      <c r="AJ133" s="15">
        <v>185.76</v>
      </c>
      <c r="AK133" s="15">
        <v>187.69</v>
      </c>
      <c r="AL133" s="15">
        <v>182.7</v>
      </c>
      <c r="AM133" s="15">
        <v>198.33</v>
      </c>
      <c r="AN133" s="15">
        <v>229.64</v>
      </c>
      <c r="AO133" s="15">
        <v>238.16</v>
      </c>
      <c r="AP133" s="15">
        <v>238.16</v>
      </c>
      <c r="AQ133" s="15"/>
    </row>
    <row r="134" spans="1:43" x14ac:dyDescent="0.2">
      <c r="A134" s="13" t="s">
        <v>156</v>
      </c>
      <c r="B134" s="14">
        <v>1457359200</v>
      </c>
      <c r="C134" s="3" t="s">
        <v>33</v>
      </c>
      <c r="D134" s="15">
        <v>166.63</v>
      </c>
      <c r="E134" s="15">
        <v>163.47999999999999</v>
      </c>
      <c r="F134" s="15">
        <v>165.61</v>
      </c>
      <c r="G134" s="15">
        <v>166.4</v>
      </c>
      <c r="H134" s="15">
        <v>178.39</v>
      </c>
      <c r="I134" s="15">
        <v>177.12</v>
      </c>
      <c r="J134" s="15">
        <v>165.17</v>
      </c>
      <c r="K134" s="15">
        <v>177.62</v>
      </c>
      <c r="L134" s="15">
        <v>177.45</v>
      </c>
      <c r="M134" s="15">
        <v>177.71</v>
      </c>
      <c r="N134" s="15">
        <v>169.8</v>
      </c>
      <c r="O134" s="15">
        <v>176.41</v>
      </c>
      <c r="P134" s="15">
        <v>176.87</v>
      </c>
      <c r="Q134" s="15">
        <v>177.34</v>
      </c>
      <c r="R134" s="15">
        <v>178.16</v>
      </c>
      <c r="S134" s="15">
        <v>183.24</v>
      </c>
      <c r="T134" s="15">
        <v>176.29</v>
      </c>
      <c r="U134" s="15">
        <v>184.57</v>
      </c>
      <c r="V134" s="15">
        <v>173.25</v>
      </c>
      <c r="W134" s="15">
        <v>181.37</v>
      </c>
      <c r="X134" s="15">
        <v>209.94</v>
      </c>
      <c r="Y134" s="15">
        <v>209.94</v>
      </c>
      <c r="Z134" s="15">
        <v>206.48</v>
      </c>
      <c r="AA134" s="15">
        <v>206.27</v>
      </c>
      <c r="AB134" s="15">
        <v>192.93</v>
      </c>
      <c r="AC134" s="15">
        <v>200.9</v>
      </c>
      <c r="AD134" s="15">
        <v>197.4</v>
      </c>
      <c r="AE134" s="15">
        <v>196.35</v>
      </c>
      <c r="AF134" s="15">
        <v>205.88</v>
      </c>
      <c r="AG134" s="15">
        <v>217.89</v>
      </c>
      <c r="AH134" s="15">
        <v>213.33</v>
      </c>
      <c r="AI134" s="15">
        <v>201.79</v>
      </c>
      <c r="AJ134" s="15">
        <v>208.29</v>
      </c>
      <c r="AK134" s="15">
        <v>208.8</v>
      </c>
      <c r="AL134" s="15">
        <v>211.52</v>
      </c>
      <c r="AM134" s="15">
        <v>237.71</v>
      </c>
      <c r="AN134" s="15">
        <v>244.29</v>
      </c>
      <c r="AO134" s="15">
        <v>241.09</v>
      </c>
      <c r="AP134" s="15">
        <v>241.09</v>
      </c>
      <c r="AQ134" s="15">
        <v>231.34</v>
      </c>
    </row>
    <row r="135" spans="1:43" x14ac:dyDescent="0.2">
      <c r="A135" s="13" t="s">
        <v>157</v>
      </c>
      <c r="B135" s="14">
        <v>1184626798</v>
      </c>
      <c r="C135" s="3" t="s">
        <v>33</v>
      </c>
      <c r="D135" s="15">
        <v>153.19</v>
      </c>
      <c r="E135" s="15">
        <v>150.85</v>
      </c>
      <c r="F135" s="15">
        <v>151.44999999999999</v>
      </c>
      <c r="G135" s="15">
        <v>152.01</v>
      </c>
      <c r="H135" s="15">
        <v>152.30000000000001</v>
      </c>
      <c r="I135" s="15">
        <v>155.93</v>
      </c>
      <c r="J135" s="15">
        <v>154.97</v>
      </c>
      <c r="K135" s="15">
        <v>151.02000000000001</v>
      </c>
      <c r="L135" s="15">
        <v>150.08000000000001</v>
      </c>
      <c r="M135" s="15">
        <v>150.71</v>
      </c>
      <c r="N135" s="15">
        <v>147.47</v>
      </c>
      <c r="O135" s="15">
        <v>150.26</v>
      </c>
      <c r="P135" s="15">
        <v>148.03</v>
      </c>
      <c r="Q135" s="15">
        <v>145.47</v>
      </c>
      <c r="R135" s="15">
        <v>149.5</v>
      </c>
      <c r="S135" s="15">
        <v>144.75</v>
      </c>
      <c r="T135" s="15">
        <v>151.59</v>
      </c>
      <c r="U135" s="15">
        <v>148.41</v>
      </c>
      <c r="V135" s="15">
        <v>144.38</v>
      </c>
      <c r="W135" s="15">
        <v>148</v>
      </c>
      <c r="X135" s="15">
        <v>176.5</v>
      </c>
      <c r="Y135" s="15">
        <v>176.71</v>
      </c>
      <c r="Z135" s="15">
        <v>174.71</v>
      </c>
      <c r="AA135" s="15">
        <v>170.78</v>
      </c>
      <c r="AB135" s="15">
        <v>174.28</v>
      </c>
      <c r="AC135" s="15">
        <v>171.29</v>
      </c>
      <c r="AD135" s="15">
        <v>176.33</v>
      </c>
      <c r="AE135" s="15">
        <v>178.36</v>
      </c>
      <c r="AF135" s="15">
        <v>189.56</v>
      </c>
      <c r="AG135" s="15">
        <v>193.81</v>
      </c>
      <c r="AH135" s="15">
        <v>187.72</v>
      </c>
      <c r="AI135" s="15">
        <v>188.77</v>
      </c>
      <c r="AJ135" s="15">
        <v>189.32</v>
      </c>
      <c r="AK135" s="15">
        <v>191.48</v>
      </c>
      <c r="AL135" s="15">
        <v>190.67</v>
      </c>
      <c r="AM135" s="15">
        <v>212.54</v>
      </c>
      <c r="AN135" s="15">
        <v>238.24</v>
      </c>
      <c r="AO135" s="15">
        <v>232.39</v>
      </c>
      <c r="AP135" s="15">
        <v>232.39</v>
      </c>
      <c r="AQ135" s="15"/>
    </row>
    <row r="136" spans="1:43" x14ac:dyDescent="0.2">
      <c r="A136" s="13" t="s">
        <v>158</v>
      </c>
      <c r="B136" s="14">
        <v>1114916749</v>
      </c>
      <c r="C136" s="3" t="s">
        <v>33</v>
      </c>
      <c r="D136" s="15">
        <v>136.65</v>
      </c>
      <c r="E136" s="15">
        <v>135.35</v>
      </c>
      <c r="F136" s="15">
        <v>134.30000000000001</v>
      </c>
      <c r="G136" s="15">
        <v>139.77000000000001</v>
      </c>
      <c r="H136" s="15">
        <v>132.91</v>
      </c>
      <c r="I136" s="15">
        <v>131.04</v>
      </c>
      <c r="J136" s="15">
        <v>136.06</v>
      </c>
      <c r="K136" s="15">
        <v>135.32</v>
      </c>
      <c r="L136" s="15">
        <v>141.41</v>
      </c>
      <c r="M136" s="15">
        <v>136.69</v>
      </c>
      <c r="N136" s="15">
        <v>135.37</v>
      </c>
      <c r="O136" s="15">
        <v>134.94</v>
      </c>
      <c r="P136" s="15">
        <v>140.09</v>
      </c>
      <c r="Q136" s="15">
        <v>137.62</v>
      </c>
      <c r="R136" s="15">
        <v>139.25</v>
      </c>
      <c r="S136" s="15">
        <v>139</v>
      </c>
      <c r="T136" s="15">
        <v>136.72</v>
      </c>
      <c r="U136" s="15">
        <v>137.59</v>
      </c>
      <c r="V136" s="15">
        <v>135.55000000000001</v>
      </c>
      <c r="W136" s="15">
        <v>141.49</v>
      </c>
      <c r="X136" s="15">
        <v>155.47999999999999</v>
      </c>
      <c r="Y136" s="15">
        <v>147.88999999999999</v>
      </c>
      <c r="Z136" s="15">
        <v>152.76</v>
      </c>
      <c r="AA136" s="15">
        <v>152.56</v>
      </c>
      <c r="AB136" s="15">
        <v>154.76</v>
      </c>
      <c r="AC136" s="15">
        <v>155.37</v>
      </c>
      <c r="AD136" s="15">
        <v>151.28</v>
      </c>
      <c r="AE136" s="15">
        <v>149.75</v>
      </c>
      <c r="AF136" s="15">
        <v>166.2</v>
      </c>
      <c r="AG136" s="15">
        <v>163.59</v>
      </c>
      <c r="AH136" s="15">
        <v>165.03</v>
      </c>
      <c r="AI136" s="15">
        <v>163.19999999999999</v>
      </c>
      <c r="AJ136" s="15">
        <v>166.64</v>
      </c>
      <c r="AK136" s="15">
        <v>162.59</v>
      </c>
      <c r="AL136" s="15">
        <v>164.73</v>
      </c>
      <c r="AM136" s="15">
        <v>179.71</v>
      </c>
      <c r="AN136" s="15">
        <v>189.54</v>
      </c>
      <c r="AO136" s="15">
        <v>195.07</v>
      </c>
      <c r="AP136" s="15">
        <v>195.07</v>
      </c>
      <c r="AQ136" s="15">
        <v>226.39</v>
      </c>
    </row>
    <row r="137" spans="1:43" x14ac:dyDescent="0.2">
      <c r="A137" s="13" t="s">
        <v>159</v>
      </c>
      <c r="B137" s="14">
        <v>1033817903</v>
      </c>
      <c r="C137" s="3" t="s">
        <v>33</v>
      </c>
      <c r="D137" s="15">
        <v>155.69999999999999</v>
      </c>
      <c r="E137" s="15">
        <v>156.36000000000001</v>
      </c>
      <c r="F137" s="15">
        <v>159.47</v>
      </c>
      <c r="G137" s="15">
        <v>159.4</v>
      </c>
      <c r="H137" s="15">
        <v>156.87</v>
      </c>
      <c r="I137" s="15">
        <v>155.79</v>
      </c>
      <c r="J137" s="15">
        <v>151.72999999999999</v>
      </c>
      <c r="K137" s="15">
        <v>149.78</v>
      </c>
      <c r="L137" s="15">
        <v>144.88</v>
      </c>
      <c r="M137" s="15">
        <v>137.41999999999999</v>
      </c>
      <c r="N137" s="15">
        <v>141.58000000000001</v>
      </c>
      <c r="O137" s="15">
        <v>143.63999999999999</v>
      </c>
      <c r="P137" s="15">
        <v>149.18</v>
      </c>
      <c r="Q137" s="15">
        <v>157.16999999999999</v>
      </c>
      <c r="R137" s="15">
        <v>150.21</v>
      </c>
      <c r="S137" s="15">
        <v>148.97999999999999</v>
      </c>
      <c r="T137" s="15">
        <v>149.91</v>
      </c>
      <c r="U137" s="15">
        <v>148.69999999999999</v>
      </c>
      <c r="V137" s="15">
        <v>152.43</v>
      </c>
      <c r="W137" s="15">
        <v>152.79</v>
      </c>
      <c r="X137" s="15">
        <v>154.35</v>
      </c>
      <c r="Y137" s="15">
        <v>152.08000000000001</v>
      </c>
      <c r="Z137" s="15">
        <v>154.59</v>
      </c>
      <c r="AA137" s="15">
        <v>149.78</v>
      </c>
      <c r="AB137" s="15">
        <v>151.74</v>
      </c>
      <c r="AC137" s="15">
        <v>152.44999999999999</v>
      </c>
      <c r="AD137" s="15">
        <v>153.33000000000001</v>
      </c>
      <c r="AE137" s="15">
        <v>157.26</v>
      </c>
      <c r="AF137" s="15">
        <v>174.64</v>
      </c>
      <c r="AG137" s="15">
        <v>174.59</v>
      </c>
      <c r="AH137" s="15">
        <v>162.47999999999999</v>
      </c>
      <c r="AI137" s="15">
        <v>165.31</v>
      </c>
      <c r="AJ137" s="15">
        <v>164.03</v>
      </c>
      <c r="AK137" s="15">
        <v>165.63</v>
      </c>
      <c r="AL137" s="15">
        <v>167.39</v>
      </c>
      <c r="AM137" s="15">
        <v>182.57</v>
      </c>
      <c r="AN137" s="15">
        <v>226.16</v>
      </c>
      <c r="AO137" s="15">
        <v>225.56</v>
      </c>
      <c r="AP137" s="15">
        <v>225.56</v>
      </c>
      <c r="AQ137" s="15"/>
    </row>
    <row r="138" spans="1:43" x14ac:dyDescent="0.2">
      <c r="A138" s="13" t="s">
        <v>160</v>
      </c>
      <c r="B138" s="14">
        <v>1093708141</v>
      </c>
      <c r="C138" s="3" t="s">
        <v>33</v>
      </c>
      <c r="D138" s="15">
        <v>123.4</v>
      </c>
      <c r="E138" s="15">
        <v>125.62</v>
      </c>
      <c r="F138" s="15">
        <v>124.79</v>
      </c>
      <c r="G138" s="15">
        <v>126.23</v>
      </c>
      <c r="H138" s="15">
        <v>140.59</v>
      </c>
      <c r="I138" s="15">
        <v>138.88999999999999</v>
      </c>
      <c r="J138" s="15">
        <v>138.38</v>
      </c>
      <c r="K138" s="15">
        <v>145.49</v>
      </c>
      <c r="L138" s="15">
        <v>142.38</v>
      </c>
      <c r="M138" s="15">
        <v>144.62</v>
      </c>
      <c r="N138" s="15">
        <v>146.13</v>
      </c>
      <c r="O138" s="15">
        <v>145.01</v>
      </c>
      <c r="P138" s="15">
        <v>148.22</v>
      </c>
      <c r="Q138" s="15">
        <v>140.85</v>
      </c>
      <c r="R138" s="15">
        <v>152.77000000000001</v>
      </c>
      <c r="S138" s="15">
        <v>145.97</v>
      </c>
      <c r="T138" s="15">
        <v>141.43</v>
      </c>
      <c r="U138" s="15">
        <v>146.58000000000001</v>
      </c>
      <c r="V138" s="15">
        <v>143.36000000000001</v>
      </c>
      <c r="W138" s="15">
        <v>141.94999999999999</v>
      </c>
      <c r="X138" s="15">
        <v>168.4</v>
      </c>
      <c r="Y138" s="15">
        <v>168.19</v>
      </c>
      <c r="Z138" s="15">
        <v>162.21</v>
      </c>
      <c r="AA138" s="15">
        <v>169.08</v>
      </c>
      <c r="AB138" s="15">
        <v>165.12</v>
      </c>
      <c r="AC138" s="15">
        <v>161.6</v>
      </c>
      <c r="AD138" s="15">
        <v>159.16999999999999</v>
      </c>
      <c r="AE138" s="15">
        <v>175.94</v>
      </c>
      <c r="AF138" s="15">
        <v>183.72</v>
      </c>
      <c r="AG138" s="15">
        <v>176.1</v>
      </c>
      <c r="AH138" s="15">
        <v>185.94</v>
      </c>
      <c r="AI138" s="15">
        <v>172.92</v>
      </c>
      <c r="AJ138" s="15">
        <v>180.09</v>
      </c>
      <c r="AK138" s="15">
        <v>180.69</v>
      </c>
      <c r="AL138" s="15">
        <v>168.07</v>
      </c>
      <c r="AM138" s="15">
        <v>194.73</v>
      </c>
      <c r="AN138" s="15">
        <v>219.65</v>
      </c>
      <c r="AO138" s="15">
        <v>213.39</v>
      </c>
      <c r="AP138" s="15">
        <v>213.39</v>
      </c>
      <c r="AQ138" s="15">
        <v>246.67</v>
      </c>
    </row>
    <row r="139" spans="1:43" x14ac:dyDescent="0.2">
      <c r="A139" s="13" t="s">
        <v>161</v>
      </c>
      <c r="B139" s="14">
        <v>1417944265</v>
      </c>
      <c r="C139" s="3" t="s">
        <v>33</v>
      </c>
      <c r="D139" s="15">
        <v>139.25</v>
      </c>
      <c r="E139" s="15">
        <v>138.44</v>
      </c>
      <c r="F139" s="15">
        <v>140.43</v>
      </c>
      <c r="G139" s="15">
        <v>142.08000000000001</v>
      </c>
      <c r="H139" s="15">
        <v>147.78</v>
      </c>
      <c r="I139" s="15">
        <v>142.03</v>
      </c>
      <c r="J139" s="15">
        <v>141.82</v>
      </c>
      <c r="K139" s="15">
        <v>143.38999999999999</v>
      </c>
      <c r="L139" s="15">
        <v>145.81</v>
      </c>
      <c r="M139" s="15">
        <v>144.44999999999999</v>
      </c>
      <c r="N139" s="15">
        <v>146.69</v>
      </c>
      <c r="O139" s="15">
        <v>145.88</v>
      </c>
      <c r="P139" s="15">
        <v>142.21</v>
      </c>
      <c r="Q139" s="15">
        <v>140</v>
      </c>
      <c r="R139" s="15">
        <v>140.94</v>
      </c>
      <c r="S139" s="15">
        <v>140.78</v>
      </c>
      <c r="T139" s="15">
        <v>142.55000000000001</v>
      </c>
      <c r="U139" s="15">
        <v>142.43</v>
      </c>
      <c r="V139" s="15">
        <v>143.16</v>
      </c>
      <c r="W139" s="15">
        <v>141.93</v>
      </c>
      <c r="X139" s="15">
        <v>172.05</v>
      </c>
      <c r="Y139" s="15">
        <v>177.69</v>
      </c>
      <c r="Z139" s="15">
        <v>176.35</v>
      </c>
      <c r="AA139" s="15">
        <v>174.11</v>
      </c>
      <c r="AB139" s="15">
        <v>173.21</v>
      </c>
      <c r="AC139" s="15">
        <v>170.53</v>
      </c>
      <c r="AD139" s="15">
        <v>168.1</v>
      </c>
      <c r="AE139" s="15">
        <v>165.79</v>
      </c>
      <c r="AF139" s="15">
        <v>184.51</v>
      </c>
      <c r="AG139" s="15">
        <v>182.83</v>
      </c>
      <c r="AH139" s="15">
        <v>180.14</v>
      </c>
      <c r="AI139" s="15">
        <v>180.79</v>
      </c>
      <c r="AJ139" s="15">
        <v>183.71</v>
      </c>
      <c r="AK139" s="15">
        <v>184.5</v>
      </c>
      <c r="AL139" s="15">
        <v>185.1</v>
      </c>
      <c r="AM139" s="15">
        <v>208.11</v>
      </c>
      <c r="AN139" s="15">
        <v>208.53</v>
      </c>
      <c r="AO139" s="15">
        <v>208.08</v>
      </c>
      <c r="AP139" s="15">
        <v>208.08</v>
      </c>
      <c r="AQ139" s="15">
        <v>256.87</v>
      </c>
    </row>
    <row r="140" spans="1:43" x14ac:dyDescent="0.2">
      <c r="A140" s="13" t="s">
        <v>162</v>
      </c>
      <c r="B140" s="14">
        <v>1174595698</v>
      </c>
      <c r="C140" s="3" t="s">
        <v>33</v>
      </c>
      <c r="D140" s="15">
        <v>137.69999999999999</v>
      </c>
      <c r="E140" s="15">
        <v>142.37</v>
      </c>
      <c r="F140" s="15">
        <v>140.05000000000001</v>
      </c>
      <c r="G140" s="15">
        <v>144.03</v>
      </c>
      <c r="H140" s="15">
        <v>140.91999999999999</v>
      </c>
      <c r="I140" s="15">
        <v>143.28</v>
      </c>
      <c r="J140" s="15">
        <v>145.68</v>
      </c>
      <c r="K140" s="15">
        <v>143.58000000000001</v>
      </c>
      <c r="L140" s="15">
        <v>141.47</v>
      </c>
      <c r="M140" s="15">
        <v>143.72</v>
      </c>
      <c r="N140" s="15">
        <v>143.11000000000001</v>
      </c>
      <c r="O140" s="15">
        <v>139.47999999999999</v>
      </c>
      <c r="P140" s="15">
        <v>143.32</v>
      </c>
      <c r="Q140" s="15">
        <v>138.29</v>
      </c>
      <c r="R140" s="15">
        <v>145.83000000000001</v>
      </c>
      <c r="S140" s="15">
        <v>138.41999999999999</v>
      </c>
      <c r="T140" s="15">
        <v>150.6</v>
      </c>
      <c r="U140" s="15">
        <v>141.66</v>
      </c>
      <c r="V140" s="15">
        <v>137.63999999999999</v>
      </c>
      <c r="W140" s="15">
        <v>138.28</v>
      </c>
      <c r="X140" s="15">
        <v>177.69</v>
      </c>
      <c r="Y140" s="15">
        <v>178.16</v>
      </c>
      <c r="Z140" s="15">
        <v>181.71</v>
      </c>
      <c r="AA140" s="15">
        <v>172.92</v>
      </c>
      <c r="AB140" s="15">
        <v>179.99</v>
      </c>
      <c r="AC140" s="15">
        <v>178.18</v>
      </c>
      <c r="AD140" s="15">
        <v>182.32</v>
      </c>
      <c r="AE140" s="15">
        <v>182.86</v>
      </c>
      <c r="AF140" s="15">
        <v>193.04</v>
      </c>
      <c r="AG140" s="15">
        <v>185.94</v>
      </c>
      <c r="AH140" s="15">
        <v>185.03</v>
      </c>
      <c r="AI140" s="15">
        <v>183.96</v>
      </c>
      <c r="AJ140" s="15">
        <v>185.64</v>
      </c>
      <c r="AK140" s="15">
        <v>187.77</v>
      </c>
      <c r="AL140" s="15">
        <v>187.16</v>
      </c>
      <c r="AM140" s="15">
        <v>199.58</v>
      </c>
      <c r="AN140" s="15">
        <v>213.41</v>
      </c>
      <c r="AO140" s="15">
        <v>213.78</v>
      </c>
      <c r="AP140" s="15">
        <v>213.78</v>
      </c>
      <c r="AQ140" s="15">
        <v>240.91</v>
      </c>
    </row>
    <row r="141" spans="1:43" x14ac:dyDescent="0.2">
      <c r="A141" s="13" t="s">
        <v>163</v>
      </c>
      <c r="B141" s="14">
        <v>1306840152</v>
      </c>
      <c r="C141" s="3" t="s">
        <v>33</v>
      </c>
      <c r="D141" s="15">
        <v>130.78</v>
      </c>
      <c r="E141" s="15">
        <v>133.85</v>
      </c>
      <c r="F141" s="15">
        <v>133.38</v>
      </c>
      <c r="G141" s="15">
        <v>136.52000000000001</v>
      </c>
      <c r="H141" s="15">
        <v>147.01</v>
      </c>
      <c r="I141" s="15">
        <v>142.11000000000001</v>
      </c>
      <c r="J141" s="15">
        <v>144.22999999999999</v>
      </c>
      <c r="K141" s="15">
        <v>144.61000000000001</v>
      </c>
      <c r="L141" s="15">
        <v>141.52000000000001</v>
      </c>
      <c r="M141" s="15">
        <v>145.27000000000001</v>
      </c>
      <c r="N141" s="15">
        <v>150.81</v>
      </c>
      <c r="O141" s="15">
        <v>144.36000000000001</v>
      </c>
      <c r="P141" s="15">
        <v>146.61000000000001</v>
      </c>
      <c r="Q141" s="15">
        <v>149.46</v>
      </c>
      <c r="R141" s="15">
        <v>140.78</v>
      </c>
      <c r="S141" s="15">
        <v>138.44999999999999</v>
      </c>
      <c r="T141" s="15">
        <v>139.97</v>
      </c>
      <c r="U141" s="15">
        <v>145.27000000000001</v>
      </c>
      <c r="V141" s="15">
        <v>143.28</v>
      </c>
      <c r="W141" s="15">
        <v>151.02000000000001</v>
      </c>
      <c r="X141" s="15">
        <v>191.86</v>
      </c>
      <c r="Y141" s="15">
        <v>183.42</v>
      </c>
      <c r="Z141" s="15">
        <v>188.4</v>
      </c>
      <c r="AA141" s="15">
        <v>191.67</v>
      </c>
      <c r="AB141" s="15">
        <v>188.88</v>
      </c>
      <c r="AC141" s="15">
        <v>182.3</v>
      </c>
      <c r="AD141" s="15">
        <v>183.93</v>
      </c>
      <c r="AE141" s="15">
        <v>180.7</v>
      </c>
      <c r="AF141" s="15">
        <v>205.95</v>
      </c>
      <c r="AG141" s="15">
        <v>210.97</v>
      </c>
      <c r="AH141" s="15">
        <v>201.49</v>
      </c>
      <c r="AI141" s="15">
        <v>188.78</v>
      </c>
      <c r="AJ141" s="15">
        <v>197.84</v>
      </c>
      <c r="AK141" s="15">
        <v>197.48</v>
      </c>
      <c r="AL141" s="15">
        <v>207.41</v>
      </c>
      <c r="AM141" s="15">
        <v>221.62</v>
      </c>
      <c r="AN141" s="15">
        <v>264.37</v>
      </c>
      <c r="AO141" s="15">
        <v>251.71</v>
      </c>
      <c r="AP141" s="15">
        <v>251.71</v>
      </c>
      <c r="AQ141" s="15">
        <v>274.57</v>
      </c>
    </row>
    <row r="142" spans="1:43" x14ac:dyDescent="0.2">
      <c r="A142" s="13" t="s">
        <v>164</v>
      </c>
      <c r="B142" s="14">
        <v>1356317820</v>
      </c>
      <c r="C142" s="3" t="s">
        <v>33</v>
      </c>
      <c r="D142" s="15">
        <v>155.94999999999999</v>
      </c>
      <c r="E142" s="15">
        <v>161.28</v>
      </c>
      <c r="F142" s="15">
        <v>157.56</v>
      </c>
      <c r="G142" s="15">
        <v>152.35</v>
      </c>
      <c r="H142" s="15">
        <v>154.09</v>
      </c>
      <c r="I142" s="15">
        <v>150.6</v>
      </c>
      <c r="J142" s="15">
        <v>156.52000000000001</v>
      </c>
      <c r="K142" s="15">
        <v>156.75</v>
      </c>
      <c r="L142" s="15">
        <v>159.4</v>
      </c>
      <c r="M142" s="15">
        <v>158.63999999999999</v>
      </c>
      <c r="N142" s="15">
        <v>152.47999999999999</v>
      </c>
      <c r="O142" s="15">
        <v>153.65</v>
      </c>
      <c r="P142" s="15">
        <v>152.69999999999999</v>
      </c>
      <c r="Q142" s="15">
        <v>147.83000000000001</v>
      </c>
      <c r="R142" s="15">
        <v>149.68</v>
      </c>
      <c r="S142" s="15">
        <v>147.72</v>
      </c>
      <c r="T142" s="15">
        <v>149.22</v>
      </c>
      <c r="U142" s="15">
        <v>148.27000000000001</v>
      </c>
      <c r="V142" s="15">
        <v>150.52000000000001</v>
      </c>
      <c r="W142" s="15">
        <v>147.22</v>
      </c>
      <c r="X142" s="15">
        <v>176.17</v>
      </c>
      <c r="Y142" s="15">
        <v>175.43</v>
      </c>
      <c r="Z142" s="15">
        <v>171.4</v>
      </c>
      <c r="AA142" s="15">
        <v>176.32</v>
      </c>
      <c r="AB142" s="15">
        <v>173.84</v>
      </c>
      <c r="AC142" s="15">
        <v>182.69</v>
      </c>
      <c r="AD142" s="15">
        <v>182.32</v>
      </c>
      <c r="AE142" s="15">
        <v>176.61</v>
      </c>
      <c r="AF142" s="15">
        <v>193.2</v>
      </c>
      <c r="AG142" s="15">
        <v>197.35</v>
      </c>
      <c r="AH142" s="15">
        <v>205.09</v>
      </c>
      <c r="AI142" s="15">
        <v>200.84</v>
      </c>
      <c r="AJ142" s="15">
        <v>211.05</v>
      </c>
      <c r="AK142" s="15">
        <v>199.63</v>
      </c>
      <c r="AL142" s="15">
        <v>200.88</v>
      </c>
      <c r="AM142" s="15">
        <v>220.86</v>
      </c>
      <c r="AN142" s="15">
        <v>267.8</v>
      </c>
      <c r="AO142" s="15">
        <v>266.67</v>
      </c>
      <c r="AP142" s="15">
        <v>266.67</v>
      </c>
      <c r="AQ142" s="15">
        <v>306.33</v>
      </c>
    </row>
    <row r="143" spans="1:43" x14ac:dyDescent="0.2">
      <c r="A143" s="13" t="s">
        <v>165</v>
      </c>
      <c r="B143" s="14">
        <v>1588697247</v>
      </c>
      <c r="C143" s="3" t="s">
        <v>33</v>
      </c>
      <c r="D143" s="15">
        <v>178.72</v>
      </c>
      <c r="E143" s="15">
        <v>178.77</v>
      </c>
      <c r="F143" s="15">
        <v>173.87</v>
      </c>
      <c r="G143" s="15">
        <v>174.74</v>
      </c>
      <c r="H143" s="15">
        <v>191.26</v>
      </c>
      <c r="I143" s="15">
        <v>192.46</v>
      </c>
      <c r="J143" s="15">
        <v>191.55</v>
      </c>
      <c r="K143" s="15">
        <v>193.09</v>
      </c>
      <c r="L143" s="15">
        <v>197.57</v>
      </c>
      <c r="M143" s="15">
        <v>196.61</v>
      </c>
      <c r="N143" s="15">
        <v>198.55</v>
      </c>
      <c r="O143" s="15">
        <v>201.75</v>
      </c>
      <c r="P143" s="15">
        <v>199.43</v>
      </c>
      <c r="Q143" s="15">
        <v>191.89</v>
      </c>
      <c r="R143" s="15">
        <v>189.28</v>
      </c>
      <c r="S143" s="15">
        <v>191.96</v>
      </c>
      <c r="T143" s="15">
        <v>188.14</v>
      </c>
      <c r="U143" s="15">
        <v>192.23</v>
      </c>
      <c r="V143" s="15">
        <v>194.59</v>
      </c>
      <c r="W143" s="15">
        <v>200.32</v>
      </c>
      <c r="X143" s="15">
        <v>204.82</v>
      </c>
      <c r="Y143" s="15">
        <v>204.41</v>
      </c>
      <c r="Z143" s="15">
        <v>202.31</v>
      </c>
      <c r="AA143" s="15">
        <v>199.12</v>
      </c>
      <c r="AB143" s="15">
        <v>196.15</v>
      </c>
      <c r="AC143" s="15">
        <v>194.64</v>
      </c>
      <c r="AD143" s="15">
        <v>195.87</v>
      </c>
      <c r="AE143" s="15">
        <v>200.53</v>
      </c>
      <c r="AF143" s="15">
        <v>213.13</v>
      </c>
      <c r="AG143" s="15">
        <v>211.94</v>
      </c>
      <c r="AH143" s="15">
        <v>214.92</v>
      </c>
      <c r="AI143" s="15">
        <v>207.02</v>
      </c>
      <c r="AJ143" s="15">
        <v>206.54</v>
      </c>
      <c r="AK143" s="15">
        <v>213.37</v>
      </c>
      <c r="AL143" s="15">
        <v>215.76</v>
      </c>
      <c r="AM143" s="15">
        <v>232.51</v>
      </c>
      <c r="AN143" s="15">
        <v>241.61</v>
      </c>
      <c r="AO143" s="15">
        <v>232.54</v>
      </c>
      <c r="AP143" s="15">
        <v>232.54</v>
      </c>
      <c r="AQ143" s="15">
        <v>250.73</v>
      </c>
    </row>
    <row r="144" spans="1:43" x14ac:dyDescent="0.2">
      <c r="A144" s="13" t="s">
        <v>166</v>
      </c>
      <c r="B144" s="14">
        <v>1275506586</v>
      </c>
      <c r="C144" s="3" t="s">
        <v>33</v>
      </c>
      <c r="D144" s="15">
        <v>128.76</v>
      </c>
      <c r="E144" s="15">
        <v>129.68</v>
      </c>
      <c r="F144" s="15">
        <v>128.83000000000001</v>
      </c>
      <c r="G144" s="15">
        <v>129.68</v>
      </c>
      <c r="H144" s="15">
        <v>138.32</v>
      </c>
      <c r="I144" s="15">
        <v>135.5</v>
      </c>
      <c r="J144" s="15">
        <v>133.74</v>
      </c>
      <c r="K144" s="15">
        <v>135.11000000000001</v>
      </c>
      <c r="L144" s="15">
        <v>130.96</v>
      </c>
      <c r="M144" s="15">
        <v>131.93</v>
      </c>
      <c r="N144" s="15">
        <v>134.53</v>
      </c>
      <c r="O144" s="15">
        <v>129.18</v>
      </c>
      <c r="P144" s="15">
        <v>136.85</v>
      </c>
      <c r="Q144" s="15">
        <v>136.47</v>
      </c>
      <c r="R144" s="15">
        <v>139.5</v>
      </c>
      <c r="S144" s="15">
        <v>138.46</v>
      </c>
      <c r="T144" s="15">
        <v>141.35</v>
      </c>
      <c r="U144" s="15">
        <v>143.37</v>
      </c>
      <c r="V144" s="15">
        <v>141.30000000000001</v>
      </c>
      <c r="W144" s="15">
        <v>139.46</v>
      </c>
      <c r="X144" s="15">
        <v>166.64</v>
      </c>
      <c r="Y144" s="15">
        <v>167.88</v>
      </c>
      <c r="Z144" s="15">
        <v>169.32</v>
      </c>
      <c r="AA144" s="15">
        <v>164</v>
      </c>
      <c r="AB144" s="15">
        <v>162.24</v>
      </c>
      <c r="AC144" s="15">
        <v>162.65</v>
      </c>
      <c r="AD144" s="15">
        <v>168.52</v>
      </c>
      <c r="AE144" s="15">
        <v>166.55</v>
      </c>
      <c r="AF144" s="15">
        <v>181.5</v>
      </c>
      <c r="AG144" s="15">
        <v>186.71</v>
      </c>
      <c r="AH144" s="15">
        <v>185.5</v>
      </c>
      <c r="AI144" s="15">
        <v>183.72</v>
      </c>
      <c r="AJ144" s="15">
        <v>185.9</v>
      </c>
      <c r="AK144" s="15">
        <v>176.77</v>
      </c>
      <c r="AL144" s="15">
        <v>179.45</v>
      </c>
      <c r="AM144" s="15">
        <v>195.37</v>
      </c>
      <c r="AN144" s="15">
        <v>173.04</v>
      </c>
      <c r="AO144" s="15">
        <v>176.77</v>
      </c>
      <c r="AP144" s="15">
        <v>176.77</v>
      </c>
      <c r="AQ144" s="15">
        <v>205.01</v>
      </c>
    </row>
    <row r="145" spans="1:43" x14ac:dyDescent="0.2">
      <c r="A145" s="13" t="s">
        <v>167</v>
      </c>
      <c r="B145" s="14">
        <v>1104110642</v>
      </c>
      <c r="C145" s="3" t="s">
        <v>33</v>
      </c>
      <c r="D145" s="15">
        <v>118.67</v>
      </c>
      <c r="E145" s="15">
        <v>121.44</v>
      </c>
      <c r="F145" s="15">
        <v>118.44</v>
      </c>
      <c r="G145" s="15">
        <v>116.77</v>
      </c>
      <c r="H145" s="15">
        <v>134.72999999999999</v>
      </c>
      <c r="I145" s="15">
        <v>133.18</v>
      </c>
      <c r="J145" s="15">
        <v>135.37</v>
      </c>
      <c r="K145" s="15">
        <v>130.81</v>
      </c>
      <c r="L145" s="15">
        <v>128.49</v>
      </c>
      <c r="M145" s="15">
        <v>132.47</v>
      </c>
      <c r="N145" s="15">
        <v>130.34</v>
      </c>
      <c r="O145" s="15">
        <v>136.36000000000001</v>
      </c>
      <c r="P145" s="15">
        <v>127.59</v>
      </c>
      <c r="Q145" s="15">
        <v>128.21</v>
      </c>
      <c r="R145" s="15">
        <v>129.19</v>
      </c>
      <c r="S145" s="15">
        <v>135.13999999999999</v>
      </c>
      <c r="T145" s="15">
        <v>140.08000000000001</v>
      </c>
      <c r="U145" s="15">
        <v>142.21</v>
      </c>
      <c r="V145" s="15">
        <v>137.06</v>
      </c>
      <c r="W145" s="15">
        <v>140.9</v>
      </c>
      <c r="X145" s="15">
        <v>149.66</v>
      </c>
      <c r="Y145" s="15">
        <v>149.63</v>
      </c>
      <c r="Z145" s="15">
        <v>149.47999999999999</v>
      </c>
      <c r="AA145" s="15">
        <v>151.82</v>
      </c>
      <c r="AB145" s="15">
        <v>151.53</v>
      </c>
      <c r="AC145" s="15">
        <v>150.9</v>
      </c>
      <c r="AD145" s="15">
        <v>150.96</v>
      </c>
      <c r="AE145" s="15">
        <v>153.35</v>
      </c>
      <c r="AF145" s="15">
        <v>171.37</v>
      </c>
      <c r="AG145" s="15">
        <v>168.7</v>
      </c>
      <c r="AH145" s="15">
        <v>160.34</v>
      </c>
      <c r="AI145" s="15">
        <v>164.68</v>
      </c>
      <c r="AJ145" s="15">
        <v>161.96</v>
      </c>
      <c r="AK145" s="15">
        <v>158.63</v>
      </c>
      <c r="AL145" s="15">
        <v>170.64</v>
      </c>
      <c r="AM145" s="15">
        <v>186.67</v>
      </c>
      <c r="AN145" s="15">
        <v>174.25</v>
      </c>
      <c r="AO145" s="15">
        <v>168.73</v>
      </c>
      <c r="AP145" s="15">
        <v>168.73</v>
      </c>
      <c r="AQ145" s="15"/>
    </row>
    <row r="146" spans="1:43" x14ac:dyDescent="0.2">
      <c r="A146" s="13" t="s">
        <v>168</v>
      </c>
      <c r="B146" s="14">
        <v>1811071103</v>
      </c>
      <c r="C146" s="3" t="s">
        <v>33</v>
      </c>
      <c r="D146" s="15">
        <v>162.01</v>
      </c>
      <c r="E146" s="15">
        <v>156.97999999999999</v>
      </c>
      <c r="F146" s="15">
        <v>158.05000000000001</v>
      </c>
      <c r="G146" s="15">
        <v>156.19999999999999</v>
      </c>
      <c r="H146" s="15">
        <v>170.98</v>
      </c>
      <c r="I146" s="15">
        <v>169.31</v>
      </c>
      <c r="J146" s="15">
        <v>174.8</v>
      </c>
      <c r="K146" s="15">
        <v>170.93</v>
      </c>
      <c r="L146" s="15">
        <v>172.81</v>
      </c>
      <c r="M146" s="15">
        <v>169.46</v>
      </c>
      <c r="N146" s="15">
        <v>174.04</v>
      </c>
      <c r="O146" s="15">
        <v>173.93</v>
      </c>
      <c r="P146" s="15">
        <v>168.95</v>
      </c>
      <c r="Q146" s="15">
        <v>178.1</v>
      </c>
      <c r="R146" s="15">
        <v>168.39</v>
      </c>
      <c r="S146" s="15">
        <v>168.55</v>
      </c>
      <c r="T146" s="15">
        <v>167.83</v>
      </c>
      <c r="U146" s="15">
        <v>163.35</v>
      </c>
      <c r="V146" s="15">
        <v>163.79</v>
      </c>
      <c r="W146" s="15">
        <v>168.7</v>
      </c>
      <c r="X146" s="15">
        <v>194.01</v>
      </c>
      <c r="Y146" s="15">
        <v>198.01</v>
      </c>
      <c r="Z146" s="15">
        <v>189.59</v>
      </c>
      <c r="AA146" s="15">
        <v>188.83</v>
      </c>
      <c r="AB146" s="15">
        <v>194.32</v>
      </c>
      <c r="AC146" s="15">
        <v>185.2</v>
      </c>
      <c r="AD146" s="15">
        <v>197.65</v>
      </c>
      <c r="AE146" s="15">
        <v>194.32</v>
      </c>
      <c r="AF146" s="15">
        <v>207.35</v>
      </c>
      <c r="AG146" s="15">
        <v>222.4</v>
      </c>
      <c r="AH146" s="15">
        <v>207.12</v>
      </c>
      <c r="AI146" s="15">
        <v>215.11</v>
      </c>
      <c r="AJ146" s="15">
        <v>207.3</v>
      </c>
      <c r="AK146" s="15">
        <v>224.44</v>
      </c>
      <c r="AL146" s="15">
        <v>215.96</v>
      </c>
      <c r="AM146" s="15">
        <v>229.27</v>
      </c>
      <c r="AN146" s="15">
        <v>257.24</v>
      </c>
      <c r="AO146" s="15">
        <v>257.47000000000003</v>
      </c>
      <c r="AP146" s="15">
        <v>257.47000000000003</v>
      </c>
      <c r="AQ146" s="15">
        <v>305.98</v>
      </c>
    </row>
    <row r="147" spans="1:43" x14ac:dyDescent="0.2">
      <c r="A147" s="13" t="s">
        <v>169</v>
      </c>
      <c r="B147" s="14">
        <v>1114922481</v>
      </c>
      <c r="C147" s="3" t="s">
        <v>33</v>
      </c>
      <c r="D147" s="15">
        <v>177.28</v>
      </c>
      <c r="E147" s="15">
        <v>176.38</v>
      </c>
      <c r="F147" s="15">
        <v>177.93</v>
      </c>
      <c r="G147" s="15">
        <v>175.57</v>
      </c>
      <c r="H147" s="15">
        <v>186.24</v>
      </c>
      <c r="I147" s="15">
        <v>189.43</v>
      </c>
      <c r="J147" s="15">
        <v>186.92</v>
      </c>
      <c r="K147" s="15">
        <v>187.73</v>
      </c>
      <c r="L147" s="15">
        <v>188.19</v>
      </c>
      <c r="M147" s="15">
        <v>186.38</v>
      </c>
      <c r="N147" s="15">
        <v>184.69</v>
      </c>
      <c r="O147" s="15">
        <v>185.78</v>
      </c>
      <c r="P147" s="15">
        <v>185.43</v>
      </c>
      <c r="Q147" s="15">
        <v>184.79</v>
      </c>
      <c r="R147" s="15">
        <v>184.49</v>
      </c>
      <c r="S147" s="15">
        <v>182.36</v>
      </c>
      <c r="T147" s="15">
        <v>180</v>
      </c>
      <c r="U147" s="15">
        <v>183.16</v>
      </c>
      <c r="V147" s="15">
        <v>181.05</v>
      </c>
      <c r="W147" s="15">
        <v>181.7</v>
      </c>
      <c r="X147" s="15">
        <v>203.9</v>
      </c>
      <c r="Y147" s="15">
        <v>205.41</v>
      </c>
      <c r="Z147" s="15">
        <v>206.65</v>
      </c>
      <c r="AA147" s="15">
        <v>206.28</v>
      </c>
      <c r="AB147" s="15">
        <v>204.75</v>
      </c>
      <c r="AC147" s="15">
        <v>207.7</v>
      </c>
      <c r="AD147" s="15">
        <v>206.24</v>
      </c>
      <c r="AE147" s="15">
        <v>205.67</v>
      </c>
      <c r="AF147" s="15">
        <v>219.46</v>
      </c>
      <c r="AG147" s="15">
        <v>226.53</v>
      </c>
      <c r="AH147" s="15">
        <v>221.04</v>
      </c>
      <c r="AI147" s="15">
        <v>222.66</v>
      </c>
      <c r="AJ147" s="15">
        <v>220.5</v>
      </c>
      <c r="AK147" s="15">
        <v>219.77</v>
      </c>
      <c r="AL147" s="15">
        <v>219.01</v>
      </c>
      <c r="AM147" s="15">
        <v>238.45</v>
      </c>
      <c r="AN147" s="15">
        <v>251.48</v>
      </c>
      <c r="AO147" s="15">
        <v>248.36</v>
      </c>
      <c r="AP147" s="15">
        <v>248.36</v>
      </c>
      <c r="AQ147" s="15">
        <v>278.31</v>
      </c>
    </row>
    <row r="148" spans="1:43" x14ac:dyDescent="0.2">
      <c r="A148" s="13" t="s">
        <v>170</v>
      </c>
      <c r="B148" s="14">
        <v>1912998741</v>
      </c>
      <c r="C148" s="3" t="s">
        <v>33</v>
      </c>
      <c r="D148" s="15">
        <v>142.82</v>
      </c>
      <c r="E148" s="15">
        <v>143.86000000000001</v>
      </c>
      <c r="F148" s="15">
        <v>142.43</v>
      </c>
      <c r="G148" s="15">
        <v>141.93</v>
      </c>
      <c r="H148" s="15">
        <v>159.71</v>
      </c>
      <c r="I148" s="15">
        <v>159.1</v>
      </c>
      <c r="J148" s="15">
        <v>156.62</v>
      </c>
      <c r="K148" s="15">
        <v>153.9</v>
      </c>
      <c r="L148" s="15">
        <v>159.09</v>
      </c>
      <c r="M148" s="15">
        <v>152.33000000000001</v>
      </c>
      <c r="N148" s="15">
        <v>153.04</v>
      </c>
      <c r="O148" s="15">
        <v>154.78</v>
      </c>
      <c r="P148" s="15">
        <v>154.5</v>
      </c>
      <c r="Q148" s="15">
        <v>152.07</v>
      </c>
      <c r="R148" s="15">
        <v>151.85</v>
      </c>
      <c r="S148" s="15">
        <v>153.34</v>
      </c>
      <c r="T148" s="15">
        <v>159.41</v>
      </c>
      <c r="U148" s="15">
        <v>161.33000000000001</v>
      </c>
      <c r="V148" s="15">
        <v>158.02000000000001</v>
      </c>
      <c r="W148" s="15">
        <v>157.58000000000001</v>
      </c>
      <c r="X148" s="15">
        <v>170.86</v>
      </c>
      <c r="Y148" s="15">
        <v>170.21</v>
      </c>
      <c r="Z148" s="15">
        <v>170.12</v>
      </c>
      <c r="AA148" s="15">
        <v>177.89</v>
      </c>
      <c r="AB148" s="15">
        <v>179.18</v>
      </c>
      <c r="AC148" s="15">
        <v>175.66</v>
      </c>
      <c r="AD148" s="15">
        <v>181.93</v>
      </c>
      <c r="AE148" s="15">
        <v>176.18</v>
      </c>
      <c r="AF148" s="15">
        <v>189.96</v>
      </c>
      <c r="AG148" s="15">
        <v>186.27</v>
      </c>
      <c r="AH148" s="15">
        <v>208.92</v>
      </c>
      <c r="AI148" s="15">
        <v>187.14</v>
      </c>
      <c r="AJ148" s="15">
        <v>187.1</v>
      </c>
      <c r="AK148" s="15">
        <v>185.54</v>
      </c>
      <c r="AL148" s="15">
        <v>182.18</v>
      </c>
      <c r="AM148" s="15">
        <v>210.67</v>
      </c>
      <c r="AN148" s="15">
        <v>245.27</v>
      </c>
      <c r="AO148" s="15">
        <v>244.15</v>
      </c>
      <c r="AP148" s="15">
        <v>244.15</v>
      </c>
      <c r="AQ148" s="15">
        <v>269.97000000000003</v>
      </c>
    </row>
    <row r="149" spans="1:43" x14ac:dyDescent="0.2">
      <c r="A149" s="13" t="s">
        <v>171</v>
      </c>
      <c r="B149" s="14">
        <v>1639348873</v>
      </c>
      <c r="C149" s="3" t="s">
        <v>33</v>
      </c>
      <c r="D149" s="15">
        <v>156.13</v>
      </c>
      <c r="E149" s="15">
        <v>157.02000000000001</v>
      </c>
      <c r="F149" s="15">
        <v>169.3</v>
      </c>
      <c r="G149" s="15">
        <v>148.74</v>
      </c>
      <c r="H149" s="15">
        <v>145.94</v>
      </c>
      <c r="I149" s="15">
        <v>145.94</v>
      </c>
      <c r="J149" s="15">
        <v>145.94</v>
      </c>
      <c r="K149" s="15">
        <v>153.59</v>
      </c>
      <c r="L149" s="15">
        <v>187.41</v>
      </c>
      <c r="M149" s="15">
        <v>173.29</v>
      </c>
      <c r="N149" s="15">
        <v>177.7</v>
      </c>
      <c r="O149" s="15">
        <v>177.7</v>
      </c>
      <c r="P149" s="15">
        <v>218.85</v>
      </c>
      <c r="Q149" s="15">
        <v>185.29</v>
      </c>
      <c r="R149" s="15">
        <v>171.96</v>
      </c>
      <c r="S149" s="15">
        <v>158.16999999999999</v>
      </c>
      <c r="T149" s="15">
        <v>183.91</v>
      </c>
      <c r="U149" s="15">
        <v>158.16999999999999</v>
      </c>
      <c r="V149" s="15">
        <v>176.56</v>
      </c>
      <c r="W149" s="15">
        <v>176.56</v>
      </c>
      <c r="X149" s="15">
        <v>204.82</v>
      </c>
      <c r="Y149" s="15">
        <v>209.3</v>
      </c>
      <c r="Z149" s="15">
        <v>209.3</v>
      </c>
      <c r="AA149" s="15">
        <v>216.02</v>
      </c>
      <c r="AB149" s="15">
        <v>211.53</v>
      </c>
      <c r="AC149" s="15">
        <v>207.81</v>
      </c>
      <c r="AD149" s="15">
        <v>220.23</v>
      </c>
      <c r="AE149" s="15">
        <v>227.18</v>
      </c>
      <c r="AF149" s="15">
        <v>252.02</v>
      </c>
      <c r="AG149" s="15">
        <v>239.95</v>
      </c>
      <c r="AH149" s="15">
        <v>221.54</v>
      </c>
      <c r="AI149" s="15">
        <v>221.54</v>
      </c>
      <c r="AJ149" s="15">
        <v>226.56</v>
      </c>
      <c r="AK149" s="15">
        <v>226.56</v>
      </c>
      <c r="AL149" s="15">
        <v>222.93</v>
      </c>
      <c r="AM149" s="15">
        <v>244.51</v>
      </c>
      <c r="AN149" s="15">
        <v>255.44</v>
      </c>
      <c r="AO149" s="15">
        <v>134.88</v>
      </c>
      <c r="AP149" s="15">
        <v>134.88</v>
      </c>
      <c r="AQ149" s="15">
        <v>303.62</v>
      </c>
    </row>
    <row r="150" spans="1:43" x14ac:dyDescent="0.2">
      <c r="A150" s="13" t="s">
        <v>172</v>
      </c>
      <c r="B150" s="14">
        <v>1184080889</v>
      </c>
      <c r="C150" s="3" t="s">
        <v>33</v>
      </c>
      <c r="D150" s="15">
        <v>146.33000000000001</v>
      </c>
      <c r="E150" s="15">
        <v>145.19</v>
      </c>
      <c r="F150" s="15">
        <v>149.08000000000001</v>
      </c>
      <c r="G150" s="15">
        <v>148.97</v>
      </c>
      <c r="H150" s="15">
        <v>152.25</v>
      </c>
      <c r="I150" s="15">
        <v>145.21</v>
      </c>
      <c r="J150" s="15">
        <v>145.22</v>
      </c>
      <c r="K150" s="15">
        <v>144.32</v>
      </c>
      <c r="L150" s="15">
        <v>139.34</v>
      </c>
      <c r="M150" s="15">
        <v>148.15</v>
      </c>
      <c r="N150" s="15">
        <v>139.41</v>
      </c>
      <c r="O150" s="15">
        <v>141.71</v>
      </c>
      <c r="P150" s="15">
        <v>158.97999999999999</v>
      </c>
      <c r="Q150" s="15">
        <v>162.02000000000001</v>
      </c>
      <c r="R150" s="15">
        <v>158.26</v>
      </c>
      <c r="S150" s="15">
        <v>159.38999999999999</v>
      </c>
      <c r="T150" s="15">
        <v>158.78</v>
      </c>
      <c r="U150" s="15">
        <v>160.9</v>
      </c>
      <c r="V150" s="15">
        <v>157.31</v>
      </c>
      <c r="W150" s="15">
        <v>164.47</v>
      </c>
      <c r="X150" s="15">
        <v>139.08000000000001</v>
      </c>
      <c r="Y150" s="15">
        <v>138.66</v>
      </c>
      <c r="Z150" s="15">
        <v>136.85</v>
      </c>
      <c r="AA150" s="15">
        <v>140.4</v>
      </c>
      <c r="AB150" s="15">
        <v>138.62</v>
      </c>
      <c r="AC150" s="15">
        <v>138.05000000000001</v>
      </c>
      <c r="AD150" s="15">
        <v>143.96</v>
      </c>
      <c r="AE150" s="15">
        <v>141.1</v>
      </c>
      <c r="AF150" s="15">
        <v>151.29</v>
      </c>
      <c r="AG150" s="15">
        <v>153.66</v>
      </c>
      <c r="AH150" s="15">
        <v>153.18</v>
      </c>
      <c r="AI150" s="15">
        <v>156.09</v>
      </c>
      <c r="AJ150" s="15">
        <v>147.69999999999999</v>
      </c>
      <c r="AK150" s="15">
        <v>150.55000000000001</v>
      </c>
      <c r="AL150" s="15">
        <v>143.63999999999999</v>
      </c>
      <c r="AM150" s="15">
        <v>158.94999999999999</v>
      </c>
      <c r="AN150" s="15">
        <v>203.61</v>
      </c>
      <c r="AO150" s="15">
        <v>206.05</v>
      </c>
      <c r="AP150" s="15">
        <v>206.05</v>
      </c>
      <c r="AQ150" s="15"/>
    </row>
    <row r="151" spans="1:43" x14ac:dyDescent="0.2">
      <c r="A151" s="13" t="s">
        <v>173</v>
      </c>
      <c r="B151" s="14">
        <v>1518248731</v>
      </c>
      <c r="C151" s="3" t="s">
        <v>33</v>
      </c>
      <c r="D151" s="15">
        <v>125.85</v>
      </c>
      <c r="E151" s="15">
        <v>122.91</v>
      </c>
      <c r="F151" s="15">
        <v>127.03</v>
      </c>
      <c r="G151" s="15">
        <v>123.4</v>
      </c>
      <c r="H151" s="15">
        <v>124.92</v>
      </c>
      <c r="I151" s="15">
        <v>123.23</v>
      </c>
      <c r="J151" s="15">
        <v>121.72</v>
      </c>
      <c r="K151" s="15">
        <v>121.33</v>
      </c>
      <c r="L151" s="15">
        <v>123.16</v>
      </c>
      <c r="M151" s="15">
        <v>121.64</v>
      </c>
      <c r="N151" s="15">
        <v>120.99</v>
      </c>
      <c r="O151" s="15">
        <v>122.75</v>
      </c>
      <c r="P151" s="15">
        <v>149.94</v>
      </c>
      <c r="Q151" s="15">
        <v>154.91</v>
      </c>
      <c r="R151" s="15">
        <v>151.41999999999999</v>
      </c>
      <c r="S151" s="15">
        <v>146.69</v>
      </c>
      <c r="T151" s="15">
        <v>148.6</v>
      </c>
      <c r="U151" s="15">
        <v>146.65</v>
      </c>
      <c r="V151" s="15">
        <v>151.66999999999999</v>
      </c>
      <c r="W151" s="15">
        <v>156.69</v>
      </c>
      <c r="X151" s="15">
        <v>169.83</v>
      </c>
      <c r="Y151" s="15">
        <v>168.37</v>
      </c>
      <c r="Z151" s="15">
        <v>166.61</v>
      </c>
      <c r="AA151" s="15">
        <v>171.24</v>
      </c>
      <c r="AB151" s="15">
        <v>168.27</v>
      </c>
      <c r="AC151" s="15">
        <v>167.55</v>
      </c>
      <c r="AD151" s="15">
        <v>165.57</v>
      </c>
      <c r="AE151" s="15">
        <v>168.35</v>
      </c>
      <c r="AF151" s="15">
        <v>181.08</v>
      </c>
      <c r="AG151" s="15">
        <v>179.23</v>
      </c>
      <c r="AH151" s="15">
        <v>181.01</v>
      </c>
      <c r="AI151" s="15">
        <v>175.87</v>
      </c>
      <c r="AJ151" s="15">
        <v>176.55</v>
      </c>
      <c r="AK151" s="15">
        <v>175.74</v>
      </c>
      <c r="AL151" s="15">
        <v>177.16</v>
      </c>
      <c r="AM151" s="15">
        <v>194.97</v>
      </c>
      <c r="AN151" s="15">
        <v>244.51</v>
      </c>
      <c r="AO151" s="15">
        <v>247.68</v>
      </c>
      <c r="AP151" s="15">
        <v>247.68</v>
      </c>
      <c r="AQ151" s="15"/>
    </row>
    <row r="152" spans="1:43" x14ac:dyDescent="0.2">
      <c r="A152" s="13" t="s">
        <v>174</v>
      </c>
      <c r="B152" s="14">
        <v>1407931546</v>
      </c>
      <c r="C152" s="3" t="s">
        <v>33</v>
      </c>
      <c r="D152" s="15">
        <v>163.65</v>
      </c>
      <c r="E152" s="15">
        <v>168.31</v>
      </c>
      <c r="F152" s="15">
        <v>164.26</v>
      </c>
      <c r="G152" s="15">
        <v>164.79</v>
      </c>
      <c r="H152" s="15">
        <v>177.3</v>
      </c>
      <c r="I152" s="15">
        <v>183.63</v>
      </c>
      <c r="J152" s="15">
        <v>181.55</v>
      </c>
      <c r="K152" s="15">
        <v>178.77</v>
      </c>
      <c r="L152" s="15">
        <v>179.92</v>
      </c>
      <c r="M152" s="15">
        <v>181.18</v>
      </c>
      <c r="N152" s="15">
        <v>185.37</v>
      </c>
      <c r="O152" s="15">
        <v>182.28</v>
      </c>
      <c r="P152" s="15">
        <v>179.69</v>
      </c>
      <c r="Q152" s="15">
        <v>184</v>
      </c>
      <c r="R152" s="15">
        <v>183.85</v>
      </c>
      <c r="S152" s="15">
        <v>183.2</v>
      </c>
      <c r="T152" s="15">
        <v>176.86</v>
      </c>
      <c r="U152" s="15">
        <v>179.31</v>
      </c>
      <c r="V152" s="15">
        <v>181.78</v>
      </c>
      <c r="W152" s="15">
        <v>172.48</v>
      </c>
      <c r="X152" s="15">
        <v>183.9</v>
      </c>
      <c r="Y152" s="15">
        <v>186.12</v>
      </c>
      <c r="Z152" s="15">
        <v>184.32</v>
      </c>
      <c r="AA152" s="15">
        <v>181.81</v>
      </c>
      <c r="AB152" s="15">
        <v>183.97</v>
      </c>
      <c r="AC152" s="15">
        <v>190.15</v>
      </c>
      <c r="AD152" s="15">
        <v>179.28</v>
      </c>
      <c r="AE152" s="15">
        <v>179.61</v>
      </c>
      <c r="AF152" s="15">
        <v>199.84</v>
      </c>
      <c r="AG152" s="15">
        <v>200.85</v>
      </c>
      <c r="AH152" s="15">
        <v>203.98</v>
      </c>
      <c r="AI152" s="15">
        <v>202.17</v>
      </c>
      <c r="AJ152" s="15">
        <v>203.11</v>
      </c>
      <c r="AK152" s="15">
        <v>204.09</v>
      </c>
      <c r="AL152" s="15">
        <v>197.62</v>
      </c>
      <c r="AM152" s="15">
        <v>221.78</v>
      </c>
      <c r="AN152" s="15">
        <v>252.44</v>
      </c>
      <c r="AO152" s="15">
        <v>257.41000000000003</v>
      </c>
      <c r="AP152" s="15">
        <v>257.41000000000003</v>
      </c>
      <c r="AQ152" s="15">
        <v>285.48</v>
      </c>
    </row>
    <row r="153" spans="1:43" x14ac:dyDescent="0.2">
      <c r="A153" s="13" t="s">
        <v>175</v>
      </c>
      <c r="B153" s="14">
        <v>1457752297</v>
      </c>
      <c r="C153" s="3" t="s">
        <v>33</v>
      </c>
      <c r="D153" s="15">
        <v>116.07</v>
      </c>
      <c r="E153" s="15">
        <v>115.41</v>
      </c>
      <c r="F153" s="15">
        <v>116.33</v>
      </c>
      <c r="G153" s="15">
        <v>118.02</v>
      </c>
      <c r="H153" s="15">
        <v>141.15</v>
      </c>
      <c r="I153" s="15">
        <v>132.44999999999999</v>
      </c>
      <c r="J153" s="15">
        <v>130.76</v>
      </c>
      <c r="K153" s="15">
        <v>132.97999999999999</v>
      </c>
      <c r="L153" s="15">
        <v>134.66</v>
      </c>
      <c r="M153" s="15">
        <v>136.06</v>
      </c>
      <c r="N153" s="15">
        <v>132.80000000000001</v>
      </c>
      <c r="O153" s="15">
        <v>138.37</v>
      </c>
      <c r="P153" s="15">
        <v>133.18</v>
      </c>
      <c r="Q153" s="15">
        <v>129.74</v>
      </c>
      <c r="R153" s="15">
        <v>131.82</v>
      </c>
      <c r="S153" s="15">
        <v>133.31</v>
      </c>
      <c r="T153" s="15">
        <v>128.22999999999999</v>
      </c>
      <c r="U153" s="15">
        <v>130.26</v>
      </c>
      <c r="V153" s="15">
        <v>137.81</v>
      </c>
      <c r="W153" s="15">
        <v>140.35</v>
      </c>
      <c r="X153" s="15">
        <v>158.84</v>
      </c>
      <c r="Y153" s="15">
        <v>159.33000000000001</v>
      </c>
      <c r="Z153" s="15">
        <v>154.65</v>
      </c>
      <c r="AA153" s="15">
        <v>162.24</v>
      </c>
      <c r="AB153" s="15">
        <v>156.21</v>
      </c>
      <c r="AC153" s="15">
        <v>153.94999999999999</v>
      </c>
      <c r="AD153" s="15">
        <v>152.41999999999999</v>
      </c>
      <c r="AE153" s="15">
        <v>154.75</v>
      </c>
      <c r="AF153" s="15">
        <v>172.36</v>
      </c>
      <c r="AG153" s="15">
        <v>164.33</v>
      </c>
      <c r="AH153" s="15">
        <v>163.22</v>
      </c>
      <c r="AI153" s="15">
        <v>164.11</v>
      </c>
      <c r="AJ153" s="15">
        <v>169.33</v>
      </c>
      <c r="AK153" s="15">
        <v>161.29</v>
      </c>
      <c r="AL153" s="15">
        <v>166.37</v>
      </c>
      <c r="AM153" s="15">
        <v>178.53</v>
      </c>
      <c r="AN153" s="15">
        <v>210.91</v>
      </c>
      <c r="AO153" s="15">
        <v>208.76</v>
      </c>
      <c r="AP153" s="15">
        <v>208.76</v>
      </c>
      <c r="AQ153" s="15">
        <v>230.78</v>
      </c>
    </row>
    <row r="154" spans="1:43" x14ac:dyDescent="0.2">
      <c r="A154" s="13" t="s">
        <v>176</v>
      </c>
      <c r="B154" s="14">
        <v>1891790150</v>
      </c>
      <c r="C154" s="3" t="s">
        <v>33</v>
      </c>
      <c r="D154" s="15">
        <v>134.61000000000001</v>
      </c>
      <c r="E154" s="15">
        <v>136.38</v>
      </c>
      <c r="F154" s="15">
        <v>137.24</v>
      </c>
      <c r="G154" s="15">
        <v>135.51</v>
      </c>
      <c r="H154" s="15">
        <v>130.79</v>
      </c>
      <c r="I154" s="15">
        <v>132.34</v>
      </c>
      <c r="J154" s="15">
        <v>133.19</v>
      </c>
      <c r="K154" s="15">
        <v>135.06</v>
      </c>
      <c r="L154" s="15">
        <v>138.69</v>
      </c>
      <c r="M154" s="15">
        <v>134.93</v>
      </c>
      <c r="N154" s="15">
        <v>133</v>
      </c>
      <c r="O154" s="15">
        <v>136</v>
      </c>
      <c r="P154" s="15">
        <v>142.5</v>
      </c>
      <c r="Q154" s="15">
        <v>138.19</v>
      </c>
      <c r="R154" s="15">
        <v>137.94</v>
      </c>
      <c r="S154" s="15">
        <v>140.29</v>
      </c>
      <c r="T154" s="15">
        <v>134.94999999999999</v>
      </c>
      <c r="U154" s="15">
        <v>138.07</v>
      </c>
      <c r="V154" s="15">
        <v>134.41</v>
      </c>
      <c r="W154" s="15">
        <v>132.53</v>
      </c>
      <c r="X154" s="15">
        <v>150.79</v>
      </c>
      <c r="Y154" s="15">
        <v>157.28</v>
      </c>
      <c r="Z154" s="15">
        <v>158.33000000000001</v>
      </c>
      <c r="AA154" s="15">
        <v>158.82</v>
      </c>
      <c r="AB154" s="15">
        <v>158.77000000000001</v>
      </c>
      <c r="AC154" s="15">
        <v>152.35</v>
      </c>
      <c r="AD154" s="15">
        <v>147.29</v>
      </c>
      <c r="AE154" s="15">
        <v>148.18</v>
      </c>
      <c r="AF154" s="15">
        <v>168.28</v>
      </c>
      <c r="AG154" s="15">
        <v>162.1</v>
      </c>
      <c r="AH154" s="15">
        <v>167.15</v>
      </c>
      <c r="AI154" s="15">
        <v>170.85</v>
      </c>
      <c r="AJ154" s="15">
        <v>166.66</v>
      </c>
      <c r="AK154" s="15">
        <v>163.9</v>
      </c>
      <c r="AL154" s="15">
        <v>162.47999999999999</v>
      </c>
      <c r="AM154" s="15">
        <v>178.6</v>
      </c>
      <c r="AN154" s="15">
        <v>184.02</v>
      </c>
      <c r="AO154" s="15">
        <v>187.77</v>
      </c>
      <c r="AP154" s="15">
        <v>187.77</v>
      </c>
      <c r="AQ154" s="15"/>
    </row>
    <row r="155" spans="1:43" x14ac:dyDescent="0.2">
      <c r="A155" s="13" t="s">
        <v>177</v>
      </c>
      <c r="B155" s="14">
        <v>1659301869</v>
      </c>
      <c r="C155" s="3" t="s">
        <v>33</v>
      </c>
      <c r="D155" s="15">
        <v>166.27</v>
      </c>
      <c r="E155" s="15">
        <v>165.75</v>
      </c>
      <c r="F155" s="15">
        <v>169.34</v>
      </c>
      <c r="G155" s="15">
        <v>173.54</v>
      </c>
      <c r="H155" s="15">
        <v>184.41</v>
      </c>
      <c r="I155" s="15">
        <v>181.88</v>
      </c>
      <c r="J155" s="15">
        <v>179.43</v>
      </c>
      <c r="K155" s="15">
        <v>181.92</v>
      </c>
      <c r="L155" s="15">
        <v>182.34</v>
      </c>
      <c r="M155" s="15">
        <v>183.65</v>
      </c>
      <c r="N155" s="15">
        <v>179.45</v>
      </c>
      <c r="O155" s="15">
        <v>181.48</v>
      </c>
      <c r="P155" s="15">
        <v>172.75</v>
      </c>
      <c r="Q155" s="15">
        <v>173.73</v>
      </c>
      <c r="R155" s="15">
        <v>178.32</v>
      </c>
      <c r="S155" s="15">
        <v>177.9</v>
      </c>
      <c r="T155" s="15">
        <v>179.27</v>
      </c>
      <c r="U155" s="15">
        <v>176.12</v>
      </c>
      <c r="V155" s="15">
        <v>179.41</v>
      </c>
      <c r="W155" s="15">
        <v>183.55</v>
      </c>
      <c r="X155" s="15">
        <v>210.46</v>
      </c>
      <c r="Y155" s="15">
        <v>207.88</v>
      </c>
      <c r="Z155" s="15">
        <v>202.71</v>
      </c>
      <c r="AA155" s="15">
        <v>201.22</v>
      </c>
      <c r="AB155" s="15">
        <v>200.81</v>
      </c>
      <c r="AC155" s="15">
        <v>209.89</v>
      </c>
      <c r="AD155" s="15">
        <v>209.04</v>
      </c>
      <c r="AE155" s="15">
        <v>201.42</v>
      </c>
      <c r="AF155" s="15">
        <v>228.05</v>
      </c>
      <c r="AG155" s="15">
        <v>223.59</v>
      </c>
      <c r="AH155" s="15">
        <v>215.46</v>
      </c>
      <c r="AI155" s="15">
        <v>220.72</v>
      </c>
      <c r="AJ155" s="15">
        <v>218.73</v>
      </c>
      <c r="AK155" s="15">
        <v>218.34</v>
      </c>
      <c r="AL155" s="15">
        <v>212.17</v>
      </c>
      <c r="AM155" s="15">
        <v>256.08999999999997</v>
      </c>
      <c r="AN155" s="15">
        <v>260.20999999999998</v>
      </c>
      <c r="AO155" s="15">
        <v>259.83</v>
      </c>
      <c r="AP155" s="15">
        <v>259.83</v>
      </c>
      <c r="AQ155" s="15">
        <v>298.55</v>
      </c>
    </row>
    <row r="156" spans="1:43" x14ac:dyDescent="0.2">
      <c r="A156" s="13" t="s">
        <v>178</v>
      </c>
      <c r="B156" s="14">
        <v>1952391583</v>
      </c>
      <c r="C156" s="3" t="s">
        <v>33</v>
      </c>
      <c r="D156" s="15">
        <v>158</v>
      </c>
      <c r="E156" s="15">
        <v>162.80000000000001</v>
      </c>
      <c r="F156" s="15">
        <v>155.96</v>
      </c>
      <c r="G156" s="15">
        <v>157.6</v>
      </c>
      <c r="H156" s="15">
        <v>164.9</v>
      </c>
      <c r="I156" s="15">
        <v>168.71</v>
      </c>
      <c r="J156" s="15">
        <v>164.23</v>
      </c>
      <c r="K156" s="15">
        <v>162.19999999999999</v>
      </c>
      <c r="L156" s="15">
        <v>172.04</v>
      </c>
      <c r="M156" s="15">
        <v>163.84</v>
      </c>
      <c r="N156" s="15">
        <v>163.18</v>
      </c>
      <c r="O156" s="15">
        <v>167.93</v>
      </c>
      <c r="P156" s="15">
        <v>178.95</v>
      </c>
      <c r="Q156" s="15">
        <v>174.4</v>
      </c>
      <c r="R156" s="15">
        <v>177.34</v>
      </c>
      <c r="S156" s="15">
        <v>172.28</v>
      </c>
      <c r="T156" s="15">
        <v>181.44</v>
      </c>
      <c r="U156" s="15">
        <v>176.57</v>
      </c>
      <c r="V156" s="15">
        <v>175.62</v>
      </c>
      <c r="W156" s="15">
        <v>174.23</v>
      </c>
      <c r="X156" s="15">
        <v>188.12</v>
      </c>
      <c r="Y156" s="15">
        <v>191.84</v>
      </c>
      <c r="Z156" s="15">
        <v>195.63</v>
      </c>
      <c r="AA156" s="15">
        <v>186.57</v>
      </c>
      <c r="AB156" s="15">
        <v>191.33</v>
      </c>
      <c r="AC156" s="15">
        <v>186.46</v>
      </c>
      <c r="AD156" s="15">
        <v>193.31</v>
      </c>
      <c r="AE156" s="15">
        <v>184.53</v>
      </c>
      <c r="AF156" s="15">
        <v>199.68</v>
      </c>
      <c r="AG156" s="15">
        <v>205.93</v>
      </c>
      <c r="AH156" s="15">
        <v>197.38</v>
      </c>
      <c r="AI156" s="15">
        <v>195.24</v>
      </c>
      <c r="AJ156" s="15">
        <v>195.3</v>
      </c>
      <c r="AK156" s="15">
        <v>196.81</v>
      </c>
      <c r="AL156" s="15">
        <v>201.95</v>
      </c>
      <c r="AM156" s="15">
        <v>215.09</v>
      </c>
      <c r="AN156" s="15">
        <v>224.07</v>
      </c>
      <c r="AO156" s="15">
        <v>224.48</v>
      </c>
      <c r="AP156" s="15">
        <v>224.48</v>
      </c>
      <c r="AQ156" s="15"/>
    </row>
    <row r="157" spans="1:43" x14ac:dyDescent="0.2">
      <c r="A157" s="13" t="s">
        <v>179</v>
      </c>
      <c r="B157" s="14">
        <v>1841280476</v>
      </c>
      <c r="C157" s="3" t="s">
        <v>33</v>
      </c>
      <c r="D157" s="15">
        <v>177.72</v>
      </c>
      <c r="E157" s="15">
        <v>185.03</v>
      </c>
      <c r="F157" s="15">
        <v>180.63</v>
      </c>
      <c r="G157" s="15">
        <v>180.45</v>
      </c>
      <c r="H157" s="15">
        <v>197.28</v>
      </c>
      <c r="I157" s="15">
        <v>193.49</v>
      </c>
      <c r="J157" s="15">
        <v>192.21</v>
      </c>
      <c r="K157" s="15">
        <v>195.75</v>
      </c>
      <c r="L157" s="15">
        <v>195.03</v>
      </c>
      <c r="M157" s="15">
        <v>192.19</v>
      </c>
      <c r="N157" s="15">
        <v>191.2</v>
      </c>
      <c r="O157" s="15">
        <v>193.39</v>
      </c>
      <c r="P157" s="15">
        <v>182.22</v>
      </c>
      <c r="Q157" s="15">
        <v>186.07</v>
      </c>
      <c r="R157" s="15">
        <v>185.5</v>
      </c>
      <c r="S157" s="15">
        <v>184.61</v>
      </c>
      <c r="T157" s="15">
        <v>187.45</v>
      </c>
      <c r="U157" s="15">
        <v>188.17</v>
      </c>
      <c r="V157" s="15">
        <v>187.23</v>
      </c>
      <c r="W157" s="15">
        <v>190.96</v>
      </c>
      <c r="X157" s="15">
        <v>204.88</v>
      </c>
      <c r="Y157" s="15">
        <v>199.09</v>
      </c>
      <c r="Z157" s="15">
        <v>206.94</v>
      </c>
      <c r="AA157" s="15">
        <v>202.84</v>
      </c>
      <c r="AB157" s="15">
        <v>202.43</v>
      </c>
      <c r="AC157" s="15">
        <v>211.05</v>
      </c>
      <c r="AD157" s="15">
        <v>205.81</v>
      </c>
      <c r="AE157" s="15">
        <v>210.76</v>
      </c>
      <c r="AF157" s="15">
        <v>229.56</v>
      </c>
      <c r="AG157" s="15">
        <v>226.51</v>
      </c>
      <c r="AH157" s="15">
        <v>220.65</v>
      </c>
      <c r="AI157" s="15">
        <v>218.74</v>
      </c>
      <c r="AJ157" s="15">
        <v>218.14</v>
      </c>
      <c r="AK157" s="15">
        <v>221.65</v>
      </c>
      <c r="AL157" s="15">
        <v>223.81</v>
      </c>
      <c r="AM157" s="15">
        <v>243.27</v>
      </c>
      <c r="AN157" s="15">
        <v>261.60000000000002</v>
      </c>
      <c r="AO157" s="15">
        <v>261.33999999999997</v>
      </c>
      <c r="AP157" s="15">
        <v>261.33999999999997</v>
      </c>
      <c r="AQ157" s="15"/>
    </row>
    <row r="158" spans="1:43" x14ac:dyDescent="0.2">
      <c r="A158" s="13" t="s">
        <v>180</v>
      </c>
      <c r="B158" s="14">
        <v>1619967247</v>
      </c>
      <c r="C158" s="3" t="s">
        <v>33</v>
      </c>
      <c r="D158" s="15">
        <v>170.03</v>
      </c>
      <c r="E158" s="15">
        <v>163.59</v>
      </c>
      <c r="F158" s="15">
        <v>163.46</v>
      </c>
      <c r="G158" s="15">
        <v>167.69</v>
      </c>
      <c r="H158" s="15">
        <v>165.81</v>
      </c>
      <c r="I158" s="15">
        <v>163.07</v>
      </c>
      <c r="J158" s="15">
        <v>169.09</v>
      </c>
      <c r="K158" s="15">
        <v>163.61000000000001</v>
      </c>
      <c r="L158" s="15">
        <v>165.54</v>
      </c>
      <c r="M158" s="15">
        <v>164.68</v>
      </c>
      <c r="N158" s="15">
        <v>163.55000000000001</v>
      </c>
      <c r="O158" s="15">
        <v>165.76</v>
      </c>
      <c r="P158" s="15">
        <v>172.47</v>
      </c>
      <c r="Q158" s="15">
        <v>169.78</v>
      </c>
      <c r="R158" s="15">
        <v>171.38</v>
      </c>
      <c r="S158" s="15">
        <v>172.14</v>
      </c>
      <c r="T158" s="15">
        <v>174.41</v>
      </c>
      <c r="U158" s="15">
        <v>170.87</v>
      </c>
      <c r="V158" s="15">
        <v>172.21</v>
      </c>
      <c r="W158" s="15">
        <v>172.94</v>
      </c>
      <c r="X158" s="15">
        <v>189.25</v>
      </c>
      <c r="Y158" s="15">
        <v>192.43</v>
      </c>
      <c r="Z158" s="15">
        <v>192.11</v>
      </c>
      <c r="AA158" s="15">
        <v>187.03</v>
      </c>
      <c r="AB158" s="15">
        <v>195.61</v>
      </c>
      <c r="AC158" s="15">
        <v>198.14</v>
      </c>
      <c r="AD158" s="15">
        <v>195.25</v>
      </c>
      <c r="AE158" s="15">
        <v>191.69</v>
      </c>
      <c r="AF158" s="15">
        <v>200.58</v>
      </c>
      <c r="AG158" s="15">
        <v>203.55</v>
      </c>
      <c r="AH158" s="15">
        <v>195.13</v>
      </c>
      <c r="AI158" s="15">
        <v>193.54</v>
      </c>
      <c r="AJ158" s="15">
        <v>195.59</v>
      </c>
      <c r="AK158" s="15">
        <v>192.23</v>
      </c>
      <c r="AL158" s="15">
        <v>193.71</v>
      </c>
      <c r="AM158" s="15">
        <v>211.52</v>
      </c>
      <c r="AN158" s="15">
        <v>209.32</v>
      </c>
      <c r="AO158" s="15">
        <v>213.44</v>
      </c>
      <c r="AP158" s="15">
        <v>213.44</v>
      </c>
      <c r="AQ158" s="15"/>
    </row>
    <row r="159" spans="1:43" x14ac:dyDescent="0.2">
      <c r="A159" s="13" t="s">
        <v>181</v>
      </c>
      <c r="B159" s="16"/>
      <c r="C159" s="3" t="s">
        <v>39</v>
      </c>
      <c r="D159" s="15">
        <v>151.84</v>
      </c>
      <c r="E159" s="15">
        <v>148.41999999999999</v>
      </c>
      <c r="F159" s="15">
        <v>145.19999999999999</v>
      </c>
      <c r="G159" s="15">
        <v>149.83000000000001</v>
      </c>
      <c r="H159" s="15">
        <v>146.41</v>
      </c>
      <c r="I159" s="15">
        <v>149.56</v>
      </c>
      <c r="J159" s="15">
        <v>152.76</v>
      </c>
      <c r="K159" s="15">
        <v>149.41999999999999</v>
      </c>
      <c r="L159" s="15">
        <v>149.16</v>
      </c>
      <c r="M159" s="15">
        <v>149.4</v>
      </c>
      <c r="N159" s="15">
        <v>142.62</v>
      </c>
      <c r="O159" s="15">
        <v>143.75</v>
      </c>
      <c r="P159" s="15">
        <v>154.27000000000001</v>
      </c>
      <c r="Q159" s="15">
        <v>148.59</v>
      </c>
      <c r="R159" s="15">
        <v>150.63</v>
      </c>
      <c r="S159" s="15">
        <v>153.72999999999999</v>
      </c>
      <c r="T159" s="15">
        <v>157.51</v>
      </c>
      <c r="U159" s="15">
        <v>156.77000000000001</v>
      </c>
      <c r="V159" s="15">
        <v>147.49</v>
      </c>
      <c r="W159" s="15">
        <v>155.03</v>
      </c>
      <c r="X159" s="15">
        <v>166.32</v>
      </c>
      <c r="Y159" s="15">
        <v>161.66</v>
      </c>
      <c r="Z159" s="15">
        <v>159</v>
      </c>
      <c r="AA159" s="15">
        <v>161.57</v>
      </c>
      <c r="AB159" s="15">
        <v>156.72</v>
      </c>
      <c r="AC159" s="15">
        <v>165.75</v>
      </c>
      <c r="AD159" s="15">
        <v>164.96</v>
      </c>
      <c r="AE159" s="15">
        <v>173.14</v>
      </c>
      <c r="AF159" s="15">
        <v>186.28</v>
      </c>
      <c r="AG159" s="15">
        <v>181.78</v>
      </c>
      <c r="AH159" s="15">
        <v>185.51</v>
      </c>
      <c r="AI159" s="15">
        <v>183.05</v>
      </c>
      <c r="AJ159" s="15">
        <v>180.61</v>
      </c>
      <c r="AK159" s="15">
        <v>192.82</v>
      </c>
      <c r="AL159" s="15">
        <v>183.95</v>
      </c>
      <c r="AM159" s="15"/>
      <c r="AN159" s="15"/>
      <c r="AO159" s="15"/>
      <c r="AP159" s="15"/>
      <c r="AQ159" s="15"/>
    </row>
    <row r="160" spans="1:43" x14ac:dyDescent="0.2">
      <c r="A160" s="13" t="s">
        <v>182</v>
      </c>
      <c r="B160" s="14">
        <v>1871583419</v>
      </c>
      <c r="C160" s="3" t="s">
        <v>33</v>
      </c>
      <c r="D160" s="15">
        <v>152.04</v>
      </c>
      <c r="E160" s="15">
        <v>152.07</v>
      </c>
      <c r="F160" s="15">
        <v>155.72999999999999</v>
      </c>
      <c r="G160" s="15">
        <v>158.55000000000001</v>
      </c>
      <c r="H160" s="15">
        <v>168.53</v>
      </c>
      <c r="I160" s="15">
        <v>169.28</v>
      </c>
      <c r="J160" s="15">
        <v>169.37</v>
      </c>
      <c r="K160" s="15">
        <v>168.71</v>
      </c>
      <c r="L160" s="15">
        <v>164.74</v>
      </c>
      <c r="M160" s="15">
        <v>163.19999999999999</v>
      </c>
      <c r="N160" s="15">
        <v>165.76</v>
      </c>
      <c r="O160" s="15">
        <v>161.46</v>
      </c>
      <c r="P160" s="15">
        <v>173.09</v>
      </c>
      <c r="Q160" s="15">
        <v>179.61</v>
      </c>
      <c r="R160" s="15">
        <v>170.82</v>
      </c>
      <c r="S160" s="15">
        <v>174.14</v>
      </c>
      <c r="T160" s="15">
        <v>176.41</v>
      </c>
      <c r="U160" s="15">
        <v>178.23</v>
      </c>
      <c r="V160" s="15">
        <v>174.64</v>
      </c>
      <c r="W160" s="15">
        <v>178.92</v>
      </c>
      <c r="X160" s="15">
        <v>188.65</v>
      </c>
      <c r="Y160" s="15">
        <v>185.07</v>
      </c>
      <c r="Z160" s="15">
        <v>183.3</v>
      </c>
      <c r="AA160" s="15">
        <v>187.59</v>
      </c>
      <c r="AB160" s="15">
        <v>185.48</v>
      </c>
      <c r="AC160" s="15">
        <v>201.43</v>
      </c>
      <c r="AD160" s="15">
        <v>183.89</v>
      </c>
      <c r="AE160" s="15">
        <v>181.97</v>
      </c>
      <c r="AF160" s="15">
        <v>201.02</v>
      </c>
      <c r="AG160" s="15">
        <v>200.73</v>
      </c>
      <c r="AH160" s="15">
        <v>195.66</v>
      </c>
      <c r="AI160" s="15">
        <v>193.45</v>
      </c>
      <c r="AJ160" s="15">
        <v>212.71</v>
      </c>
      <c r="AK160" s="15">
        <v>207.22</v>
      </c>
      <c r="AL160" s="15">
        <v>205.36</v>
      </c>
      <c r="AM160" s="15">
        <v>221.16</v>
      </c>
      <c r="AN160" s="15">
        <v>206.73</v>
      </c>
      <c r="AO160" s="15">
        <v>202.46</v>
      </c>
      <c r="AP160" s="15">
        <v>202.46</v>
      </c>
      <c r="AQ160" s="15"/>
    </row>
    <row r="161" spans="1:43" x14ac:dyDescent="0.2">
      <c r="A161" s="13" t="s">
        <v>183</v>
      </c>
      <c r="B161" s="14">
        <v>1922098565</v>
      </c>
      <c r="C161" s="3" t="s">
        <v>33</v>
      </c>
      <c r="D161" s="15">
        <v>155.51</v>
      </c>
      <c r="E161" s="15">
        <v>157.59</v>
      </c>
      <c r="F161" s="15">
        <v>164.63</v>
      </c>
      <c r="G161" s="15">
        <v>161.86000000000001</v>
      </c>
      <c r="H161" s="15">
        <v>158.93</v>
      </c>
      <c r="I161" s="15">
        <v>161.38</v>
      </c>
      <c r="J161" s="15">
        <v>158.44</v>
      </c>
      <c r="K161" s="15">
        <v>157.38</v>
      </c>
      <c r="L161" s="15">
        <v>162.24</v>
      </c>
      <c r="M161" s="15">
        <v>160</v>
      </c>
      <c r="N161" s="15">
        <v>157.91999999999999</v>
      </c>
      <c r="O161" s="15">
        <v>163.78</v>
      </c>
      <c r="P161" s="15">
        <v>143.38999999999999</v>
      </c>
      <c r="Q161" s="15">
        <v>144.72</v>
      </c>
      <c r="R161" s="15">
        <v>145.99</v>
      </c>
      <c r="S161" s="15">
        <v>155.56</v>
      </c>
      <c r="T161" s="15">
        <v>155.16999999999999</v>
      </c>
      <c r="U161" s="15">
        <v>150.19</v>
      </c>
      <c r="V161" s="15">
        <v>153.94</v>
      </c>
      <c r="W161" s="15">
        <v>147.02000000000001</v>
      </c>
      <c r="X161" s="15">
        <v>163.87</v>
      </c>
      <c r="Y161" s="15">
        <v>174.29</v>
      </c>
      <c r="Z161" s="15">
        <v>172.35</v>
      </c>
      <c r="AA161" s="15">
        <v>173.55</v>
      </c>
      <c r="AB161" s="15">
        <v>165.2</v>
      </c>
      <c r="AC161" s="15">
        <v>170.53</v>
      </c>
      <c r="AD161" s="15">
        <v>171.7</v>
      </c>
      <c r="AE161" s="15">
        <v>171.7</v>
      </c>
      <c r="AF161" s="15">
        <v>190.28</v>
      </c>
      <c r="AG161" s="15">
        <v>192.33</v>
      </c>
      <c r="AH161" s="15">
        <v>188.88</v>
      </c>
      <c r="AI161" s="15">
        <v>191.7</v>
      </c>
      <c r="AJ161" s="15">
        <v>196.23</v>
      </c>
      <c r="AK161" s="15">
        <v>199.94</v>
      </c>
      <c r="AL161" s="15">
        <v>185.5</v>
      </c>
      <c r="AM161" s="15">
        <v>207.71</v>
      </c>
      <c r="AN161" s="15">
        <v>259.43</v>
      </c>
      <c r="AO161" s="15">
        <v>259.29000000000002</v>
      </c>
      <c r="AP161" s="15">
        <v>259.29000000000002</v>
      </c>
      <c r="AQ161" s="15"/>
    </row>
    <row r="162" spans="1:43" x14ac:dyDescent="0.2">
      <c r="A162" s="13" t="s">
        <v>184</v>
      </c>
      <c r="B162" s="14">
        <v>1275523821</v>
      </c>
      <c r="C162" s="3" t="s">
        <v>33</v>
      </c>
      <c r="D162" s="15">
        <v>173.31</v>
      </c>
      <c r="E162" s="15">
        <v>166.92</v>
      </c>
      <c r="F162" s="15">
        <v>168.15</v>
      </c>
      <c r="G162" s="15">
        <v>170.63</v>
      </c>
      <c r="H162" s="15">
        <v>182.41</v>
      </c>
      <c r="I162" s="15">
        <v>179.66</v>
      </c>
      <c r="J162" s="15">
        <v>183.7</v>
      </c>
      <c r="K162" s="15">
        <v>183.98</v>
      </c>
      <c r="L162" s="15">
        <v>181.71</v>
      </c>
      <c r="M162" s="15">
        <v>175.53</v>
      </c>
      <c r="N162" s="15">
        <v>179.96</v>
      </c>
      <c r="O162" s="15">
        <v>174.41</v>
      </c>
      <c r="P162" s="15">
        <v>184.01</v>
      </c>
      <c r="Q162" s="15">
        <v>181.42</v>
      </c>
      <c r="R162" s="15">
        <v>181.36</v>
      </c>
      <c r="S162" s="15">
        <v>185.9</v>
      </c>
      <c r="T162" s="15">
        <v>187.74</v>
      </c>
      <c r="U162" s="15">
        <v>185.01</v>
      </c>
      <c r="V162" s="15">
        <v>187.46</v>
      </c>
      <c r="W162" s="15">
        <v>178.55</v>
      </c>
      <c r="X162" s="15">
        <v>192.27</v>
      </c>
      <c r="Y162" s="15">
        <v>199.83</v>
      </c>
      <c r="Z162" s="15">
        <v>199.58</v>
      </c>
      <c r="AA162" s="15">
        <v>214.89</v>
      </c>
      <c r="AB162" s="15">
        <v>198.68</v>
      </c>
      <c r="AC162" s="15">
        <v>210.67</v>
      </c>
      <c r="AD162" s="15">
        <v>195.55</v>
      </c>
      <c r="AE162" s="15">
        <v>216.28</v>
      </c>
      <c r="AF162" s="15">
        <v>223.22</v>
      </c>
      <c r="AG162" s="15">
        <v>223.47</v>
      </c>
      <c r="AH162" s="15">
        <v>228.92</v>
      </c>
      <c r="AI162" s="15">
        <v>214.65</v>
      </c>
      <c r="AJ162" s="15">
        <v>229.12</v>
      </c>
      <c r="AK162" s="15">
        <v>243.04</v>
      </c>
      <c r="AL162" s="15">
        <v>232.32</v>
      </c>
      <c r="AM162" s="15">
        <v>242.1</v>
      </c>
      <c r="AN162" s="15">
        <v>243.33</v>
      </c>
      <c r="AO162" s="15">
        <v>234.98</v>
      </c>
      <c r="AP162" s="15">
        <v>234.98</v>
      </c>
      <c r="AQ162" s="15"/>
    </row>
    <row r="163" spans="1:43" x14ac:dyDescent="0.2">
      <c r="A163" s="13" t="s">
        <v>185</v>
      </c>
      <c r="B163" s="14">
        <v>1255321816</v>
      </c>
      <c r="C163" s="3" t="s">
        <v>33</v>
      </c>
      <c r="D163" s="15">
        <v>177.66</v>
      </c>
      <c r="E163" s="15">
        <v>178.63</v>
      </c>
      <c r="F163" s="15">
        <v>180.42</v>
      </c>
      <c r="G163" s="15">
        <v>175.45</v>
      </c>
      <c r="H163" s="15">
        <v>194.56</v>
      </c>
      <c r="I163" s="15">
        <v>198.38</v>
      </c>
      <c r="J163" s="15">
        <v>194.55</v>
      </c>
      <c r="K163" s="15">
        <v>193.02</v>
      </c>
      <c r="L163" s="15">
        <v>190.77</v>
      </c>
      <c r="M163" s="15">
        <v>193.42</v>
      </c>
      <c r="N163" s="15">
        <v>188.64</v>
      </c>
      <c r="O163" s="15">
        <v>189.8</v>
      </c>
      <c r="P163" s="15">
        <v>193.58</v>
      </c>
      <c r="Q163" s="15">
        <v>192.92</v>
      </c>
      <c r="R163" s="15">
        <v>194.25</v>
      </c>
      <c r="S163" s="15">
        <v>190.54</v>
      </c>
      <c r="T163" s="15">
        <v>198.6</v>
      </c>
      <c r="U163" s="15">
        <v>194.29</v>
      </c>
      <c r="V163" s="15">
        <v>194.95</v>
      </c>
      <c r="W163" s="15">
        <v>196.38</v>
      </c>
      <c r="X163" s="15">
        <v>218.05</v>
      </c>
      <c r="Y163" s="15">
        <v>215.48</v>
      </c>
      <c r="Z163" s="15">
        <v>222.97</v>
      </c>
      <c r="AA163" s="15">
        <v>218.77</v>
      </c>
      <c r="AB163" s="15">
        <v>216.13</v>
      </c>
      <c r="AC163" s="15">
        <v>216.13</v>
      </c>
      <c r="AD163" s="15">
        <v>218.6</v>
      </c>
      <c r="AE163" s="15">
        <v>226.28</v>
      </c>
      <c r="AF163" s="15">
        <v>237.97</v>
      </c>
      <c r="AG163" s="15">
        <v>244.46</v>
      </c>
      <c r="AH163" s="15">
        <v>236.24</v>
      </c>
      <c r="AI163" s="15">
        <v>242.5</v>
      </c>
      <c r="AJ163" s="15">
        <v>231.98</v>
      </c>
      <c r="AK163" s="15">
        <v>237.18</v>
      </c>
      <c r="AL163" s="15">
        <v>252.23</v>
      </c>
      <c r="AM163" s="15">
        <v>273.06</v>
      </c>
      <c r="AN163" s="15">
        <v>294.66000000000003</v>
      </c>
      <c r="AO163" s="15">
        <v>291.08</v>
      </c>
      <c r="AP163" s="15">
        <v>291.08</v>
      </c>
      <c r="AQ163" s="15"/>
    </row>
    <row r="164" spans="1:43" x14ac:dyDescent="0.2">
      <c r="A164" s="13" t="s">
        <v>186</v>
      </c>
      <c r="B164" s="14">
        <v>1336139906</v>
      </c>
      <c r="C164" s="3" t="s">
        <v>33</v>
      </c>
      <c r="D164" s="15">
        <v>168.45</v>
      </c>
      <c r="E164" s="15">
        <v>162.22</v>
      </c>
      <c r="F164" s="15">
        <v>167.6</v>
      </c>
      <c r="G164" s="15">
        <v>167.08</v>
      </c>
      <c r="H164" s="15">
        <v>179.68</v>
      </c>
      <c r="I164" s="15">
        <v>190.88</v>
      </c>
      <c r="J164" s="15">
        <v>194.51</v>
      </c>
      <c r="K164" s="15">
        <v>188.14</v>
      </c>
      <c r="L164" s="15">
        <v>185.52</v>
      </c>
      <c r="M164" s="15">
        <v>182.64</v>
      </c>
      <c r="N164" s="15">
        <v>188.74</v>
      </c>
      <c r="O164" s="15">
        <v>182.19</v>
      </c>
      <c r="P164" s="15">
        <v>185.13</v>
      </c>
      <c r="Q164" s="15">
        <v>183.02</v>
      </c>
      <c r="R164" s="15">
        <v>188.52</v>
      </c>
      <c r="S164" s="15">
        <v>182.52</v>
      </c>
      <c r="T164" s="15">
        <v>178.34</v>
      </c>
      <c r="U164" s="15">
        <v>187.11</v>
      </c>
      <c r="V164" s="15">
        <v>177.82</v>
      </c>
      <c r="W164" s="15">
        <v>181.66</v>
      </c>
      <c r="X164" s="15">
        <v>210.69</v>
      </c>
      <c r="Y164" s="15">
        <v>214.21</v>
      </c>
      <c r="Z164" s="15">
        <v>217.19</v>
      </c>
      <c r="AA164" s="15">
        <v>219.46</v>
      </c>
      <c r="AB164" s="15">
        <v>218.95</v>
      </c>
      <c r="AC164" s="15">
        <v>220.24</v>
      </c>
      <c r="AD164" s="15">
        <v>212.05</v>
      </c>
      <c r="AE164" s="15">
        <v>215.78</v>
      </c>
      <c r="AF164" s="15">
        <v>236.08</v>
      </c>
      <c r="AG164" s="15">
        <v>230</v>
      </c>
      <c r="AH164" s="15">
        <v>236.88</v>
      </c>
      <c r="AI164" s="15">
        <v>228.64</v>
      </c>
      <c r="AJ164" s="15">
        <v>224.24</v>
      </c>
      <c r="AK164" s="15">
        <v>217.94</v>
      </c>
      <c r="AL164" s="15">
        <v>212.7</v>
      </c>
      <c r="AM164" s="15">
        <v>238.77</v>
      </c>
      <c r="AN164" s="15">
        <v>258.64999999999998</v>
      </c>
      <c r="AO164" s="15">
        <v>255.66</v>
      </c>
      <c r="AP164" s="15">
        <v>255.66</v>
      </c>
      <c r="AQ164" s="15"/>
    </row>
    <row r="165" spans="1:43" x14ac:dyDescent="0.2">
      <c r="A165" s="13" t="s">
        <v>187</v>
      </c>
      <c r="B165" s="14">
        <v>1114917614</v>
      </c>
      <c r="C165" s="3" t="s">
        <v>33</v>
      </c>
      <c r="D165" s="15">
        <v>159.96</v>
      </c>
      <c r="E165" s="15">
        <v>158.18</v>
      </c>
      <c r="F165" s="15">
        <v>164.75</v>
      </c>
      <c r="G165" s="15">
        <v>160.1</v>
      </c>
      <c r="H165" s="15">
        <v>162.03</v>
      </c>
      <c r="I165" s="15">
        <v>165.99</v>
      </c>
      <c r="J165" s="15">
        <v>159.81</v>
      </c>
      <c r="K165" s="15">
        <v>160.69999999999999</v>
      </c>
      <c r="L165" s="15">
        <v>166.29</v>
      </c>
      <c r="M165" s="15">
        <v>170.61</v>
      </c>
      <c r="N165" s="15">
        <v>170.28</v>
      </c>
      <c r="O165" s="15">
        <v>179.36</v>
      </c>
      <c r="P165" s="15">
        <v>187.03</v>
      </c>
      <c r="Q165" s="15">
        <v>171.38</v>
      </c>
      <c r="R165" s="15">
        <v>163.06</v>
      </c>
      <c r="S165" s="15">
        <v>181.66</v>
      </c>
      <c r="T165" s="15">
        <v>173.39</v>
      </c>
      <c r="U165" s="15">
        <v>171.3</v>
      </c>
      <c r="V165" s="15">
        <v>166.97</v>
      </c>
      <c r="W165" s="15">
        <v>181.15</v>
      </c>
      <c r="X165" s="15">
        <v>171.68</v>
      </c>
      <c r="Y165" s="15">
        <v>159.08000000000001</v>
      </c>
      <c r="Z165" s="15">
        <v>160.30000000000001</v>
      </c>
      <c r="AA165" s="15">
        <v>171.62</v>
      </c>
      <c r="AB165" s="15">
        <v>167.85</v>
      </c>
      <c r="AC165" s="15">
        <v>164</v>
      </c>
      <c r="AD165" s="15">
        <v>162.49</v>
      </c>
      <c r="AE165" s="15">
        <v>169.64</v>
      </c>
      <c r="AF165" s="15">
        <v>180.83</v>
      </c>
      <c r="AG165" s="15">
        <v>180.83</v>
      </c>
      <c r="AH165" s="15">
        <v>175.23</v>
      </c>
      <c r="AI165" s="15">
        <v>176.94</v>
      </c>
      <c r="AJ165" s="15">
        <v>181.77</v>
      </c>
      <c r="AK165" s="15">
        <v>183.52</v>
      </c>
      <c r="AL165" s="15">
        <v>183.16</v>
      </c>
      <c r="AM165" s="15">
        <v>196.33</v>
      </c>
      <c r="AN165" s="15">
        <v>213.42</v>
      </c>
      <c r="AO165" s="15">
        <v>211.14</v>
      </c>
      <c r="AP165" s="15">
        <v>211.14</v>
      </c>
      <c r="AQ165" s="15"/>
    </row>
    <row r="166" spans="1:43" x14ac:dyDescent="0.2">
      <c r="A166" s="13" t="s">
        <v>188</v>
      </c>
      <c r="B166" s="16"/>
      <c r="C166" s="3" t="s">
        <v>39</v>
      </c>
      <c r="D166" s="15">
        <v>168.88</v>
      </c>
      <c r="E166" s="15">
        <v>160.94</v>
      </c>
      <c r="F166" s="15">
        <v>162.78</v>
      </c>
      <c r="G166" s="15">
        <v>158.51</v>
      </c>
      <c r="H166" s="15">
        <v>174.69</v>
      </c>
      <c r="I166" s="15">
        <v>171.05</v>
      </c>
      <c r="J166" s="15">
        <v>161.58000000000001</v>
      </c>
      <c r="K166" s="15">
        <v>166.24</v>
      </c>
      <c r="L166" s="15">
        <v>164.6</v>
      </c>
      <c r="M166" s="15">
        <v>173.2</v>
      </c>
      <c r="N166" s="15">
        <v>165.54</v>
      </c>
      <c r="O166" s="15">
        <v>167.77</v>
      </c>
      <c r="P166" s="15">
        <v>162.83000000000001</v>
      </c>
      <c r="Q166" s="15">
        <v>164.18</v>
      </c>
      <c r="R166" s="15">
        <v>172.23</v>
      </c>
      <c r="S166" s="15">
        <v>162.22</v>
      </c>
      <c r="T166" s="15">
        <v>160.93</v>
      </c>
      <c r="U166" s="15">
        <v>157.33000000000001</v>
      </c>
      <c r="V166" s="15">
        <v>160.37</v>
      </c>
      <c r="W166" s="15">
        <v>160.52000000000001</v>
      </c>
      <c r="X166" s="15">
        <v>165.98</v>
      </c>
      <c r="Y166" s="15">
        <v>159.4</v>
      </c>
      <c r="Z166" s="15">
        <v>165.87</v>
      </c>
      <c r="AA166" s="15">
        <v>175.55</v>
      </c>
      <c r="AB166" s="15">
        <v>176.81</v>
      </c>
      <c r="AC166" s="15">
        <v>175.77</v>
      </c>
      <c r="AD166" s="15">
        <v>163.55000000000001</v>
      </c>
      <c r="AE166" s="15">
        <v>180.36</v>
      </c>
      <c r="AF166" s="15">
        <v>187.47</v>
      </c>
      <c r="AG166" s="15">
        <v>177.8</v>
      </c>
      <c r="AH166" s="15">
        <v>181.2</v>
      </c>
      <c r="AI166" s="15">
        <v>181.19</v>
      </c>
      <c r="AJ166" s="15">
        <v>176.93</v>
      </c>
      <c r="AK166" s="15">
        <v>177.73</v>
      </c>
      <c r="AL166" s="15"/>
      <c r="AM166" s="15"/>
      <c r="AN166" s="15"/>
      <c r="AO166" s="15"/>
      <c r="AP166" s="15"/>
      <c r="AQ166" s="15"/>
    </row>
    <row r="167" spans="1:43" x14ac:dyDescent="0.2">
      <c r="A167" s="13" t="s">
        <v>189</v>
      </c>
      <c r="B167" s="14">
        <v>1235129735</v>
      </c>
      <c r="C167" s="3" t="s">
        <v>33</v>
      </c>
      <c r="D167" s="15">
        <v>159.36000000000001</v>
      </c>
      <c r="E167" s="15">
        <v>164.31</v>
      </c>
      <c r="F167" s="15">
        <v>161.41</v>
      </c>
      <c r="G167" s="15">
        <v>161.07</v>
      </c>
      <c r="H167" s="15">
        <v>174.42</v>
      </c>
      <c r="I167" s="15">
        <v>173.71</v>
      </c>
      <c r="J167" s="15">
        <v>172.2</v>
      </c>
      <c r="K167" s="15">
        <v>169.28</v>
      </c>
      <c r="L167" s="15">
        <v>171.37</v>
      </c>
      <c r="M167" s="15">
        <v>173.5</v>
      </c>
      <c r="N167" s="15">
        <v>169.24</v>
      </c>
      <c r="O167" s="15">
        <v>173.58</v>
      </c>
      <c r="P167" s="15">
        <v>167.64</v>
      </c>
      <c r="Q167" s="15">
        <v>166.21</v>
      </c>
      <c r="R167" s="15">
        <v>167.83</v>
      </c>
      <c r="S167" s="15">
        <v>167.05</v>
      </c>
      <c r="T167" s="15">
        <v>166.77</v>
      </c>
      <c r="U167" s="15">
        <v>169.42</v>
      </c>
      <c r="V167" s="15">
        <v>166.34</v>
      </c>
      <c r="W167" s="15">
        <v>165.23</v>
      </c>
      <c r="X167" s="15">
        <v>187.13</v>
      </c>
      <c r="Y167" s="15">
        <v>189.49</v>
      </c>
      <c r="Z167" s="15">
        <v>189.84</v>
      </c>
      <c r="AA167" s="15">
        <v>184.83</v>
      </c>
      <c r="AB167" s="15">
        <v>191.55</v>
      </c>
      <c r="AC167" s="15">
        <v>189.06</v>
      </c>
      <c r="AD167" s="15">
        <v>184.89</v>
      </c>
      <c r="AE167" s="15">
        <v>189.52</v>
      </c>
      <c r="AF167" s="15">
        <v>212.63</v>
      </c>
      <c r="AG167" s="15">
        <v>205.95</v>
      </c>
      <c r="AH167" s="15">
        <v>200.49</v>
      </c>
      <c r="AI167" s="15">
        <v>202.37</v>
      </c>
      <c r="AJ167" s="15">
        <v>202.5</v>
      </c>
      <c r="AK167" s="15">
        <v>205.92</v>
      </c>
      <c r="AL167" s="15">
        <v>205.19</v>
      </c>
      <c r="AM167" s="15">
        <v>221.88</v>
      </c>
      <c r="AN167" s="15">
        <v>252.26</v>
      </c>
      <c r="AO167" s="15">
        <v>248.58</v>
      </c>
      <c r="AP167" s="15">
        <v>248.58</v>
      </c>
      <c r="AQ167" s="15"/>
    </row>
    <row r="168" spans="1:43" x14ac:dyDescent="0.2">
      <c r="A168" s="13" t="s">
        <v>190</v>
      </c>
      <c r="B168" s="16"/>
      <c r="C168" s="3" t="s">
        <v>39</v>
      </c>
      <c r="D168" s="15">
        <v>154.16999999999999</v>
      </c>
      <c r="E168" s="15">
        <v>147.5</v>
      </c>
      <c r="F168" s="15">
        <v>153.82</v>
      </c>
      <c r="G168" s="15">
        <v>150.33000000000001</v>
      </c>
      <c r="H168" s="15">
        <v>166.17</v>
      </c>
      <c r="I168" s="15">
        <v>166.38</v>
      </c>
      <c r="J168" s="15">
        <v>165.17</v>
      </c>
      <c r="K168" s="15">
        <v>162.11000000000001</v>
      </c>
      <c r="L168" s="15">
        <v>165.33</v>
      </c>
      <c r="M168" s="15">
        <v>164.64</v>
      </c>
      <c r="N168" s="15">
        <v>160.51</v>
      </c>
      <c r="O168" s="15">
        <v>167.31</v>
      </c>
      <c r="P168" s="15">
        <v>155.77000000000001</v>
      </c>
      <c r="Q168" s="15">
        <v>161.32</v>
      </c>
      <c r="R168" s="15">
        <v>155.87</v>
      </c>
      <c r="S168" s="15">
        <v>151.33000000000001</v>
      </c>
      <c r="T168" s="15">
        <v>164.26</v>
      </c>
      <c r="U168" s="15">
        <v>166.41</v>
      </c>
      <c r="V168" s="15">
        <v>163.38</v>
      </c>
      <c r="W168" s="15">
        <v>160.19</v>
      </c>
      <c r="X168" s="15">
        <v>169.97</v>
      </c>
      <c r="Y168" s="15">
        <v>179.01</v>
      </c>
      <c r="Z168" s="15">
        <v>177.05</v>
      </c>
      <c r="AA168" s="15">
        <v>176.58</v>
      </c>
      <c r="AB168" s="15">
        <v>169.48</v>
      </c>
      <c r="AC168" s="15">
        <v>174.42</v>
      </c>
      <c r="AD168" s="15">
        <v>172.22</v>
      </c>
      <c r="AE168" s="15">
        <v>170.42</v>
      </c>
      <c r="AF168" s="15">
        <v>187.92</v>
      </c>
      <c r="AG168" s="15">
        <v>202.99</v>
      </c>
      <c r="AH168" s="15">
        <v>187.33</v>
      </c>
      <c r="AI168" s="15">
        <v>193.13</v>
      </c>
      <c r="AJ168" s="15">
        <v>178.67</v>
      </c>
      <c r="AK168" s="15">
        <v>184.11</v>
      </c>
      <c r="AL168" s="15">
        <v>194.64</v>
      </c>
      <c r="AM168" s="15"/>
      <c r="AN168" s="15"/>
      <c r="AO168" s="15"/>
      <c r="AP168" s="15"/>
      <c r="AQ168" s="15"/>
    </row>
    <row r="169" spans="1:43" x14ac:dyDescent="0.2">
      <c r="A169" s="13" t="s">
        <v>191</v>
      </c>
      <c r="B169" s="14">
        <v>1639169139</v>
      </c>
      <c r="C169" s="3" t="s">
        <v>33</v>
      </c>
      <c r="D169" s="15">
        <v>159.05000000000001</v>
      </c>
      <c r="E169" s="15">
        <v>158.91999999999999</v>
      </c>
      <c r="F169" s="15">
        <v>158.77000000000001</v>
      </c>
      <c r="G169" s="15">
        <v>163.63</v>
      </c>
      <c r="H169" s="15">
        <v>177.62</v>
      </c>
      <c r="I169" s="15">
        <v>173.35</v>
      </c>
      <c r="J169" s="15">
        <v>176.57</v>
      </c>
      <c r="K169" s="15">
        <v>169.78</v>
      </c>
      <c r="L169" s="15">
        <v>166.9</v>
      </c>
      <c r="M169" s="15">
        <v>165.79</v>
      </c>
      <c r="N169" s="15">
        <v>169.45</v>
      </c>
      <c r="O169" s="15">
        <v>175.76</v>
      </c>
      <c r="P169" s="15">
        <v>174.76</v>
      </c>
      <c r="Q169" s="15">
        <v>180.16</v>
      </c>
      <c r="R169" s="15">
        <v>183.26</v>
      </c>
      <c r="S169" s="15">
        <v>183.54</v>
      </c>
      <c r="T169" s="15">
        <v>176.25</v>
      </c>
      <c r="U169" s="15">
        <v>175.18</v>
      </c>
      <c r="V169" s="15">
        <v>174.79</v>
      </c>
      <c r="W169" s="15">
        <v>169.36</v>
      </c>
      <c r="X169" s="15">
        <v>164.46</v>
      </c>
      <c r="Y169" s="15">
        <v>165.56</v>
      </c>
      <c r="Z169" s="15">
        <v>172.67</v>
      </c>
      <c r="AA169" s="15">
        <v>170.14</v>
      </c>
      <c r="AB169" s="15">
        <v>172.51</v>
      </c>
      <c r="AC169" s="15">
        <v>166.86</v>
      </c>
      <c r="AD169" s="15">
        <v>170.89</v>
      </c>
      <c r="AE169" s="15">
        <v>170.24</v>
      </c>
      <c r="AF169" s="15">
        <v>175.45</v>
      </c>
      <c r="AG169" s="15">
        <v>184.57</v>
      </c>
      <c r="AH169" s="15">
        <v>183.75</v>
      </c>
      <c r="AI169" s="15">
        <v>185.83</v>
      </c>
      <c r="AJ169" s="15">
        <v>179.8</v>
      </c>
      <c r="AK169" s="15">
        <v>178.57</v>
      </c>
      <c r="AL169" s="15">
        <v>184.73</v>
      </c>
      <c r="AM169" s="15">
        <v>204.15</v>
      </c>
      <c r="AN169" s="15">
        <v>192.17</v>
      </c>
      <c r="AO169" s="15">
        <v>190.36</v>
      </c>
      <c r="AP169" s="15">
        <v>190.36</v>
      </c>
      <c r="AQ169" s="15"/>
    </row>
    <row r="170" spans="1:43" x14ac:dyDescent="0.2">
      <c r="A170" s="13" t="s">
        <v>192</v>
      </c>
      <c r="B170" s="14">
        <v>1134119647</v>
      </c>
      <c r="C170" s="3" t="s">
        <v>33</v>
      </c>
      <c r="D170" s="15">
        <v>165.98</v>
      </c>
      <c r="E170" s="15">
        <v>164.15</v>
      </c>
      <c r="F170" s="15">
        <v>162.53</v>
      </c>
      <c r="G170" s="15">
        <v>154.71</v>
      </c>
      <c r="H170" s="15">
        <v>158.5</v>
      </c>
      <c r="I170" s="15">
        <v>156.71</v>
      </c>
      <c r="J170" s="15">
        <v>153.63</v>
      </c>
      <c r="K170" s="15">
        <v>158.59</v>
      </c>
      <c r="L170" s="15">
        <v>170.93</v>
      </c>
      <c r="M170" s="15">
        <v>166.86</v>
      </c>
      <c r="N170" s="15">
        <v>163.12</v>
      </c>
      <c r="O170" s="15">
        <v>166.98</v>
      </c>
      <c r="P170" s="15">
        <v>159.15</v>
      </c>
      <c r="Q170" s="15">
        <v>167.71</v>
      </c>
      <c r="R170" s="15">
        <v>158.41999999999999</v>
      </c>
      <c r="S170" s="15">
        <v>172.05</v>
      </c>
      <c r="T170" s="15">
        <v>167.98</v>
      </c>
      <c r="U170" s="15">
        <v>166.22</v>
      </c>
      <c r="V170" s="15">
        <v>168.2</v>
      </c>
      <c r="W170" s="15">
        <v>170.46</v>
      </c>
      <c r="X170" s="15">
        <v>186.92</v>
      </c>
      <c r="Y170" s="15">
        <v>188.36</v>
      </c>
      <c r="Z170" s="15">
        <v>201.86</v>
      </c>
      <c r="AA170" s="15">
        <v>191.27</v>
      </c>
      <c r="AB170" s="15">
        <v>189.97</v>
      </c>
      <c r="AC170" s="15">
        <v>190.71</v>
      </c>
      <c r="AD170" s="15">
        <v>187.01</v>
      </c>
      <c r="AE170" s="15">
        <v>191.62</v>
      </c>
      <c r="AF170" s="15">
        <v>199.2</v>
      </c>
      <c r="AG170" s="15">
        <v>217.19</v>
      </c>
      <c r="AH170" s="15">
        <v>205.58</v>
      </c>
      <c r="AI170" s="15">
        <v>192.02</v>
      </c>
      <c r="AJ170" s="15">
        <v>192.83</v>
      </c>
      <c r="AK170" s="15">
        <v>179.81</v>
      </c>
      <c r="AL170" s="15">
        <v>187.57</v>
      </c>
      <c r="AM170" s="15">
        <v>208.8</v>
      </c>
      <c r="AN170" s="15">
        <v>200.94</v>
      </c>
      <c r="AO170" s="15">
        <v>208.07</v>
      </c>
      <c r="AP170" s="15">
        <v>208.07</v>
      </c>
      <c r="AQ170" s="15"/>
    </row>
    <row r="171" spans="1:43" x14ac:dyDescent="0.2">
      <c r="A171" s="13" t="s">
        <v>193</v>
      </c>
      <c r="B171" s="14">
        <v>1760460489</v>
      </c>
      <c r="C171" s="3" t="s">
        <v>33</v>
      </c>
      <c r="D171" s="15">
        <v>160.38999999999999</v>
      </c>
      <c r="E171" s="15">
        <v>158.22</v>
      </c>
      <c r="F171" s="15">
        <v>162.19</v>
      </c>
      <c r="G171" s="15">
        <v>162.77000000000001</v>
      </c>
      <c r="H171" s="15">
        <v>172.32</v>
      </c>
      <c r="I171" s="15">
        <v>174.84</v>
      </c>
      <c r="J171" s="15">
        <v>175.29</v>
      </c>
      <c r="K171" s="15">
        <v>174.45</v>
      </c>
      <c r="L171" s="15">
        <v>174.55</v>
      </c>
      <c r="M171" s="15">
        <v>173.8</v>
      </c>
      <c r="N171" s="15">
        <v>171.56</v>
      </c>
      <c r="O171" s="15">
        <v>175.18</v>
      </c>
      <c r="P171" s="15">
        <v>175.76</v>
      </c>
      <c r="Q171" s="15">
        <v>178.48</v>
      </c>
      <c r="R171" s="15">
        <v>175.37</v>
      </c>
      <c r="S171" s="15">
        <v>181.34</v>
      </c>
      <c r="T171" s="15">
        <v>175.88</v>
      </c>
      <c r="U171" s="15">
        <v>180.92</v>
      </c>
      <c r="V171" s="15">
        <v>173.58</v>
      </c>
      <c r="W171" s="15">
        <v>173.35</v>
      </c>
      <c r="X171" s="15">
        <v>198.36</v>
      </c>
      <c r="Y171" s="15">
        <v>196.84</v>
      </c>
      <c r="Z171" s="15">
        <v>206.38</v>
      </c>
      <c r="AA171" s="15">
        <v>202.84</v>
      </c>
      <c r="AB171" s="15">
        <v>199.58</v>
      </c>
      <c r="AC171" s="15">
        <v>203.95</v>
      </c>
      <c r="AD171" s="15">
        <v>206.27</v>
      </c>
      <c r="AE171" s="15">
        <v>206.65</v>
      </c>
      <c r="AF171" s="15">
        <v>230.74</v>
      </c>
      <c r="AG171" s="15">
        <v>228.23</v>
      </c>
      <c r="AH171" s="15">
        <v>219.56</v>
      </c>
      <c r="AI171" s="15">
        <v>220.35</v>
      </c>
      <c r="AJ171" s="15">
        <v>224.61</v>
      </c>
      <c r="AK171" s="15">
        <v>224.97</v>
      </c>
      <c r="AL171" s="15">
        <v>223.87</v>
      </c>
      <c r="AM171" s="15">
        <v>233.76</v>
      </c>
      <c r="AN171" s="15">
        <v>213.69</v>
      </c>
      <c r="AO171" s="15">
        <v>214.01</v>
      </c>
      <c r="AP171" s="15">
        <v>214.01</v>
      </c>
      <c r="AQ171" s="15"/>
    </row>
    <row r="172" spans="1:43" x14ac:dyDescent="0.2">
      <c r="A172" s="13" t="s">
        <v>194</v>
      </c>
      <c r="B172" s="14">
        <v>1720078231</v>
      </c>
      <c r="C172" s="3" t="s">
        <v>33</v>
      </c>
      <c r="D172" s="15">
        <v>156.22</v>
      </c>
      <c r="E172" s="15">
        <v>157.55000000000001</v>
      </c>
      <c r="F172" s="15">
        <v>158.29</v>
      </c>
      <c r="G172" s="15">
        <v>162.66999999999999</v>
      </c>
      <c r="H172" s="15">
        <v>167.86</v>
      </c>
      <c r="I172" s="15">
        <v>173.75</v>
      </c>
      <c r="J172" s="15">
        <v>165.89</v>
      </c>
      <c r="K172" s="15">
        <v>164.46</v>
      </c>
      <c r="L172" s="15">
        <v>165.7</v>
      </c>
      <c r="M172" s="15">
        <v>169.07</v>
      </c>
      <c r="N172" s="15">
        <v>165.8</v>
      </c>
      <c r="O172" s="15">
        <v>169.07</v>
      </c>
      <c r="P172" s="15">
        <v>165.9</v>
      </c>
      <c r="Q172" s="15">
        <v>163.98</v>
      </c>
      <c r="R172" s="15">
        <v>165.15</v>
      </c>
      <c r="S172" s="15">
        <v>166.16</v>
      </c>
      <c r="T172" s="15">
        <v>163.53</v>
      </c>
      <c r="U172" s="15">
        <v>164.22</v>
      </c>
      <c r="V172" s="15">
        <v>165.15</v>
      </c>
      <c r="W172" s="15">
        <v>163.77000000000001</v>
      </c>
      <c r="X172" s="15">
        <v>180.07</v>
      </c>
      <c r="Y172" s="15">
        <v>181.36</v>
      </c>
      <c r="Z172" s="15">
        <v>177.71</v>
      </c>
      <c r="AA172" s="15">
        <v>177.99</v>
      </c>
      <c r="AB172" s="15">
        <v>171.51</v>
      </c>
      <c r="AC172" s="15">
        <v>174.86</v>
      </c>
      <c r="AD172" s="15">
        <v>175.53</v>
      </c>
      <c r="AE172" s="15">
        <v>173.14</v>
      </c>
      <c r="AF172" s="15">
        <v>193.24</v>
      </c>
      <c r="AG172" s="15">
        <v>193.67</v>
      </c>
      <c r="AH172" s="15">
        <v>203.51</v>
      </c>
      <c r="AI172" s="15">
        <v>187.35</v>
      </c>
      <c r="AJ172" s="15">
        <v>197.39</v>
      </c>
      <c r="AK172" s="15">
        <v>199.48</v>
      </c>
      <c r="AL172" s="15">
        <v>194.6</v>
      </c>
      <c r="AM172" s="15">
        <v>211.8</v>
      </c>
      <c r="AN172" s="15">
        <v>222.76</v>
      </c>
      <c r="AO172" s="15">
        <v>221.95</v>
      </c>
      <c r="AP172" s="15">
        <v>221.95</v>
      </c>
      <c r="AQ172" s="15"/>
    </row>
    <row r="173" spans="1:43" x14ac:dyDescent="0.2">
      <c r="A173" s="13" t="s">
        <v>195</v>
      </c>
      <c r="B173" s="14">
        <v>1336139856</v>
      </c>
      <c r="C173" s="3" t="s">
        <v>33</v>
      </c>
      <c r="D173" s="15">
        <v>160.33000000000001</v>
      </c>
      <c r="E173" s="15">
        <v>160.18</v>
      </c>
      <c r="F173" s="15">
        <v>158.61000000000001</v>
      </c>
      <c r="G173" s="15">
        <v>164.52</v>
      </c>
      <c r="H173" s="15">
        <v>176.6</v>
      </c>
      <c r="I173" s="15">
        <v>176.61</v>
      </c>
      <c r="J173" s="15">
        <v>173.66</v>
      </c>
      <c r="K173" s="15">
        <v>174.29</v>
      </c>
      <c r="L173" s="15">
        <v>168.23</v>
      </c>
      <c r="M173" s="15">
        <v>180.07</v>
      </c>
      <c r="N173" s="15">
        <v>182.62</v>
      </c>
      <c r="O173" s="15">
        <v>175.51</v>
      </c>
      <c r="P173" s="15">
        <v>184.8</v>
      </c>
      <c r="Q173" s="15">
        <v>179.96</v>
      </c>
      <c r="R173" s="15">
        <v>179.26</v>
      </c>
      <c r="S173" s="15">
        <v>176.28</v>
      </c>
      <c r="T173" s="15">
        <v>181.18</v>
      </c>
      <c r="U173" s="15">
        <v>186.06</v>
      </c>
      <c r="V173" s="15">
        <v>181.25</v>
      </c>
      <c r="W173" s="15">
        <v>179.82</v>
      </c>
      <c r="X173" s="15">
        <v>183.18</v>
      </c>
      <c r="Y173" s="15">
        <v>179.29</v>
      </c>
      <c r="Z173" s="15">
        <v>188.32</v>
      </c>
      <c r="AA173" s="15">
        <v>182.47</v>
      </c>
      <c r="AB173" s="15">
        <v>189.43</v>
      </c>
      <c r="AC173" s="15">
        <v>187.01</v>
      </c>
      <c r="AD173" s="15">
        <v>181.29</v>
      </c>
      <c r="AE173" s="15">
        <v>184.1</v>
      </c>
      <c r="AF173" s="15">
        <v>193.89</v>
      </c>
      <c r="AG173" s="15">
        <v>206.46</v>
      </c>
      <c r="AH173" s="15">
        <v>195.38</v>
      </c>
      <c r="AI173" s="15">
        <v>190.74</v>
      </c>
      <c r="AJ173" s="15">
        <v>199.46</v>
      </c>
      <c r="AK173" s="15">
        <v>197.26</v>
      </c>
      <c r="AL173" s="15">
        <v>190.42</v>
      </c>
      <c r="AM173" s="15">
        <v>215.32</v>
      </c>
      <c r="AN173" s="15">
        <v>233.35</v>
      </c>
      <c r="AO173" s="15">
        <v>240.19</v>
      </c>
      <c r="AP173" s="15">
        <v>240.19</v>
      </c>
      <c r="AQ173" s="15"/>
    </row>
    <row r="174" spans="1:43" x14ac:dyDescent="0.2">
      <c r="A174" s="13" t="s">
        <v>196</v>
      </c>
      <c r="B174" s="14">
        <v>1225028749</v>
      </c>
      <c r="C174" s="3" t="s">
        <v>33</v>
      </c>
      <c r="D174" s="15">
        <v>144.87</v>
      </c>
      <c r="E174" s="15">
        <v>146.58000000000001</v>
      </c>
      <c r="F174" s="15">
        <v>148.05000000000001</v>
      </c>
      <c r="G174" s="15">
        <v>147.31</v>
      </c>
      <c r="H174" s="15">
        <v>165.52</v>
      </c>
      <c r="I174" s="15">
        <v>163.71</v>
      </c>
      <c r="J174" s="15">
        <v>163.19</v>
      </c>
      <c r="K174" s="15">
        <v>161.44</v>
      </c>
      <c r="L174" s="15">
        <v>158.1</v>
      </c>
      <c r="M174" s="15">
        <v>161.80000000000001</v>
      </c>
      <c r="N174" s="15">
        <v>161.72</v>
      </c>
      <c r="O174" s="15">
        <v>156.26</v>
      </c>
      <c r="P174" s="15">
        <v>155.13</v>
      </c>
      <c r="Q174" s="15">
        <v>158.15</v>
      </c>
      <c r="R174" s="15">
        <v>158.02000000000001</v>
      </c>
      <c r="S174" s="15">
        <v>159.99</v>
      </c>
      <c r="T174" s="15">
        <v>164.47</v>
      </c>
      <c r="U174" s="15">
        <v>159.69</v>
      </c>
      <c r="V174" s="15">
        <v>156.97</v>
      </c>
      <c r="W174" s="15">
        <v>160.78</v>
      </c>
      <c r="X174" s="15">
        <v>157.74</v>
      </c>
      <c r="Y174" s="15">
        <v>154.47999999999999</v>
      </c>
      <c r="Z174" s="15">
        <v>163.19999999999999</v>
      </c>
      <c r="AA174" s="15">
        <v>156.4</v>
      </c>
      <c r="AB174" s="15">
        <v>163.98</v>
      </c>
      <c r="AC174" s="15">
        <v>162.24</v>
      </c>
      <c r="AD174" s="15">
        <v>163.01</v>
      </c>
      <c r="AE174" s="15">
        <v>158.21</v>
      </c>
      <c r="AF174" s="15">
        <v>167.66</v>
      </c>
      <c r="AG174" s="15">
        <v>169.64</v>
      </c>
      <c r="AH174" s="15">
        <v>169.63</v>
      </c>
      <c r="AI174" s="15">
        <v>173.74</v>
      </c>
      <c r="AJ174" s="15">
        <v>174.7</v>
      </c>
      <c r="AK174" s="15">
        <v>168.47</v>
      </c>
      <c r="AL174" s="15">
        <v>168.91</v>
      </c>
      <c r="AM174" s="15">
        <v>185.88</v>
      </c>
      <c r="AN174" s="15">
        <v>228.34</v>
      </c>
      <c r="AO174" s="15">
        <v>236.55</v>
      </c>
      <c r="AP174" s="15">
        <v>236.55</v>
      </c>
      <c r="AQ174" s="15"/>
    </row>
    <row r="175" spans="1:43" x14ac:dyDescent="0.2">
      <c r="A175" s="13" t="s">
        <v>197</v>
      </c>
      <c r="B175" s="14">
        <v>1245214584</v>
      </c>
      <c r="C175" s="3" t="s">
        <v>33</v>
      </c>
      <c r="D175" s="15">
        <v>144.18</v>
      </c>
      <c r="E175" s="15">
        <v>140.72999999999999</v>
      </c>
      <c r="F175" s="15">
        <v>140.46</v>
      </c>
      <c r="G175" s="15">
        <v>139.79</v>
      </c>
      <c r="H175" s="15">
        <v>149.63999999999999</v>
      </c>
      <c r="I175" s="15">
        <v>147.62</v>
      </c>
      <c r="J175" s="15">
        <v>150.04</v>
      </c>
      <c r="K175" s="15">
        <v>149.71</v>
      </c>
      <c r="L175" s="15">
        <v>149.43</v>
      </c>
      <c r="M175" s="15">
        <v>144.85</v>
      </c>
      <c r="N175" s="15">
        <v>145.21</v>
      </c>
      <c r="O175" s="15">
        <v>146.65</v>
      </c>
      <c r="P175" s="15">
        <v>147.88999999999999</v>
      </c>
      <c r="Q175" s="15">
        <v>151.22999999999999</v>
      </c>
      <c r="R175" s="15">
        <v>148.9</v>
      </c>
      <c r="S175" s="15">
        <v>148.78</v>
      </c>
      <c r="T175" s="15">
        <v>150.19</v>
      </c>
      <c r="U175" s="15">
        <v>150.04</v>
      </c>
      <c r="V175" s="15">
        <v>146.69999999999999</v>
      </c>
      <c r="W175" s="15">
        <v>146.21</v>
      </c>
      <c r="X175" s="15">
        <v>170.56</v>
      </c>
      <c r="Y175" s="15">
        <v>170.29</v>
      </c>
      <c r="Z175" s="15">
        <v>173.17</v>
      </c>
      <c r="AA175" s="15">
        <v>173.97</v>
      </c>
      <c r="AB175" s="15">
        <v>169.5</v>
      </c>
      <c r="AC175" s="15">
        <v>172.83</v>
      </c>
      <c r="AD175" s="15">
        <v>170.3</v>
      </c>
      <c r="AE175" s="15">
        <v>172.28</v>
      </c>
      <c r="AF175" s="15">
        <v>184.37</v>
      </c>
      <c r="AG175" s="15">
        <v>182.14</v>
      </c>
      <c r="AH175" s="15">
        <v>178.66</v>
      </c>
      <c r="AI175" s="15">
        <v>179.62</v>
      </c>
      <c r="AJ175" s="15">
        <v>181.52</v>
      </c>
      <c r="AK175" s="15">
        <v>185.12</v>
      </c>
      <c r="AL175" s="15">
        <v>183.37</v>
      </c>
      <c r="AM175" s="15">
        <v>201.3</v>
      </c>
      <c r="AN175" s="15">
        <v>184.42</v>
      </c>
      <c r="AO175" s="15">
        <v>183.02</v>
      </c>
      <c r="AP175" s="15">
        <v>183.02</v>
      </c>
      <c r="AQ175" s="15">
        <v>250.6</v>
      </c>
    </row>
    <row r="176" spans="1:43" x14ac:dyDescent="0.2">
      <c r="A176" s="13" t="s">
        <v>198</v>
      </c>
      <c r="B176" s="14">
        <v>1003811456</v>
      </c>
      <c r="C176" s="3" t="s">
        <v>33</v>
      </c>
      <c r="D176" s="15">
        <v>172.17</v>
      </c>
      <c r="E176" s="15">
        <v>165.32</v>
      </c>
      <c r="F176" s="15">
        <v>169.94</v>
      </c>
      <c r="G176" s="15">
        <v>165.15</v>
      </c>
      <c r="H176" s="15">
        <v>161.32</v>
      </c>
      <c r="I176" s="15">
        <v>166.02</v>
      </c>
      <c r="J176" s="15">
        <v>162.09</v>
      </c>
      <c r="K176" s="15">
        <v>164.85</v>
      </c>
      <c r="L176" s="15">
        <v>163.4</v>
      </c>
      <c r="M176" s="15">
        <v>171.96</v>
      </c>
      <c r="N176" s="15">
        <v>163.30000000000001</v>
      </c>
      <c r="O176" s="15">
        <v>158.69999999999999</v>
      </c>
      <c r="P176" s="15">
        <v>154.85</v>
      </c>
      <c r="Q176" s="15">
        <v>161.78</v>
      </c>
      <c r="R176" s="15">
        <v>162.43</v>
      </c>
      <c r="S176" s="15">
        <v>155.47</v>
      </c>
      <c r="T176" s="15">
        <v>161.51</v>
      </c>
      <c r="U176" s="15">
        <v>156.24</v>
      </c>
      <c r="V176" s="15">
        <v>158.68</v>
      </c>
      <c r="W176" s="15">
        <v>154.29</v>
      </c>
      <c r="X176" s="15">
        <v>153.9</v>
      </c>
      <c r="Y176" s="15">
        <v>165.18</v>
      </c>
      <c r="Z176" s="15">
        <v>160.15</v>
      </c>
      <c r="AA176" s="15">
        <v>157.33000000000001</v>
      </c>
      <c r="AB176" s="15">
        <v>161.13999999999999</v>
      </c>
      <c r="AC176" s="15">
        <v>164.61</v>
      </c>
      <c r="AD176" s="15">
        <v>158.88999999999999</v>
      </c>
      <c r="AE176" s="15">
        <v>157.97999999999999</v>
      </c>
      <c r="AF176" s="15">
        <v>180.85</v>
      </c>
      <c r="AG176" s="15">
        <v>175.45</v>
      </c>
      <c r="AH176" s="15">
        <v>176.31</v>
      </c>
      <c r="AI176" s="15">
        <v>174.43</v>
      </c>
      <c r="AJ176" s="15">
        <v>172.96</v>
      </c>
      <c r="AK176" s="15">
        <v>172.4</v>
      </c>
      <c r="AL176" s="15">
        <v>172.56</v>
      </c>
      <c r="AM176" s="15">
        <v>186.55</v>
      </c>
      <c r="AN176" s="15">
        <v>192.36</v>
      </c>
      <c r="AO176" s="15">
        <v>191.1</v>
      </c>
      <c r="AP176" s="15">
        <v>191.1</v>
      </c>
      <c r="AQ176" s="15"/>
    </row>
    <row r="177" spans="1:43" x14ac:dyDescent="0.2">
      <c r="A177" s="13" t="s">
        <v>199</v>
      </c>
      <c r="B177" s="14">
        <v>1396277273</v>
      </c>
      <c r="C177" s="3" t="s">
        <v>33</v>
      </c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>
        <v>164.68</v>
      </c>
      <c r="Q177" s="15">
        <v>164.68</v>
      </c>
      <c r="R177" s="15">
        <v>164.68</v>
      </c>
      <c r="S177" s="15">
        <v>185.44</v>
      </c>
      <c r="T177" s="15">
        <v>155.44999999999999</v>
      </c>
      <c r="U177" s="15">
        <v>162.37</v>
      </c>
      <c r="V177" s="15">
        <v>162.37</v>
      </c>
      <c r="W177" s="15">
        <v>162.37</v>
      </c>
      <c r="X177" s="15">
        <v>216.41</v>
      </c>
      <c r="Y177" s="15">
        <v>262.49</v>
      </c>
      <c r="Z177" s="15">
        <v>236.64</v>
      </c>
      <c r="AA177" s="15">
        <v>262.49</v>
      </c>
      <c r="AB177" s="15">
        <v>223.24</v>
      </c>
      <c r="AC177" s="15">
        <v>227.65</v>
      </c>
      <c r="AD177" s="15">
        <v>233.85</v>
      </c>
      <c r="AE177" s="15">
        <v>224.79</v>
      </c>
      <c r="AF177" s="15">
        <v>260.33999999999997</v>
      </c>
      <c r="AG177" s="15">
        <v>232.4</v>
      </c>
      <c r="AH177" s="15">
        <v>228.95</v>
      </c>
      <c r="AI177" s="15">
        <v>233.61</v>
      </c>
      <c r="AJ177" s="15">
        <v>246.78</v>
      </c>
      <c r="AK177" s="15">
        <v>238.12</v>
      </c>
      <c r="AL177" s="15">
        <v>232.46</v>
      </c>
      <c r="AM177" s="15">
        <v>254.47</v>
      </c>
      <c r="AN177" s="15">
        <v>273.17</v>
      </c>
      <c r="AO177" s="15">
        <v>274.79000000000002</v>
      </c>
      <c r="AP177" s="15">
        <v>274.79000000000002</v>
      </c>
      <c r="AQ177" s="15"/>
    </row>
    <row r="178" spans="1:43" x14ac:dyDescent="0.2">
      <c r="A178" s="13" t="s">
        <v>200</v>
      </c>
      <c r="B178" s="14">
        <v>1205838604</v>
      </c>
      <c r="C178" s="3" t="s">
        <v>33</v>
      </c>
      <c r="D178" s="15">
        <v>174.01</v>
      </c>
      <c r="E178" s="15">
        <v>170.05</v>
      </c>
      <c r="F178" s="15">
        <v>173.23</v>
      </c>
      <c r="G178" s="15">
        <v>165.81</v>
      </c>
      <c r="H178" s="15">
        <v>195.13</v>
      </c>
      <c r="I178" s="15">
        <v>192.96</v>
      </c>
      <c r="J178" s="15">
        <v>193.63</v>
      </c>
      <c r="K178" s="15">
        <v>194.85</v>
      </c>
      <c r="L178" s="15">
        <v>198.17</v>
      </c>
      <c r="M178" s="15">
        <v>96.8</v>
      </c>
      <c r="N178" s="15">
        <v>196.15</v>
      </c>
      <c r="O178" s="15">
        <v>195.1</v>
      </c>
      <c r="P178" s="15">
        <v>199.97</v>
      </c>
      <c r="Q178" s="15">
        <v>203.09</v>
      </c>
      <c r="R178" s="15">
        <v>197.34</v>
      </c>
      <c r="S178" s="15">
        <v>200.72</v>
      </c>
      <c r="T178" s="15">
        <v>200.56</v>
      </c>
      <c r="U178" s="15">
        <v>201.23</v>
      </c>
      <c r="V178" s="15">
        <v>202.53</v>
      </c>
      <c r="W178" s="15">
        <v>204.28</v>
      </c>
      <c r="X178" s="15">
        <v>229.51</v>
      </c>
      <c r="Y178" s="15">
        <v>225.09</v>
      </c>
      <c r="Z178" s="15">
        <v>228.96</v>
      </c>
      <c r="AA178" s="15">
        <v>227.57</v>
      </c>
      <c r="AB178" s="15">
        <v>231.31</v>
      </c>
      <c r="AC178" s="15">
        <v>228.94</v>
      </c>
      <c r="AD178" s="15">
        <v>226.89</v>
      </c>
      <c r="AE178" s="15">
        <v>225.65</v>
      </c>
      <c r="AF178" s="15">
        <v>252.52</v>
      </c>
      <c r="AG178" s="15">
        <v>237.58</v>
      </c>
      <c r="AH178" s="15">
        <v>239.13</v>
      </c>
      <c r="AI178" s="15">
        <v>239.56</v>
      </c>
      <c r="AJ178" s="15">
        <v>238.08</v>
      </c>
      <c r="AK178" s="15">
        <v>241.85</v>
      </c>
      <c r="AL178" s="15">
        <v>233.39</v>
      </c>
      <c r="AM178" s="15">
        <v>266.49</v>
      </c>
      <c r="AN178" s="15">
        <v>283.48</v>
      </c>
      <c r="AO178" s="15">
        <v>284.55</v>
      </c>
      <c r="AP178" s="15">
        <v>284.55</v>
      </c>
      <c r="AQ178" s="15"/>
    </row>
    <row r="179" spans="1:43" x14ac:dyDescent="0.2">
      <c r="A179" s="13" t="s">
        <v>200</v>
      </c>
      <c r="B179" s="14">
        <v>1972969681</v>
      </c>
      <c r="C179" s="3" t="s">
        <v>33</v>
      </c>
      <c r="D179" s="15">
        <v>129.44999999999999</v>
      </c>
      <c r="E179" s="15">
        <v>132.28</v>
      </c>
      <c r="F179" s="15">
        <v>135.82</v>
      </c>
      <c r="G179" s="15">
        <v>131.63</v>
      </c>
      <c r="H179" s="15">
        <v>144.36000000000001</v>
      </c>
      <c r="I179" s="15">
        <v>146.44</v>
      </c>
      <c r="J179" s="15">
        <v>150.03</v>
      </c>
      <c r="K179" s="15">
        <v>150.16</v>
      </c>
      <c r="L179" s="15">
        <v>146.94</v>
      </c>
      <c r="M179" s="15">
        <v>144.27000000000001</v>
      </c>
      <c r="N179" s="15">
        <v>141.78</v>
      </c>
      <c r="O179" s="15">
        <v>149.41</v>
      </c>
      <c r="P179" s="15">
        <v>135.78</v>
      </c>
      <c r="Q179" s="15">
        <v>138.85</v>
      </c>
      <c r="R179" s="15">
        <v>134.29</v>
      </c>
      <c r="S179" s="15">
        <v>128.03</v>
      </c>
      <c r="T179" s="15">
        <v>138.53</v>
      </c>
      <c r="U179" s="15">
        <v>142.97999999999999</v>
      </c>
      <c r="V179" s="15">
        <v>139.06</v>
      </c>
      <c r="W179" s="15">
        <v>139.69999999999999</v>
      </c>
      <c r="X179" s="15">
        <v>143.21</v>
      </c>
      <c r="Y179" s="15">
        <v>141.63999999999999</v>
      </c>
      <c r="Z179" s="15">
        <v>143.84</v>
      </c>
      <c r="AA179" s="15">
        <v>144.06</v>
      </c>
      <c r="AB179" s="15">
        <v>136.26</v>
      </c>
      <c r="AC179" s="15">
        <v>134.28</v>
      </c>
      <c r="AD179" s="15">
        <v>139.6</v>
      </c>
      <c r="AE179" s="15">
        <v>141.75</v>
      </c>
      <c r="AF179" s="15">
        <v>146.52000000000001</v>
      </c>
      <c r="AG179" s="15">
        <v>150.58000000000001</v>
      </c>
      <c r="AH179" s="15">
        <v>151.56</v>
      </c>
      <c r="AI179" s="15">
        <v>146.77000000000001</v>
      </c>
      <c r="AJ179" s="15">
        <v>146.63</v>
      </c>
      <c r="AK179" s="15">
        <v>157.87</v>
      </c>
      <c r="AL179" s="15">
        <v>146.35</v>
      </c>
      <c r="AM179" s="15">
        <v>166.03</v>
      </c>
      <c r="AN179" s="15">
        <v>229.77</v>
      </c>
      <c r="AO179" s="15">
        <v>237.92</v>
      </c>
      <c r="AP179" s="15">
        <v>237.92</v>
      </c>
      <c r="AQ179" s="15"/>
    </row>
    <row r="180" spans="1:43" x14ac:dyDescent="0.2">
      <c r="A180" s="13" t="s">
        <v>201</v>
      </c>
      <c r="B180" s="14">
        <v>1174504005</v>
      </c>
      <c r="C180" s="3" t="s">
        <v>33</v>
      </c>
      <c r="D180" s="15">
        <v>143.29</v>
      </c>
      <c r="E180" s="15">
        <v>143.19</v>
      </c>
      <c r="F180" s="15">
        <v>142.32</v>
      </c>
      <c r="G180" s="15">
        <v>144.85</v>
      </c>
      <c r="H180" s="15">
        <v>155.62</v>
      </c>
      <c r="I180" s="15">
        <v>150.21</v>
      </c>
      <c r="J180" s="15">
        <v>149.82</v>
      </c>
      <c r="K180" s="15">
        <v>150.47999999999999</v>
      </c>
      <c r="L180" s="15">
        <v>148.32</v>
      </c>
      <c r="M180" s="15">
        <v>147.79</v>
      </c>
      <c r="N180" s="15">
        <v>150.18</v>
      </c>
      <c r="O180" s="15">
        <v>148.28</v>
      </c>
      <c r="P180" s="15">
        <v>147.19999999999999</v>
      </c>
      <c r="Q180" s="15">
        <v>149.72</v>
      </c>
      <c r="R180" s="15">
        <v>148.93</v>
      </c>
      <c r="S180" s="15">
        <v>146.22</v>
      </c>
      <c r="T180" s="15">
        <v>147.85</v>
      </c>
      <c r="U180" s="15">
        <v>148.97</v>
      </c>
      <c r="V180" s="15">
        <v>147.03</v>
      </c>
      <c r="W180" s="15">
        <v>148.38999999999999</v>
      </c>
      <c r="X180" s="15">
        <v>172.62</v>
      </c>
      <c r="Y180" s="15">
        <v>171.9</v>
      </c>
      <c r="Z180" s="15">
        <v>174.72</v>
      </c>
      <c r="AA180" s="15">
        <v>173.26</v>
      </c>
      <c r="AB180" s="15">
        <v>170.79</v>
      </c>
      <c r="AC180" s="15">
        <v>175.22</v>
      </c>
      <c r="AD180" s="15">
        <v>172.92</v>
      </c>
      <c r="AE180" s="15">
        <v>174.11</v>
      </c>
      <c r="AF180" s="15">
        <v>186.72</v>
      </c>
      <c r="AG180" s="15">
        <v>184.18</v>
      </c>
      <c r="AH180" s="15">
        <v>189.35</v>
      </c>
      <c r="AI180" s="15">
        <v>191.3</v>
      </c>
      <c r="AJ180" s="15">
        <v>200.4</v>
      </c>
      <c r="AK180" s="15">
        <v>196.34</v>
      </c>
      <c r="AL180" s="15">
        <v>186.93</v>
      </c>
      <c r="AM180" s="15">
        <v>204.9</v>
      </c>
      <c r="AN180" s="15">
        <v>221.48</v>
      </c>
      <c r="AO180" s="15">
        <v>224.52</v>
      </c>
      <c r="AP180" s="15">
        <v>224.52</v>
      </c>
      <c r="AQ180" s="15"/>
    </row>
    <row r="181" spans="1:43" x14ac:dyDescent="0.2">
      <c r="A181" s="13" t="s">
        <v>202</v>
      </c>
      <c r="B181" s="14">
        <v>1851922389</v>
      </c>
      <c r="C181" s="3" t="s">
        <v>33</v>
      </c>
      <c r="D181" s="15">
        <v>154.37</v>
      </c>
      <c r="E181" s="15">
        <v>157.91</v>
      </c>
      <c r="F181" s="15">
        <v>167.15</v>
      </c>
      <c r="G181" s="15">
        <v>158.91</v>
      </c>
      <c r="H181" s="15">
        <v>166.53</v>
      </c>
      <c r="I181" s="15">
        <v>173.93</v>
      </c>
      <c r="J181" s="15">
        <v>169.83</v>
      </c>
      <c r="K181" s="15">
        <v>172.59</v>
      </c>
      <c r="L181" s="15">
        <v>172.81</v>
      </c>
      <c r="M181" s="15">
        <v>171.51</v>
      </c>
      <c r="N181" s="15">
        <v>175.09</v>
      </c>
      <c r="O181" s="15">
        <v>170.88</v>
      </c>
      <c r="P181" s="15">
        <v>162.97</v>
      </c>
      <c r="Q181" s="15">
        <v>162.22</v>
      </c>
      <c r="R181" s="15">
        <v>164.98</v>
      </c>
      <c r="S181" s="15">
        <v>172.4</v>
      </c>
      <c r="T181" s="15">
        <v>168.32</v>
      </c>
      <c r="U181" s="15">
        <v>165.05</v>
      </c>
      <c r="V181" s="15">
        <v>165.99</v>
      </c>
      <c r="W181" s="15">
        <v>165</v>
      </c>
      <c r="X181" s="15">
        <v>175.99</v>
      </c>
      <c r="Y181" s="15">
        <v>179.36</v>
      </c>
      <c r="Z181" s="15">
        <v>176.25</v>
      </c>
      <c r="AA181" s="15">
        <v>178.95</v>
      </c>
      <c r="AB181" s="15">
        <v>177.92</v>
      </c>
      <c r="AC181" s="15">
        <v>178.61</v>
      </c>
      <c r="AD181" s="15">
        <v>187.88</v>
      </c>
      <c r="AE181" s="15">
        <v>177.56</v>
      </c>
      <c r="AF181" s="15">
        <v>186.96</v>
      </c>
      <c r="AG181" s="15">
        <v>192.57</v>
      </c>
      <c r="AH181" s="15">
        <v>187.7</v>
      </c>
      <c r="AI181" s="15">
        <v>191.56</v>
      </c>
      <c r="AJ181" s="15">
        <v>195.14</v>
      </c>
      <c r="AK181" s="15">
        <v>189.47</v>
      </c>
      <c r="AL181" s="15">
        <v>195.32</v>
      </c>
      <c r="AM181" s="15">
        <v>207.16</v>
      </c>
      <c r="AN181" s="15">
        <v>247.66</v>
      </c>
      <c r="AO181" s="15">
        <v>253.62</v>
      </c>
      <c r="AP181" s="15">
        <v>253.62</v>
      </c>
      <c r="AQ181" s="15">
        <v>234.54</v>
      </c>
    </row>
    <row r="182" spans="1:43" x14ac:dyDescent="0.2">
      <c r="A182" s="13" t="s">
        <v>203</v>
      </c>
      <c r="B182" s="14">
        <v>1659044923</v>
      </c>
      <c r="C182" s="3" t="s">
        <v>33</v>
      </c>
      <c r="D182" s="15">
        <v>138.99</v>
      </c>
      <c r="E182" s="15">
        <v>139.12</v>
      </c>
      <c r="F182" s="15">
        <v>138.29</v>
      </c>
      <c r="G182" s="15">
        <v>140.52000000000001</v>
      </c>
      <c r="H182" s="15">
        <v>140.94999999999999</v>
      </c>
      <c r="I182" s="15">
        <v>139.09</v>
      </c>
      <c r="J182" s="15">
        <v>147.05000000000001</v>
      </c>
      <c r="K182" s="15">
        <v>135.06</v>
      </c>
      <c r="L182" s="15">
        <v>152.54</v>
      </c>
      <c r="M182" s="15">
        <v>146.19999999999999</v>
      </c>
      <c r="N182" s="15">
        <v>149.44999999999999</v>
      </c>
      <c r="O182" s="15">
        <v>149.08000000000001</v>
      </c>
      <c r="P182" s="15">
        <v>143.57</v>
      </c>
      <c r="Q182" s="15">
        <v>145.16</v>
      </c>
      <c r="R182" s="15">
        <v>144.1</v>
      </c>
      <c r="S182" s="15">
        <v>140.12</v>
      </c>
      <c r="T182" s="15">
        <v>153.04</v>
      </c>
      <c r="U182" s="15">
        <v>143.62</v>
      </c>
      <c r="V182" s="15">
        <v>139</v>
      </c>
      <c r="W182" s="15">
        <v>139.13999999999999</v>
      </c>
      <c r="X182" s="15">
        <v>155.16</v>
      </c>
      <c r="Y182" s="15">
        <v>153.4</v>
      </c>
      <c r="Z182" s="15">
        <v>161.33000000000001</v>
      </c>
      <c r="AA182" s="15">
        <v>164.89</v>
      </c>
      <c r="AB182" s="15">
        <v>161.02000000000001</v>
      </c>
      <c r="AC182" s="15">
        <v>153.07</v>
      </c>
      <c r="AD182" s="15">
        <v>152.56</v>
      </c>
      <c r="AE182" s="15">
        <v>160.32</v>
      </c>
      <c r="AF182" s="15">
        <v>157.31</v>
      </c>
      <c r="AG182" s="15">
        <v>163.49</v>
      </c>
      <c r="AH182" s="15">
        <v>177.24</v>
      </c>
      <c r="AI182" s="15">
        <v>155.84</v>
      </c>
      <c r="AJ182" s="15">
        <v>159.5</v>
      </c>
      <c r="AK182" s="15">
        <v>161.69</v>
      </c>
      <c r="AL182" s="15">
        <v>158.65</v>
      </c>
      <c r="AM182" s="15">
        <v>176.52</v>
      </c>
      <c r="AN182" s="15">
        <v>195.91</v>
      </c>
      <c r="AO182" s="15">
        <v>193.68</v>
      </c>
      <c r="AP182" s="15">
        <v>193.68</v>
      </c>
      <c r="AQ182" s="15">
        <v>230.19</v>
      </c>
    </row>
    <row r="183" spans="1:43" x14ac:dyDescent="0.2">
      <c r="A183" s="13" t="s">
        <v>204</v>
      </c>
      <c r="B183" s="14">
        <v>1265411144</v>
      </c>
      <c r="C183" s="3" t="s">
        <v>33</v>
      </c>
      <c r="D183" s="15">
        <v>157.34</v>
      </c>
      <c r="E183" s="15">
        <v>158.46</v>
      </c>
      <c r="F183" s="15">
        <v>157.54</v>
      </c>
      <c r="G183" s="15">
        <v>156.54</v>
      </c>
      <c r="H183" s="15">
        <v>179.53</v>
      </c>
      <c r="I183" s="15">
        <v>179.73</v>
      </c>
      <c r="J183" s="15">
        <v>181.01</v>
      </c>
      <c r="K183" s="15">
        <v>180.11</v>
      </c>
      <c r="L183" s="15">
        <v>180.04</v>
      </c>
      <c r="M183" s="15">
        <v>96.8</v>
      </c>
      <c r="N183" s="15">
        <v>178.89</v>
      </c>
      <c r="O183" s="15">
        <v>180.87</v>
      </c>
      <c r="P183" s="15">
        <v>182.59</v>
      </c>
      <c r="Q183" s="15">
        <v>180.27</v>
      </c>
      <c r="R183" s="15">
        <v>179.23</v>
      </c>
      <c r="S183" s="15">
        <v>180.09</v>
      </c>
      <c r="T183" s="15">
        <v>179.34</v>
      </c>
      <c r="U183" s="15">
        <v>181.85</v>
      </c>
      <c r="V183" s="15">
        <v>178.83</v>
      </c>
      <c r="W183" s="15">
        <v>180.08</v>
      </c>
      <c r="X183" s="15">
        <v>202.07</v>
      </c>
      <c r="Y183" s="15">
        <v>204.75</v>
      </c>
      <c r="Z183" s="15">
        <v>205.14</v>
      </c>
      <c r="AA183" s="15">
        <v>206.61</v>
      </c>
      <c r="AB183" s="15">
        <v>202.66</v>
      </c>
      <c r="AC183" s="15">
        <v>202.62</v>
      </c>
      <c r="AD183" s="15">
        <v>201.63</v>
      </c>
      <c r="AE183" s="15">
        <v>201.93</v>
      </c>
      <c r="AF183" s="15">
        <v>222</v>
      </c>
      <c r="AG183" s="15">
        <v>223.36</v>
      </c>
      <c r="AH183" s="15">
        <v>218.39</v>
      </c>
      <c r="AI183" s="15">
        <v>223.01</v>
      </c>
      <c r="AJ183" s="15">
        <v>218.36</v>
      </c>
      <c r="AK183" s="15">
        <v>220.64</v>
      </c>
      <c r="AL183" s="15">
        <v>221.12</v>
      </c>
      <c r="AM183" s="15">
        <v>245.69</v>
      </c>
      <c r="AN183" s="15">
        <v>262.77999999999997</v>
      </c>
      <c r="AO183" s="15">
        <v>260</v>
      </c>
      <c r="AP183" s="15">
        <v>260</v>
      </c>
      <c r="AQ183" s="15">
        <v>285.64999999999998</v>
      </c>
    </row>
    <row r="184" spans="1:43" x14ac:dyDescent="0.2">
      <c r="A184" s="13" t="s">
        <v>205</v>
      </c>
      <c r="B184" s="16"/>
      <c r="C184" s="3" t="s">
        <v>39</v>
      </c>
      <c r="D184" s="15">
        <v>178.05</v>
      </c>
      <c r="E184" s="15">
        <v>179.24</v>
      </c>
      <c r="F184" s="15">
        <v>187.77</v>
      </c>
      <c r="G184" s="15">
        <v>183.94</v>
      </c>
      <c r="H184" s="15">
        <v>172.29</v>
      </c>
      <c r="I184" s="15">
        <v>177.14</v>
      </c>
      <c r="J184" s="15">
        <v>176.33</v>
      </c>
      <c r="K184" s="15">
        <v>173.97</v>
      </c>
      <c r="L184" s="15">
        <v>175.1</v>
      </c>
      <c r="M184" s="15">
        <v>175.62</v>
      </c>
      <c r="N184" s="15">
        <v>181.27</v>
      </c>
      <c r="O184" s="15">
        <v>179.23</v>
      </c>
      <c r="P184" s="15">
        <v>196.09</v>
      </c>
      <c r="Q184" s="15">
        <v>195.97</v>
      </c>
      <c r="R184" s="15">
        <v>193.46</v>
      </c>
      <c r="S184" s="15">
        <v>198.51</v>
      </c>
      <c r="T184" s="15">
        <v>195</v>
      </c>
      <c r="U184" s="15">
        <v>192.99</v>
      </c>
      <c r="V184" s="15">
        <v>186.91</v>
      </c>
      <c r="W184" s="15">
        <v>190.64</v>
      </c>
      <c r="X184" s="15">
        <v>219.86</v>
      </c>
      <c r="Y184" s="15">
        <v>218.25</v>
      </c>
      <c r="Z184" s="15">
        <v>212.81</v>
      </c>
      <c r="AA184" s="15">
        <v>219.36</v>
      </c>
      <c r="AB184" s="15">
        <v>215.03</v>
      </c>
      <c r="AC184" s="15">
        <v>215.6</v>
      </c>
      <c r="AD184" s="15">
        <v>219.56</v>
      </c>
      <c r="AE184" s="15">
        <v>219.31</v>
      </c>
      <c r="AF184" s="15">
        <v>229.46</v>
      </c>
      <c r="AG184" s="15">
        <v>233.79</v>
      </c>
      <c r="AH184" s="15">
        <v>233.69</v>
      </c>
      <c r="AI184" s="15">
        <v>237.63</v>
      </c>
      <c r="AJ184" s="15">
        <v>236.47</v>
      </c>
      <c r="AK184" s="15">
        <v>255.61</v>
      </c>
      <c r="AL184" s="15">
        <v>251.45</v>
      </c>
      <c r="AM184" s="15"/>
      <c r="AN184" s="15"/>
      <c r="AO184" s="15"/>
      <c r="AP184" s="15"/>
      <c r="AQ184" s="15"/>
    </row>
    <row r="185" spans="1:43" x14ac:dyDescent="0.2">
      <c r="A185" s="13" t="s">
        <v>206</v>
      </c>
      <c r="B185" s="14">
        <v>1902950397</v>
      </c>
      <c r="C185" s="3" t="s">
        <v>33</v>
      </c>
      <c r="D185" s="15">
        <v>131.22</v>
      </c>
      <c r="E185" s="15">
        <v>129.57</v>
      </c>
      <c r="F185" s="15">
        <v>132.59</v>
      </c>
      <c r="G185" s="15">
        <v>130.99</v>
      </c>
      <c r="H185" s="15">
        <v>142.16999999999999</v>
      </c>
      <c r="I185" s="15">
        <v>144.58000000000001</v>
      </c>
      <c r="J185" s="15">
        <v>139.44999999999999</v>
      </c>
      <c r="K185" s="15">
        <v>141.44999999999999</v>
      </c>
      <c r="L185" s="15">
        <v>139.38</v>
      </c>
      <c r="M185" s="15">
        <v>140.05000000000001</v>
      </c>
      <c r="N185" s="15">
        <v>141.51</v>
      </c>
      <c r="O185" s="15">
        <v>137.91</v>
      </c>
      <c r="P185" s="15">
        <v>131.05000000000001</v>
      </c>
      <c r="Q185" s="15">
        <v>137.66</v>
      </c>
      <c r="R185" s="15">
        <v>134.94</v>
      </c>
      <c r="S185" s="15">
        <v>134.51</v>
      </c>
      <c r="T185" s="15">
        <v>136.91</v>
      </c>
      <c r="U185" s="15">
        <v>131.21</v>
      </c>
      <c r="V185" s="15">
        <v>132.88999999999999</v>
      </c>
      <c r="W185" s="15">
        <v>133.28</v>
      </c>
      <c r="X185" s="15">
        <v>144.51</v>
      </c>
      <c r="Y185" s="15">
        <v>144.44</v>
      </c>
      <c r="Z185" s="15">
        <v>147.87</v>
      </c>
      <c r="AA185" s="15">
        <v>144.53</v>
      </c>
      <c r="AB185" s="15">
        <v>141.81</v>
      </c>
      <c r="AC185" s="15">
        <v>145.56</v>
      </c>
      <c r="AD185" s="15">
        <v>141.65</v>
      </c>
      <c r="AE185" s="15">
        <v>145.83000000000001</v>
      </c>
      <c r="AF185" s="15">
        <v>152.93</v>
      </c>
      <c r="AG185" s="15">
        <v>158.87</v>
      </c>
      <c r="AH185" s="15">
        <v>163.41</v>
      </c>
      <c r="AI185" s="15">
        <v>165.53</v>
      </c>
      <c r="AJ185" s="15">
        <v>163.01</v>
      </c>
      <c r="AK185" s="15">
        <v>160.41999999999999</v>
      </c>
      <c r="AL185" s="15">
        <v>157.94999999999999</v>
      </c>
      <c r="AM185" s="15">
        <v>173.6</v>
      </c>
      <c r="AN185" s="15">
        <v>192.02</v>
      </c>
      <c r="AO185" s="15">
        <v>202.76</v>
      </c>
      <c r="AP185" s="15">
        <v>202.76</v>
      </c>
      <c r="AQ185" s="15">
        <v>269.41000000000003</v>
      </c>
    </row>
    <row r="186" spans="1:43" x14ac:dyDescent="0.2">
      <c r="A186" s="13" t="s">
        <v>207</v>
      </c>
      <c r="B186" s="14">
        <v>1649240987</v>
      </c>
      <c r="C186" s="3" t="s">
        <v>33</v>
      </c>
      <c r="D186" s="15">
        <v>152.87</v>
      </c>
      <c r="E186" s="15">
        <v>148.06</v>
      </c>
      <c r="F186" s="15">
        <v>152.81</v>
      </c>
      <c r="G186" s="15">
        <v>141.63999999999999</v>
      </c>
      <c r="H186" s="15">
        <v>139.97999999999999</v>
      </c>
      <c r="I186" s="15">
        <v>142.36000000000001</v>
      </c>
      <c r="J186" s="15">
        <v>149.19999999999999</v>
      </c>
      <c r="K186" s="15">
        <v>161.74</v>
      </c>
      <c r="L186" s="15">
        <v>160.9</v>
      </c>
      <c r="M186" s="15">
        <v>149.83000000000001</v>
      </c>
      <c r="N186" s="15">
        <v>156.55000000000001</v>
      </c>
      <c r="O186" s="15">
        <v>157.15</v>
      </c>
      <c r="P186" s="15">
        <v>163.25</v>
      </c>
      <c r="Q186" s="15">
        <v>168.54</v>
      </c>
      <c r="R186" s="15">
        <v>149.08000000000001</v>
      </c>
      <c r="S186" s="15">
        <v>152.12</v>
      </c>
      <c r="T186" s="15">
        <v>146.61000000000001</v>
      </c>
      <c r="U186" s="15">
        <v>147.72</v>
      </c>
      <c r="V186" s="15">
        <v>145.52000000000001</v>
      </c>
      <c r="W186" s="15">
        <v>151.46</v>
      </c>
      <c r="X186" s="15">
        <v>152.46</v>
      </c>
      <c r="Y186" s="15">
        <v>148.35</v>
      </c>
      <c r="Z186" s="15">
        <v>147.9</v>
      </c>
      <c r="AA186" s="15">
        <v>146.43</v>
      </c>
      <c r="AB186" s="15">
        <v>144.01</v>
      </c>
      <c r="AC186" s="15">
        <v>142.12</v>
      </c>
      <c r="AD186" s="15">
        <v>145.1</v>
      </c>
      <c r="AE186" s="15">
        <v>141.35</v>
      </c>
      <c r="AF186" s="15">
        <v>169.95</v>
      </c>
      <c r="AG186" s="15">
        <v>158.41</v>
      </c>
      <c r="AH186" s="15">
        <v>151.19</v>
      </c>
      <c r="AI186" s="15">
        <v>155.02000000000001</v>
      </c>
      <c r="AJ186" s="15">
        <v>152.59</v>
      </c>
      <c r="AK186" s="15">
        <v>157.16999999999999</v>
      </c>
      <c r="AL186" s="15">
        <v>152.9</v>
      </c>
      <c r="AM186" s="15">
        <v>167.63</v>
      </c>
      <c r="AN186" s="15">
        <v>193.07</v>
      </c>
      <c r="AO186" s="15">
        <v>191.98</v>
      </c>
      <c r="AP186" s="15">
        <v>191.98</v>
      </c>
      <c r="AQ186" s="15"/>
    </row>
    <row r="187" spans="1:43" x14ac:dyDescent="0.2">
      <c r="A187" s="13" t="s">
        <v>208</v>
      </c>
      <c r="B187" s="14">
        <v>1063878767</v>
      </c>
      <c r="C187" s="3" t="s">
        <v>33</v>
      </c>
      <c r="D187" s="15">
        <v>144.07</v>
      </c>
      <c r="E187" s="15">
        <v>143.02000000000001</v>
      </c>
      <c r="F187" s="15">
        <v>143.85</v>
      </c>
      <c r="G187" s="15">
        <v>144.94999999999999</v>
      </c>
      <c r="H187" s="15">
        <v>140.34</v>
      </c>
      <c r="I187" s="15">
        <v>145.69</v>
      </c>
      <c r="J187" s="15">
        <v>139.69999999999999</v>
      </c>
      <c r="K187" s="15">
        <v>139.53</v>
      </c>
      <c r="L187" s="15">
        <v>153.30000000000001</v>
      </c>
      <c r="M187" s="15">
        <v>148.91999999999999</v>
      </c>
      <c r="N187" s="15">
        <v>147.77000000000001</v>
      </c>
      <c r="O187" s="15">
        <v>149.38</v>
      </c>
      <c r="P187" s="15">
        <v>148.47</v>
      </c>
      <c r="Q187" s="15">
        <v>146.63999999999999</v>
      </c>
      <c r="R187" s="15">
        <v>148.47</v>
      </c>
      <c r="S187" s="15">
        <v>150.72</v>
      </c>
      <c r="T187" s="15">
        <v>153.30000000000001</v>
      </c>
      <c r="U187" s="15">
        <v>159.04</v>
      </c>
      <c r="V187" s="15">
        <v>158.52000000000001</v>
      </c>
      <c r="W187" s="15">
        <v>153.19</v>
      </c>
      <c r="X187" s="15">
        <v>162.1</v>
      </c>
      <c r="Y187" s="15">
        <v>158.66</v>
      </c>
      <c r="Z187" s="15">
        <v>155.77000000000001</v>
      </c>
      <c r="AA187" s="15">
        <v>165.93</v>
      </c>
      <c r="AB187" s="15">
        <v>163.43</v>
      </c>
      <c r="AC187" s="15">
        <v>159.34</v>
      </c>
      <c r="AD187" s="15">
        <v>163.31</v>
      </c>
      <c r="AE187" s="15">
        <v>155.94</v>
      </c>
      <c r="AF187" s="15">
        <v>170.6</v>
      </c>
      <c r="AG187" s="15">
        <v>167.93</v>
      </c>
      <c r="AH187" s="15">
        <v>167.88</v>
      </c>
      <c r="AI187" s="15">
        <v>165.99</v>
      </c>
      <c r="AJ187" s="15">
        <v>174.47</v>
      </c>
      <c r="AK187" s="15">
        <v>172.09</v>
      </c>
      <c r="AL187" s="15">
        <v>163.76</v>
      </c>
      <c r="AM187" s="15">
        <v>190.81</v>
      </c>
      <c r="AN187" s="15">
        <v>258.97000000000003</v>
      </c>
      <c r="AO187" s="15">
        <v>273.67</v>
      </c>
      <c r="AP187" s="15">
        <v>273.67</v>
      </c>
      <c r="AQ187" s="15"/>
    </row>
    <row r="188" spans="1:43" x14ac:dyDescent="0.2">
      <c r="A188" s="13" t="s">
        <v>209</v>
      </c>
      <c r="B188" s="16"/>
      <c r="C188" s="3" t="s">
        <v>39</v>
      </c>
      <c r="D188" s="15">
        <v>169.61</v>
      </c>
      <c r="E188" s="15">
        <v>168.78</v>
      </c>
      <c r="F188" s="15">
        <v>169.66</v>
      </c>
      <c r="G188" s="15">
        <v>176.79</v>
      </c>
      <c r="H188" s="15">
        <v>179.15</v>
      </c>
      <c r="I188" s="15">
        <v>183.75</v>
      </c>
      <c r="J188" s="15">
        <v>181.69</v>
      </c>
      <c r="K188" s="15">
        <v>178.59</v>
      </c>
      <c r="L188" s="15">
        <v>181.88</v>
      </c>
      <c r="M188" s="15">
        <v>181.65</v>
      </c>
      <c r="N188" s="15">
        <v>180.85</v>
      </c>
      <c r="O188" s="15">
        <v>182.36</v>
      </c>
      <c r="P188" s="15">
        <v>177.11</v>
      </c>
      <c r="Q188" s="15">
        <v>171.31</v>
      </c>
      <c r="R188" s="15">
        <v>173.84</v>
      </c>
      <c r="S188" s="15">
        <v>175.04</v>
      </c>
      <c r="T188" s="15">
        <v>173.28</v>
      </c>
      <c r="U188" s="15">
        <v>173.51</v>
      </c>
      <c r="V188" s="15">
        <v>164.84</v>
      </c>
      <c r="W188" s="15">
        <v>174.26</v>
      </c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</row>
    <row r="189" spans="1:43" x14ac:dyDescent="0.2">
      <c r="A189" s="13" t="s">
        <v>210</v>
      </c>
      <c r="B189" s="14">
        <v>1952303588</v>
      </c>
      <c r="C189" s="3" t="s">
        <v>33</v>
      </c>
      <c r="D189" s="15">
        <v>156.01</v>
      </c>
      <c r="E189" s="15">
        <v>154.1</v>
      </c>
      <c r="F189" s="15">
        <v>152.5</v>
      </c>
      <c r="G189" s="15">
        <v>152.51</v>
      </c>
      <c r="H189" s="15">
        <v>173.58</v>
      </c>
      <c r="I189" s="15">
        <v>173.26</v>
      </c>
      <c r="J189" s="15">
        <v>171.34</v>
      </c>
      <c r="K189" s="15">
        <v>174.8</v>
      </c>
      <c r="L189" s="15">
        <v>172.93</v>
      </c>
      <c r="M189" s="15">
        <v>173.05</v>
      </c>
      <c r="N189" s="15">
        <v>173.77</v>
      </c>
      <c r="O189" s="15">
        <v>170.91</v>
      </c>
      <c r="P189" s="15">
        <v>168.67</v>
      </c>
      <c r="Q189" s="15">
        <v>166.9</v>
      </c>
      <c r="R189" s="15">
        <v>174.4</v>
      </c>
      <c r="S189" s="15">
        <v>170.92</v>
      </c>
      <c r="T189" s="15">
        <v>166.53</v>
      </c>
      <c r="U189" s="15">
        <v>165.87</v>
      </c>
      <c r="V189" s="15">
        <v>167.57</v>
      </c>
      <c r="W189" s="15">
        <v>166.86</v>
      </c>
      <c r="X189" s="15">
        <v>184.71</v>
      </c>
      <c r="Y189" s="15">
        <v>186.11</v>
      </c>
      <c r="Z189" s="15">
        <v>191.48</v>
      </c>
      <c r="AA189" s="15">
        <v>187.75</v>
      </c>
      <c r="AB189" s="15">
        <v>189.66</v>
      </c>
      <c r="AC189" s="15">
        <v>185.77</v>
      </c>
      <c r="AD189" s="15">
        <v>193.03</v>
      </c>
      <c r="AE189" s="15">
        <v>192.59</v>
      </c>
      <c r="AF189" s="15">
        <v>240.72</v>
      </c>
      <c r="AG189" s="15">
        <v>218.87</v>
      </c>
      <c r="AH189" s="15">
        <v>214.6</v>
      </c>
      <c r="AI189" s="15">
        <v>207.27</v>
      </c>
      <c r="AJ189" s="15">
        <v>205.87</v>
      </c>
      <c r="AK189" s="15">
        <v>204.82</v>
      </c>
      <c r="AL189" s="15">
        <v>203.55</v>
      </c>
      <c r="AM189" s="15">
        <v>222.59</v>
      </c>
      <c r="AN189" s="15">
        <v>237.13</v>
      </c>
      <c r="AO189" s="15">
        <v>229.88</v>
      </c>
      <c r="AP189" s="15">
        <v>229.88</v>
      </c>
      <c r="AQ189" s="15"/>
    </row>
    <row r="190" spans="1:43" x14ac:dyDescent="0.2">
      <c r="A190" s="13" t="s">
        <v>211</v>
      </c>
      <c r="B190" s="14">
        <v>1609863539</v>
      </c>
      <c r="C190" s="3" t="s">
        <v>33</v>
      </c>
      <c r="D190" s="15">
        <v>184.37</v>
      </c>
      <c r="E190" s="15">
        <v>187.77</v>
      </c>
      <c r="F190" s="15">
        <v>178.21</v>
      </c>
      <c r="G190" s="15">
        <v>173.26</v>
      </c>
      <c r="H190" s="15">
        <v>190.16</v>
      </c>
      <c r="I190" s="15">
        <v>191.41</v>
      </c>
      <c r="J190" s="15">
        <v>184.46</v>
      </c>
      <c r="K190" s="15">
        <v>186.71</v>
      </c>
      <c r="L190" s="15">
        <v>189.2</v>
      </c>
      <c r="M190" s="15">
        <v>175.66</v>
      </c>
      <c r="N190" s="15">
        <v>182.2</v>
      </c>
      <c r="O190" s="15">
        <v>180.8</v>
      </c>
      <c r="P190" s="15">
        <v>180.6</v>
      </c>
      <c r="Q190" s="15">
        <v>182.98</v>
      </c>
      <c r="R190" s="15">
        <v>194.07</v>
      </c>
      <c r="S190" s="15">
        <v>175.93</v>
      </c>
      <c r="T190" s="15">
        <v>189</v>
      </c>
      <c r="U190" s="15">
        <v>189.33</v>
      </c>
      <c r="V190" s="15">
        <v>188.65</v>
      </c>
      <c r="W190" s="15">
        <v>189</v>
      </c>
      <c r="X190" s="15">
        <v>218.66</v>
      </c>
      <c r="Y190" s="15">
        <v>223.6</v>
      </c>
      <c r="Z190" s="15">
        <v>224.17</v>
      </c>
      <c r="AA190" s="15">
        <v>209.66</v>
      </c>
      <c r="AB190" s="15">
        <v>218.47</v>
      </c>
      <c r="AC190" s="15">
        <v>217.75</v>
      </c>
      <c r="AD190" s="15">
        <v>209.03</v>
      </c>
      <c r="AE190" s="15">
        <v>216.54</v>
      </c>
      <c r="AF190" s="15">
        <v>238.44</v>
      </c>
      <c r="AG190" s="15">
        <v>231.97</v>
      </c>
      <c r="AH190" s="15">
        <v>231.48</v>
      </c>
      <c r="AI190" s="15">
        <v>238.77</v>
      </c>
      <c r="AJ190" s="15">
        <v>237.8</v>
      </c>
      <c r="AK190" s="15">
        <v>237.81</v>
      </c>
      <c r="AL190" s="15">
        <v>243.02</v>
      </c>
      <c r="AM190" s="15">
        <v>249.94</v>
      </c>
      <c r="AN190" s="15">
        <v>264.05</v>
      </c>
      <c r="AO190" s="15">
        <v>261.33999999999997</v>
      </c>
      <c r="AP190" s="15">
        <v>261.33999999999997</v>
      </c>
      <c r="AQ190" s="15">
        <v>292.97000000000003</v>
      </c>
    </row>
    <row r="191" spans="1:43" x14ac:dyDescent="0.2">
      <c r="A191" s="13" t="s">
        <v>212</v>
      </c>
      <c r="B191" s="14">
        <v>1851094551</v>
      </c>
      <c r="C191" s="3" t="s">
        <v>33</v>
      </c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>
        <v>274.08999999999997</v>
      </c>
    </row>
    <row r="192" spans="1:43" x14ac:dyDescent="0.2">
      <c r="A192" s="13" t="s">
        <v>213</v>
      </c>
      <c r="B192" s="14">
        <v>1235131780</v>
      </c>
      <c r="C192" s="3" t="s">
        <v>33</v>
      </c>
      <c r="D192" s="15">
        <v>155.38</v>
      </c>
      <c r="E192" s="15">
        <v>149.1</v>
      </c>
      <c r="F192" s="15">
        <v>157.26</v>
      </c>
      <c r="G192" s="15">
        <v>159.47999999999999</v>
      </c>
      <c r="H192" s="15">
        <v>154.71</v>
      </c>
      <c r="I192" s="15">
        <v>158.41999999999999</v>
      </c>
      <c r="J192" s="15">
        <v>155.72</v>
      </c>
      <c r="K192" s="15">
        <v>160.27000000000001</v>
      </c>
      <c r="L192" s="15">
        <v>162.86000000000001</v>
      </c>
      <c r="M192" s="15">
        <v>161.35</v>
      </c>
      <c r="N192" s="15">
        <v>159</v>
      </c>
      <c r="O192" s="15">
        <v>160.36000000000001</v>
      </c>
      <c r="P192" s="15">
        <v>158.44</v>
      </c>
      <c r="Q192" s="15">
        <v>165.33</v>
      </c>
      <c r="R192" s="15">
        <v>164.24</v>
      </c>
      <c r="S192" s="15">
        <v>162.9</v>
      </c>
      <c r="T192" s="15">
        <v>159.38</v>
      </c>
      <c r="U192" s="15">
        <v>162.66</v>
      </c>
      <c r="V192" s="15">
        <v>161.41</v>
      </c>
      <c r="W192" s="15">
        <v>158.75</v>
      </c>
      <c r="X192" s="15">
        <v>172.23</v>
      </c>
      <c r="Y192" s="15">
        <v>180.32</v>
      </c>
      <c r="Z192" s="15">
        <v>178.09</v>
      </c>
      <c r="AA192" s="15">
        <v>175.61</v>
      </c>
      <c r="AB192" s="15">
        <v>179.34</v>
      </c>
      <c r="AC192" s="15">
        <v>176.85</v>
      </c>
      <c r="AD192" s="15">
        <v>178.91</v>
      </c>
      <c r="AE192" s="15">
        <v>171.36</v>
      </c>
      <c r="AF192" s="15">
        <v>186.08</v>
      </c>
      <c r="AG192" s="15">
        <v>188.81</v>
      </c>
      <c r="AH192" s="15">
        <v>188.07</v>
      </c>
      <c r="AI192" s="15">
        <v>191.79</v>
      </c>
      <c r="AJ192" s="15">
        <v>189.11</v>
      </c>
      <c r="AK192" s="15">
        <v>184.58</v>
      </c>
      <c r="AL192" s="15">
        <v>195.52</v>
      </c>
      <c r="AM192" s="15">
        <v>201.55</v>
      </c>
      <c r="AN192" s="15">
        <v>245.75</v>
      </c>
      <c r="AO192" s="15">
        <v>259.14</v>
      </c>
      <c r="AP192" s="15">
        <v>259.14</v>
      </c>
      <c r="AQ192" s="15"/>
    </row>
    <row r="193" spans="1:43" x14ac:dyDescent="0.2">
      <c r="A193" s="13" t="s">
        <v>214</v>
      </c>
      <c r="B193" s="14">
        <v>1174505309</v>
      </c>
      <c r="C193" s="3" t="s">
        <v>33</v>
      </c>
      <c r="D193" s="15">
        <v>125.68</v>
      </c>
      <c r="E193" s="15">
        <v>123.23</v>
      </c>
      <c r="F193" s="15">
        <v>143.9</v>
      </c>
      <c r="G193" s="15">
        <v>133.75</v>
      </c>
      <c r="H193" s="15">
        <v>155.77000000000001</v>
      </c>
      <c r="I193" s="15">
        <v>147.30000000000001</v>
      </c>
      <c r="J193" s="15">
        <v>145.25</v>
      </c>
      <c r="K193" s="15">
        <v>146.11000000000001</v>
      </c>
      <c r="L193" s="15">
        <v>151.76</v>
      </c>
      <c r="M193" s="15">
        <v>152.69999999999999</v>
      </c>
      <c r="N193" s="15">
        <v>155.68</v>
      </c>
      <c r="O193" s="15">
        <v>157.13999999999999</v>
      </c>
      <c r="P193" s="15">
        <v>150.55000000000001</v>
      </c>
      <c r="Q193" s="15">
        <v>159.93</v>
      </c>
      <c r="R193" s="15">
        <v>153.65</v>
      </c>
      <c r="S193" s="15">
        <v>151.09</v>
      </c>
      <c r="T193" s="15">
        <v>155.08000000000001</v>
      </c>
      <c r="U193" s="15">
        <v>152.05000000000001</v>
      </c>
      <c r="V193" s="15">
        <v>154.52000000000001</v>
      </c>
      <c r="W193" s="15">
        <v>151.41</v>
      </c>
      <c r="X193" s="15">
        <v>174.56</v>
      </c>
      <c r="Y193" s="15">
        <v>175.48</v>
      </c>
      <c r="Z193" s="15">
        <v>172.77</v>
      </c>
      <c r="AA193" s="15">
        <v>178.13</v>
      </c>
      <c r="AB193" s="15">
        <v>172.55</v>
      </c>
      <c r="AC193" s="15">
        <v>172.31</v>
      </c>
      <c r="AD193" s="15">
        <v>181.87</v>
      </c>
      <c r="AE193" s="15">
        <v>171.25</v>
      </c>
      <c r="AF193" s="15">
        <v>192.05</v>
      </c>
      <c r="AG193" s="15">
        <v>190.62</v>
      </c>
      <c r="AH193" s="15">
        <v>187.12</v>
      </c>
      <c r="AI193" s="15">
        <v>177.9</v>
      </c>
      <c r="AJ193" s="15">
        <v>178.45</v>
      </c>
      <c r="AK193" s="15">
        <v>184.28</v>
      </c>
      <c r="AL193" s="15">
        <v>190.71</v>
      </c>
      <c r="AM193" s="15">
        <v>210.93</v>
      </c>
      <c r="AN193" s="15">
        <v>204.3</v>
      </c>
      <c r="AO193" s="15">
        <v>204.21</v>
      </c>
      <c r="AP193" s="15">
        <v>204.21</v>
      </c>
      <c r="AQ193" s="15">
        <v>234.68</v>
      </c>
    </row>
    <row r="194" spans="1:43" x14ac:dyDescent="0.2">
      <c r="A194" s="13" t="s">
        <v>215</v>
      </c>
      <c r="B194" s="14">
        <v>1174525505</v>
      </c>
      <c r="C194" s="3" t="s">
        <v>33</v>
      </c>
      <c r="D194" s="15">
        <v>175.88</v>
      </c>
      <c r="E194" s="15">
        <v>175.76</v>
      </c>
      <c r="F194" s="15">
        <v>176.09</v>
      </c>
      <c r="G194" s="15">
        <v>174.06</v>
      </c>
      <c r="H194" s="15">
        <v>213.16</v>
      </c>
      <c r="I194" s="15">
        <v>214.56</v>
      </c>
      <c r="J194" s="15">
        <v>213.08</v>
      </c>
      <c r="K194" s="15">
        <v>215.16</v>
      </c>
      <c r="L194" s="15">
        <v>217.38</v>
      </c>
      <c r="M194" s="15">
        <v>218.42</v>
      </c>
      <c r="N194" s="15">
        <v>216.67</v>
      </c>
      <c r="O194" s="15">
        <v>218.39</v>
      </c>
      <c r="P194" s="15">
        <v>209.52</v>
      </c>
      <c r="Q194" s="15">
        <v>210.79</v>
      </c>
      <c r="R194" s="15">
        <v>207.69</v>
      </c>
      <c r="S194" s="15">
        <v>208.81</v>
      </c>
      <c r="T194" s="15">
        <v>205.77</v>
      </c>
      <c r="U194" s="15">
        <v>208.28</v>
      </c>
      <c r="V194" s="15">
        <v>208.33</v>
      </c>
      <c r="W194" s="15">
        <v>209.35</v>
      </c>
      <c r="X194" s="15">
        <v>244.41</v>
      </c>
      <c r="Y194" s="15">
        <v>243.95</v>
      </c>
      <c r="Z194" s="15">
        <v>244.7</v>
      </c>
      <c r="AA194" s="15">
        <v>242.09</v>
      </c>
      <c r="AB194" s="15">
        <v>235.43</v>
      </c>
      <c r="AC194" s="15">
        <v>234.03</v>
      </c>
      <c r="AD194" s="15">
        <v>243.32</v>
      </c>
      <c r="AE194" s="15">
        <v>232.24</v>
      </c>
      <c r="AF194" s="15">
        <v>250.36</v>
      </c>
      <c r="AG194" s="15">
        <v>254.74</v>
      </c>
      <c r="AH194" s="15">
        <v>254.55</v>
      </c>
      <c r="AI194" s="15">
        <v>242.44</v>
      </c>
      <c r="AJ194" s="15">
        <v>242.83</v>
      </c>
      <c r="AK194" s="15">
        <v>245.22</v>
      </c>
      <c r="AL194" s="15">
        <v>246.73</v>
      </c>
      <c r="AM194" s="15">
        <v>268.49</v>
      </c>
      <c r="AN194" s="15">
        <v>283.06</v>
      </c>
      <c r="AO194" s="15">
        <v>282.06</v>
      </c>
      <c r="AP194" s="15">
        <v>282.06</v>
      </c>
      <c r="AQ194" s="15"/>
    </row>
    <row r="195" spans="1:43" x14ac:dyDescent="0.2">
      <c r="A195" s="13" t="s">
        <v>216</v>
      </c>
      <c r="B195" s="16"/>
      <c r="C195" s="3" t="s">
        <v>39</v>
      </c>
      <c r="D195" s="15">
        <v>184.48</v>
      </c>
      <c r="E195" s="15">
        <v>185.37</v>
      </c>
      <c r="F195" s="15">
        <v>188.77</v>
      </c>
      <c r="G195" s="15">
        <v>178.28</v>
      </c>
      <c r="H195" s="15">
        <v>182.44</v>
      </c>
      <c r="I195" s="15">
        <v>185.1</v>
      </c>
      <c r="J195" s="15">
        <v>183.47</v>
      </c>
      <c r="K195" s="15">
        <v>175.72</v>
      </c>
      <c r="L195" s="15">
        <v>188.02</v>
      </c>
      <c r="M195" s="15">
        <v>186.05</v>
      </c>
      <c r="N195" s="15">
        <v>183.61</v>
      </c>
      <c r="O195" s="15">
        <v>183.78</v>
      </c>
      <c r="P195" s="15">
        <v>185.61</v>
      </c>
      <c r="Q195" s="15">
        <v>192.01</v>
      </c>
      <c r="R195" s="15">
        <v>187.79</v>
      </c>
      <c r="S195" s="15">
        <v>198.29</v>
      </c>
      <c r="T195" s="15">
        <v>189.06</v>
      </c>
      <c r="U195" s="15">
        <v>188.31</v>
      </c>
      <c r="V195" s="15">
        <v>187.63</v>
      </c>
      <c r="W195" s="15">
        <v>187.48</v>
      </c>
      <c r="X195" s="15">
        <v>204.55</v>
      </c>
      <c r="Y195" s="15">
        <v>207.95</v>
      </c>
      <c r="Z195" s="15">
        <v>204.7</v>
      </c>
      <c r="AA195" s="15">
        <v>212.29</v>
      </c>
      <c r="AB195" s="15">
        <v>203.36</v>
      </c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</row>
    <row r="196" spans="1:43" x14ac:dyDescent="0.2">
      <c r="A196" s="13" t="s">
        <v>217</v>
      </c>
      <c r="B196" s="14">
        <v>1174519532</v>
      </c>
      <c r="C196" s="3" t="s">
        <v>33</v>
      </c>
      <c r="D196" s="15">
        <v>184.72</v>
      </c>
      <c r="E196" s="15">
        <v>179.63</v>
      </c>
      <c r="F196" s="15">
        <v>178.86</v>
      </c>
      <c r="G196" s="15">
        <v>184.5</v>
      </c>
      <c r="H196" s="15">
        <v>189.41</v>
      </c>
      <c r="I196" s="15">
        <v>183.12</v>
      </c>
      <c r="J196" s="15">
        <v>185.87</v>
      </c>
      <c r="K196" s="15">
        <v>193.17</v>
      </c>
      <c r="L196" s="15">
        <v>184.57</v>
      </c>
      <c r="M196" s="15">
        <v>183.31</v>
      </c>
      <c r="N196" s="15">
        <v>182.68</v>
      </c>
      <c r="O196" s="15">
        <v>173.3</v>
      </c>
      <c r="P196" s="15">
        <v>174.1</v>
      </c>
      <c r="Q196" s="15">
        <v>173.45</v>
      </c>
      <c r="R196" s="15">
        <v>182.08</v>
      </c>
      <c r="S196" s="15">
        <v>176.27</v>
      </c>
      <c r="T196" s="15">
        <v>177.44</v>
      </c>
      <c r="U196" s="15">
        <v>175.4</v>
      </c>
      <c r="V196" s="15">
        <v>177.27</v>
      </c>
      <c r="W196" s="15">
        <v>189.63</v>
      </c>
      <c r="X196" s="15">
        <v>195.21</v>
      </c>
      <c r="Y196" s="15">
        <v>184.73</v>
      </c>
      <c r="Z196" s="15">
        <v>198.17</v>
      </c>
      <c r="AA196" s="15">
        <v>191.7</v>
      </c>
      <c r="AB196" s="15">
        <v>191.21</v>
      </c>
      <c r="AC196" s="15">
        <v>197.34</v>
      </c>
      <c r="AD196" s="15">
        <v>192.14</v>
      </c>
      <c r="AE196" s="15">
        <v>182.01</v>
      </c>
      <c r="AF196" s="15">
        <v>205.43</v>
      </c>
      <c r="AG196" s="15">
        <v>196.67</v>
      </c>
      <c r="AH196" s="15">
        <v>201.48</v>
      </c>
      <c r="AI196" s="15">
        <v>203.13</v>
      </c>
      <c r="AJ196" s="15">
        <v>203.23</v>
      </c>
      <c r="AK196" s="15">
        <v>202.43</v>
      </c>
      <c r="AL196" s="15">
        <v>212.61</v>
      </c>
      <c r="AM196" s="15">
        <v>229.37</v>
      </c>
      <c r="AN196" s="15">
        <v>251.1</v>
      </c>
      <c r="AO196" s="15">
        <v>254.64</v>
      </c>
      <c r="AP196" s="15">
        <v>254.64</v>
      </c>
      <c r="AQ196" s="15">
        <v>275.55</v>
      </c>
    </row>
    <row r="197" spans="1:43" x14ac:dyDescent="0.2">
      <c r="A197" s="13" t="s">
        <v>218</v>
      </c>
      <c r="B197" s="14">
        <v>1881663276</v>
      </c>
      <c r="C197" s="3" t="s">
        <v>33</v>
      </c>
      <c r="D197" s="15">
        <v>167.91</v>
      </c>
      <c r="E197" s="15">
        <v>173.45</v>
      </c>
      <c r="F197" s="15">
        <v>170.14</v>
      </c>
      <c r="G197" s="15">
        <v>168.88</v>
      </c>
      <c r="H197" s="15">
        <v>168.4</v>
      </c>
      <c r="I197" s="15">
        <v>168.14</v>
      </c>
      <c r="J197" s="15">
        <v>167.76</v>
      </c>
      <c r="K197" s="15">
        <v>170.88</v>
      </c>
      <c r="L197" s="15">
        <v>166.75</v>
      </c>
      <c r="M197" s="15">
        <v>162.83000000000001</v>
      </c>
      <c r="N197" s="15">
        <v>165.8</v>
      </c>
      <c r="O197" s="15">
        <v>166.62</v>
      </c>
      <c r="P197" s="15">
        <v>172.92</v>
      </c>
      <c r="Q197" s="15">
        <v>176.66</v>
      </c>
      <c r="R197" s="15">
        <v>170.13</v>
      </c>
      <c r="S197" s="15">
        <v>178.82</v>
      </c>
      <c r="T197" s="15">
        <v>173.83</v>
      </c>
      <c r="U197" s="15">
        <v>175.9</v>
      </c>
      <c r="V197" s="15">
        <v>179.94</v>
      </c>
      <c r="W197" s="15">
        <v>175.14</v>
      </c>
      <c r="X197" s="15">
        <v>194.85</v>
      </c>
      <c r="Y197" s="15">
        <v>190.37</v>
      </c>
      <c r="Z197" s="15">
        <v>192.56</v>
      </c>
      <c r="AA197" s="15">
        <v>190.76</v>
      </c>
      <c r="AB197" s="15">
        <v>195.34</v>
      </c>
      <c r="AC197" s="15">
        <v>192.29</v>
      </c>
      <c r="AD197" s="15">
        <v>192.64</v>
      </c>
      <c r="AE197" s="15">
        <v>193.77</v>
      </c>
      <c r="AF197" s="15">
        <v>210.63</v>
      </c>
      <c r="AG197" s="15">
        <v>209.47</v>
      </c>
      <c r="AH197" s="15">
        <v>208.34</v>
      </c>
      <c r="AI197" s="15">
        <v>217.99</v>
      </c>
      <c r="AJ197" s="15">
        <v>204.21</v>
      </c>
      <c r="AK197" s="15">
        <v>201.24</v>
      </c>
      <c r="AL197" s="15">
        <v>197.68</v>
      </c>
      <c r="AM197" s="15">
        <v>225.73</v>
      </c>
      <c r="AN197" s="15">
        <v>254.31</v>
      </c>
      <c r="AO197" s="15">
        <v>254.11</v>
      </c>
      <c r="AP197" s="15">
        <v>254.11</v>
      </c>
      <c r="AQ197" s="15">
        <v>283.64999999999998</v>
      </c>
    </row>
    <row r="198" spans="1:43" x14ac:dyDescent="0.2">
      <c r="A198" s="13" t="s">
        <v>219</v>
      </c>
      <c r="B198" s="14">
        <v>1982691002</v>
      </c>
      <c r="C198" s="3" t="s">
        <v>33</v>
      </c>
      <c r="D198" s="15">
        <v>174.99</v>
      </c>
      <c r="E198" s="15">
        <v>173.63</v>
      </c>
      <c r="F198" s="15">
        <v>172.64</v>
      </c>
      <c r="G198" s="15">
        <v>173.85</v>
      </c>
      <c r="H198" s="15">
        <v>178.01</v>
      </c>
      <c r="I198" s="15">
        <v>181.99</v>
      </c>
      <c r="J198" s="15">
        <v>178.33</v>
      </c>
      <c r="K198" s="15">
        <v>180.28</v>
      </c>
      <c r="L198" s="15">
        <v>188.43</v>
      </c>
      <c r="M198" s="15">
        <v>183.08</v>
      </c>
      <c r="N198" s="15">
        <v>182.98</v>
      </c>
      <c r="O198" s="15">
        <v>180.49</v>
      </c>
      <c r="P198" s="15">
        <v>177.92</v>
      </c>
      <c r="Q198" s="15">
        <v>176.63</v>
      </c>
      <c r="R198" s="15">
        <v>175.9</v>
      </c>
      <c r="S198" s="15">
        <v>176.91</v>
      </c>
      <c r="T198" s="15">
        <v>174.07</v>
      </c>
      <c r="U198" s="15">
        <v>188.49</v>
      </c>
      <c r="V198" s="15">
        <v>189.32</v>
      </c>
      <c r="W198" s="15">
        <v>192.28</v>
      </c>
      <c r="X198" s="15">
        <v>209.14</v>
      </c>
      <c r="Y198" s="15">
        <v>216.48</v>
      </c>
      <c r="Z198" s="15">
        <v>207.44</v>
      </c>
      <c r="AA198" s="15">
        <v>205.72</v>
      </c>
      <c r="AB198" s="15">
        <v>203.62</v>
      </c>
      <c r="AC198" s="15">
        <v>204.47</v>
      </c>
      <c r="AD198" s="15">
        <v>209.12</v>
      </c>
      <c r="AE198" s="15">
        <v>198.03</v>
      </c>
      <c r="AF198" s="15">
        <v>208.89</v>
      </c>
      <c r="AG198" s="15">
        <v>211.75</v>
      </c>
      <c r="AH198" s="15">
        <v>216.09</v>
      </c>
      <c r="AI198" s="15">
        <v>210.66</v>
      </c>
      <c r="AJ198" s="15">
        <v>221.33</v>
      </c>
      <c r="AK198" s="15">
        <v>205.21</v>
      </c>
      <c r="AL198" s="15">
        <v>210.97</v>
      </c>
      <c r="AM198" s="15">
        <v>230.58</v>
      </c>
      <c r="AN198" s="15">
        <v>260.38</v>
      </c>
      <c r="AO198" s="15">
        <v>273.04000000000002</v>
      </c>
      <c r="AP198" s="15">
        <v>273.04000000000002</v>
      </c>
      <c r="AQ198" s="15">
        <v>284.05</v>
      </c>
    </row>
    <row r="199" spans="1:43" x14ac:dyDescent="0.2">
      <c r="A199" s="13" t="s">
        <v>220</v>
      </c>
      <c r="B199" s="14">
        <v>1316949977</v>
      </c>
      <c r="C199" s="3" t="s">
        <v>33</v>
      </c>
      <c r="D199" s="15">
        <v>153.29</v>
      </c>
      <c r="E199" s="15">
        <v>155.16999999999999</v>
      </c>
      <c r="F199" s="15">
        <v>152.53</v>
      </c>
      <c r="G199" s="15">
        <v>151.16999999999999</v>
      </c>
      <c r="H199" s="15">
        <v>175.65</v>
      </c>
      <c r="I199" s="15">
        <v>175.49</v>
      </c>
      <c r="J199" s="15">
        <v>176.45</v>
      </c>
      <c r="K199" s="15">
        <v>176.22</v>
      </c>
      <c r="L199" s="15">
        <v>176.92</v>
      </c>
      <c r="M199" s="15">
        <v>170.62</v>
      </c>
      <c r="N199" s="15">
        <v>173.98</v>
      </c>
      <c r="O199" s="15">
        <v>177.27</v>
      </c>
      <c r="P199" s="15">
        <v>165.1</v>
      </c>
      <c r="Q199" s="15">
        <v>168.09</v>
      </c>
      <c r="R199" s="15">
        <v>163.87</v>
      </c>
      <c r="S199" s="15">
        <v>161.88</v>
      </c>
      <c r="T199" s="15">
        <v>164.16</v>
      </c>
      <c r="U199" s="15">
        <v>164.15</v>
      </c>
      <c r="V199" s="15">
        <v>169</v>
      </c>
      <c r="W199" s="15">
        <v>165.72</v>
      </c>
      <c r="X199" s="15">
        <v>200.18</v>
      </c>
      <c r="Y199" s="15">
        <v>203.6</v>
      </c>
      <c r="Z199" s="15">
        <v>196.51</v>
      </c>
      <c r="AA199" s="15">
        <v>196.16</v>
      </c>
      <c r="AB199" s="15">
        <v>197.75</v>
      </c>
      <c r="AC199" s="15">
        <v>197.7</v>
      </c>
      <c r="AD199" s="15">
        <v>195.55</v>
      </c>
      <c r="AE199" s="15">
        <v>195.73</v>
      </c>
      <c r="AF199" s="15">
        <v>210.02</v>
      </c>
      <c r="AG199" s="15">
        <v>209.19</v>
      </c>
      <c r="AH199" s="15">
        <v>212.78</v>
      </c>
      <c r="AI199" s="15">
        <v>210.83</v>
      </c>
      <c r="AJ199" s="15">
        <v>220.04</v>
      </c>
      <c r="AK199" s="15">
        <v>216.17</v>
      </c>
      <c r="AL199" s="15">
        <v>211.92</v>
      </c>
      <c r="AM199" s="15">
        <v>236.88</v>
      </c>
      <c r="AN199" s="15">
        <v>255.09</v>
      </c>
      <c r="AO199" s="15">
        <v>256.83999999999997</v>
      </c>
      <c r="AP199" s="15">
        <v>256.83999999999997</v>
      </c>
      <c r="AQ199" s="15"/>
    </row>
    <row r="200" spans="1:43" x14ac:dyDescent="0.2">
      <c r="A200" s="13" t="s">
        <v>221</v>
      </c>
      <c r="B200" s="16"/>
      <c r="C200" s="3" t="s">
        <v>39</v>
      </c>
      <c r="D200" s="15">
        <v>170.91</v>
      </c>
      <c r="E200" s="15">
        <v>169.85</v>
      </c>
      <c r="F200" s="15">
        <v>168.89</v>
      </c>
      <c r="G200" s="15">
        <v>174.6</v>
      </c>
      <c r="H200" s="15">
        <v>176.43</v>
      </c>
      <c r="I200" s="15">
        <v>177.21</v>
      </c>
      <c r="J200" s="15">
        <v>181.05</v>
      </c>
      <c r="K200" s="15">
        <v>181.94</v>
      </c>
      <c r="L200" s="15">
        <v>186.96</v>
      </c>
      <c r="M200" s="15">
        <v>186.18</v>
      </c>
      <c r="N200" s="15">
        <v>183.41</v>
      </c>
      <c r="O200" s="15">
        <v>181.67</v>
      </c>
      <c r="P200" s="15">
        <v>187.35</v>
      </c>
      <c r="Q200" s="15">
        <v>184.63</v>
      </c>
      <c r="R200" s="15">
        <v>196.08</v>
      </c>
      <c r="S200" s="15">
        <v>187.87</v>
      </c>
      <c r="T200" s="15">
        <v>194.77</v>
      </c>
      <c r="U200" s="15">
        <v>186.79</v>
      </c>
      <c r="V200" s="15">
        <v>193.49</v>
      </c>
      <c r="W200" s="15">
        <v>194.27</v>
      </c>
      <c r="X200" s="15">
        <v>206.29</v>
      </c>
      <c r="Y200" s="15">
        <v>199.66</v>
      </c>
      <c r="Z200" s="15">
        <v>208.99</v>
      </c>
      <c r="AA200" s="15">
        <v>205</v>
      </c>
      <c r="AB200" s="15">
        <v>203.84</v>
      </c>
      <c r="AC200" s="15">
        <v>204.51</v>
      </c>
      <c r="AD200" s="15">
        <v>200.36</v>
      </c>
      <c r="AE200" s="15">
        <v>198.19</v>
      </c>
      <c r="AF200" s="15">
        <v>218.47</v>
      </c>
      <c r="AG200" s="15">
        <v>227.68</v>
      </c>
      <c r="AH200" s="15">
        <v>221.29</v>
      </c>
      <c r="AI200" s="15">
        <v>213.4</v>
      </c>
      <c r="AJ200" s="15">
        <v>207.45</v>
      </c>
      <c r="AK200" s="15">
        <v>108.52</v>
      </c>
      <c r="AL200" s="15"/>
      <c r="AM200" s="15"/>
      <c r="AN200" s="15"/>
      <c r="AO200" s="15"/>
      <c r="AP200" s="15"/>
      <c r="AQ200" s="15"/>
    </row>
    <row r="201" spans="1:43" x14ac:dyDescent="0.2">
      <c r="A201" s="13" t="s">
        <v>222</v>
      </c>
      <c r="B201" s="14">
        <v>1578674016</v>
      </c>
      <c r="C201" s="3" t="s">
        <v>33</v>
      </c>
      <c r="D201" s="15">
        <v>176.5</v>
      </c>
      <c r="E201" s="15">
        <v>173.67</v>
      </c>
      <c r="F201" s="15">
        <v>167.16</v>
      </c>
      <c r="G201" s="15">
        <v>169.63</v>
      </c>
      <c r="H201" s="15">
        <v>186.61</v>
      </c>
      <c r="I201" s="15">
        <v>184.56</v>
      </c>
      <c r="J201" s="15">
        <v>181.1</v>
      </c>
      <c r="K201" s="15">
        <v>177.31</v>
      </c>
      <c r="L201" s="15">
        <v>167.68</v>
      </c>
      <c r="M201" s="15">
        <v>181.76</v>
      </c>
      <c r="N201" s="15">
        <v>181.61</v>
      </c>
      <c r="O201" s="15">
        <v>179.67</v>
      </c>
      <c r="P201" s="15">
        <v>179.38</v>
      </c>
      <c r="Q201" s="15">
        <v>188.45</v>
      </c>
      <c r="R201" s="15">
        <v>182.84</v>
      </c>
      <c r="S201" s="15">
        <v>186.07</v>
      </c>
      <c r="T201" s="15">
        <v>188.67</v>
      </c>
      <c r="U201" s="15">
        <v>186.14</v>
      </c>
      <c r="V201" s="15">
        <v>184.03</v>
      </c>
      <c r="W201" s="15">
        <v>185.61</v>
      </c>
      <c r="X201" s="15">
        <v>201.53</v>
      </c>
      <c r="Y201" s="15">
        <v>202.54</v>
      </c>
      <c r="Z201" s="15">
        <v>202.12</v>
      </c>
      <c r="AA201" s="15">
        <v>204.73</v>
      </c>
      <c r="AB201" s="15">
        <v>190.44</v>
      </c>
      <c r="AC201" s="15">
        <v>204.07</v>
      </c>
      <c r="AD201" s="15">
        <v>203.96</v>
      </c>
      <c r="AE201" s="15">
        <v>220.25</v>
      </c>
      <c r="AF201" s="15">
        <v>224.61</v>
      </c>
      <c r="AG201" s="15">
        <v>226.85</v>
      </c>
      <c r="AH201" s="15">
        <v>225.56</v>
      </c>
      <c r="AI201" s="15">
        <v>218.5</v>
      </c>
      <c r="AJ201" s="15">
        <v>214.65</v>
      </c>
      <c r="AK201" s="15">
        <v>216.68</v>
      </c>
      <c r="AL201" s="15">
        <v>223.17</v>
      </c>
      <c r="AM201" s="15">
        <v>234.51</v>
      </c>
      <c r="AN201" s="15">
        <v>253.53</v>
      </c>
      <c r="AO201" s="15">
        <v>252.57</v>
      </c>
      <c r="AP201" s="15">
        <v>252.57</v>
      </c>
      <c r="AQ201" s="15">
        <v>287.94</v>
      </c>
    </row>
    <row r="202" spans="1:43" x14ac:dyDescent="0.2">
      <c r="A202" s="13" t="s">
        <v>223</v>
      </c>
      <c r="B202" s="14">
        <v>1467415760</v>
      </c>
      <c r="C202" s="3" t="s">
        <v>33</v>
      </c>
      <c r="D202" s="15">
        <v>154.38</v>
      </c>
      <c r="E202" s="15">
        <v>158.44</v>
      </c>
      <c r="F202" s="15">
        <v>154.16</v>
      </c>
      <c r="G202" s="15">
        <v>155.09</v>
      </c>
      <c r="H202" s="15">
        <v>161.19</v>
      </c>
      <c r="I202" s="15">
        <v>163.69</v>
      </c>
      <c r="J202" s="15">
        <v>160.66</v>
      </c>
      <c r="K202" s="15">
        <v>161.19999999999999</v>
      </c>
      <c r="L202" s="15">
        <v>162.81</v>
      </c>
      <c r="M202" s="15">
        <v>167.98</v>
      </c>
      <c r="N202" s="15">
        <v>167.22</v>
      </c>
      <c r="O202" s="15">
        <v>163.25</v>
      </c>
      <c r="P202" s="15">
        <v>158.12</v>
      </c>
      <c r="Q202" s="15">
        <v>161.66999999999999</v>
      </c>
      <c r="R202" s="15">
        <v>159.35</v>
      </c>
      <c r="S202" s="15">
        <v>161.03</v>
      </c>
      <c r="T202" s="15">
        <v>161.44</v>
      </c>
      <c r="U202" s="15">
        <v>156.86000000000001</v>
      </c>
      <c r="V202" s="15">
        <v>159.69999999999999</v>
      </c>
      <c r="W202" s="15">
        <v>156.58000000000001</v>
      </c>
      <c r="X202" s="15">
        <v>193.44</v>
      </c>
      <c r="Y202" s="15">
        <v>195.43</v>
      </c>
      <c r="Z202" s="15">
        <v>195.38</v>
      </c>
      <c r="AA202" s="15">
        <v>193.47</v>
      </c>
      <c r="AB202" s="15">
        <v>190.76</v>
      </c>
      <c r="AC202" s="15">
        <v>196.66</v>
      </c>
      <c r="AD202" s="15">
        <v>197.77</v>
      </c>
      <c r="AE202" s="15">
        <v>199.48</v>
      </c>
      <c r="AF202" s="15">
        <v>242.51</v>
      </c>
      <c r="AG202" s="15">
        <v>218.18</v>
      </c>
      <c r="AH202" s="15">
        <v>214.46</v>
      </c>
      <c r="AI202" s="15">
        <v>213.16</v>
      </c>
      <c r="AJ202" s="15">
        <v>210.09</v>
      </c>
      <c r="AK202" s="15">
        <v>215.11</v>
      </c>
      <c r="AL202" s="15">
        <v>217.56</v>
      </c>
      <c r="AM202" s="15">
        <v>229.09</v>
      </c>
      <c r="AN202" s="15">
        <v>250.27</v>
      </c>
      <c r="AO202" s="15">
        <v>254.25</v>
      </c>
      <c r="AP202" s="15">
        <v>254.25</v>
      </c>
      <c r="AQ202" s="15">
        <v>285.35000000000002</v>
      </c>
    </row>
    <row r="203" spans="1:43" x14ac:dyDescent="0.2">
      <c r="A203" s="13" t="s">
        <v>224</v>
      </c>
      <c r="B203" s="14">
        <v>1366414351</v>
      </c>
      <c r="C203" s="3" t="s">
        <v>33</v>
      </c>
      <c r="D203" s="15">
        <v>150.41</v>
      </c>
      <c r="E203" s="15">
        <v>151.79</v>
      </c>
      <c r="F203" s="15">
        <v>149.43</v>
      </c>
      <c r="G203" s="15">
        <v>151.16999999999999</v>
      </c>
      <c r="H203" s="15">
        <v>179.68</v>
      </c>
      <c r="I203" s="15">
        <v>176.52</v>
      </c>
      <c r="J203" s="15">
        <v>175.91</v>
      </c>
      <c r="K203" s="15">
        <v>176.52</v>
      </c>
      <c r="L203" s="15">
        <v>175.62</v>
      </c>
      <c r="M203" s="15">
        <v>172.02</v>
      </c>
      <c r="N203" s="15">
        <v>168.63</v>
      </c>
      <c r="O203" s="15">
        <v>168.68</v>
      </c>
      <c r="P203" s="15">
        <v>177.86</v>
      </c>
      <c r="Q203" s="15">
        <v>176.97</v>
      </c>
      <c r="R203" s="15">
        <v>179.32</v>
      </c>
      <c r="S203" s="15">
        <v>180.63</v>
      </c>
      <c r="T203" s="15">
        <v>177.8</v>
      </c>
      <c r="U203" s="15">
        <v>189.33</v>
      </c>
      <c r="V203" s="15">
        <v>185.17</v>
      </c>
      <c r="W203" s="15">
        <v>185.42</v>
      </c>
      <c r="X203" s="15">
        <v>203.13</v>
      </c>
      <c r="Y203" s="15">
        <v>206.78</v>
      </c>
      <c r="Z203" s="15">
        <v>203.07</v>
      </c>
      <c r="AA203" s="15">
        <v>196.45</v>
      </c>
      <c r="AB203" s="15">
        <v>198.98</v>
      </c>
      <c r="AC203" s="15">
        <v>202.98</v>
      </c>
      <c r="AD203" s="15">
        <v>210.9</v>
      </c>
      <c r="AE203" s="15">
        <v>205.67</v>
      </c>
      <c r="AF203" s="15">
        <v>221.09</v>
      </c>
      <c r="AG203" s="15">
        <v>221.82</v>
      </c>
      <c r="AH203" s="15">
        <v>218.54</v>
      </c>
      <c r="AI203" s="15">
        <v>217.18</v>
      </c>
      <c r="AJ203" s="15">
        <v>218.08</v>
      </c>
      <c r="AK203" s="15">
        <v>219.82</v>
      </c>
      <c r="AL203" s="15">
        <v>223.59</v>
      </c>
      <c r="AM203" s="15">
        <v>247.02</v>
      </c>
      <c r="AN203" s="15">
        <v>231.68</v>
      </c>
      <c r="AO203" s="15">
        <v>232.35</v>
      </c>
      <c r="AP203" s="15">
        <v>232.35</v>
      </c>
      <c r="AQ203" s="15">
        <v>237.24</v>
      </c>
    </row>
    <row r="204" spans="1:43" x14ac:dyDescent="0.2">
      <c r="A204" s="13" t="s">
        <v>225</v>
      </c>
      <c r="B204" s="14">
        <v>1285630541</v>
      </c>
      <c r="C204" s="3" t="s">
        <v>33</v>
      </c>
      <c r="D204" s="15">
        <v>165.26</v>
      </c>
      <c r="E204" s="15">
        <v>162.47999999999999</v>
      </c>
      <c r="F204" s="15">
        <v>164.59</v>
      </c>
      <c r="G204" s="15">
        <v>166.07</v>
      </c>
      <c r="H204" s="15">
        <v>177.71</v>
      </c>
      <c r="I204" s="15">
        <v>179.79</v>
      </c>
      <c r="J204" s="15">
        <v>178.94</v>
      </c>
      <c r="K204" s="15">
        <v>175.47</v>
      </c>
      <c r="L204" s="15">
        <v>178.52</v>
      </c>
      <c r="M204" s="15">
        <v>176.99</v>
      </c>
      <c r="N204" s="15">
        <v>176.82</v>
      </c>
      <c r="O204" s="15">
        <v>177.01</v>
      </c>
      <c r="P204" s="15">
        <v>187.61</v>
      </c>
      <c r="Q204" s="15">
        <v>183.07</v>
      </c>
      <c r="R204" s="15">
        <v>181.78</v>
      </c>
      <c r="S204" s="15">
        <v>188.9</v>
      </c>
      <c r="T204" s="15">
        <v>191.79</v>
      </c>
      <c r="U204" s="15">
        <v>188.63</v>
      </c>
      <c r="V204" s="15">
        <v>182.41</v>
      </c>
      <c r="W204" s="15">
        <v>186.44</v>
      </c>
      <c r="X204" s="15">
        <v>207.84</v>
      </c>
      <c r="Y204" s="15">
        <v>195.05</v>
      </c>
      <c r="Z204" s="15">
        <v>194.44</v>
      </c>
      <c r="AA204" s="15">
        <v>211.57</v>
      </c>
      <c r="AB204" s="15">
        <v>205.18</v>
      </c>
      <c r="AC204" s="15">
        <v>206.79</v>
      </c>
      <c r="AD204" s="15">
        <v>207.74</v>
      </c>
      <c r="AE204" s="15">
        <v>215.28</v>
      </c>
      <c r="AF204" s="15">
        <v>235.08</v>
      </c>
      <c r="AG204" s="15">
        <v>238.44</v>
      </c>
      <c r="AH204" s="15">
        <v>221.88</v>
      </c>
      <c r="AI204" s="15">
        <v>224.06</v>
      </c>
      <c r="AJ204" s="15">
        <v>216.91</v>
      </c>
      <c r="AK204" s="15">
        <v>213.45</v>
      </c>
      <c r="AL204" s="15">
        <v>225.32</v>
      </c>
      <c r="AM204" s="15">
        <v>250.58</v>
      </c>
      <c r="AN204" s="15">
        <v>241.13</v>
      </c>
      <c r="AO204" s="15">
        <v>238.39</v>
      </c>
      <c r="AP204" s="15">
        <v>238.39</v>
      </c>
      <c r="AQ204" s="15">
        <v>275.02</v>
      </c>
    </row>
    <row r="205" spans="1:43" x14ac:dyDescent="0.2">
      <c r="A205" s="13" t="s">
        <v>226</v>
      </c>
      <c r="B205" s="14">
        <v>1255444006</v>
      </c>
      <c r="C205" s="3" t="s">
        <v>33</v>
      </c>
      <c r="D205" s="15">
        <v>176.72</v>
      </c>
      <c r="E205" s="15">
        <v>174.92</v>
      </c>
      <c r="F205" s="15">
        <v>174.34</v>
      </c>
      <c r="G205" s="15">
        <v>171.8</v>
      </c>
      <c r="H205" s="15">
        <v>175.27</v>
      </c>
      <c r="I205" s="15">
        <v>179.82</v>
      </c>
      <c r="J205" s="15">
        <v>178.97</v>
      </c>
      <c r="K205" s="15">
        <v>180.83</v>
      </c>
      <c r="L205" s="15">
        <v>177.65</v>
      </c>
      <c r="M205" s="15">
        <v>185.39</v>
      </c>
      <c r="N205" s="15">
        <v>179.7</v>
      </c>
      <c r="O205" s="15">
        <v>180.73</v>
      </c>
      <c r="P205" s="15">
        <v>177.6</v>
      </c>
      <c r="Q205" s="15">
        <v>178.47</v>
      </c>
      <c r="R205" s="15">
        <v>179.09</v>
      </c>
      <c r="S205" s="15">
        <v>182.06</v>
      </c>
      <c r="T205" s="15">
        <v>180.24</v>
      </c>
      <c r="U205" s="15">
        <v>180.98</v>
      </c>
      <c r="V205" s="15">
        <v>176.29</v>
      </c>
      <c r="W205" s="15">
        <v>178.16</v>
      </c>
      <c r="X205" s="15">
        <v>198.95</v>
      </c>
      <c r="Y205" s="15">
        <v>196.01</v>
      </c>
      <c r="Z205" s="15">
        <v>199.78</v>
      </c>
      <c r="AA205" s="15">
        <v>201.11</v>
      </c>
      <c r="AB205" s="15">
        <v>195.29</v>
      </c>
      <c r="AC205" s="15">
        <v>202.06</v>
      </c>
      <c r="AD205" s="15">
        <v>205</v>
      </c>
      <c r="AE205" s="15">
        <v>200.71</v>
      </c>
      <c r="AF205" s="15">
        <v>223.45</v>
      </c>
      <c r="AG205" s="15">
        <v>217.98</v>
      </c>
      <c r="AH205" s="15">
        <v>220.85</v>
      </c>
      <c r="AI205" s="15">
        <v>218.11</v>
      </c>
      <c r="AJ205" s="15">
        <v>221.13</v>
      </c>
      <c r="AK205" s="15">
        <v>217.6</v>
      </c>
      <c r="AL205" s="15">
        <v>214.94</v>
      </c>
      <c r="AM205" s="15">
        <v>248.15</v>
      </c>
      <c r="AN205" s="15">
        <v>251.26</v>
      </c>
      <c r="AO205" s="15">
        <v>246.13</v>
      </c>
      <c r="AP205" s="15">
        <v>246.13</v>
      </c>
      <c r="AQ205" s="15">
        <v>294.02999999999997</v>
      </c>
    </row>
    <row r="206" spans="1:43" x14ac:dyDescent="0.2">
      <c r="A206" s="13" t="s">
        <v>227</v>
      </c>
      <c r="B206" s="14">
        <v>1174817712</v>
      </c>
      <c r="C206" s="3" t="s">
        <v>33</v>
      </c>
      <c r="D206" s="15">
        <v>121.39</v>
      </c>
      <c r="E206" s="15">
        <v>123.38</v>
      </c>
      <c r="F206" s="15">
        <v>124.75</v>
      </c>
      <c r="G206" s="15">
        <v>124.8</v>
      </c>
      <c r="H206" s="15">
        <v>144.94</v>
      </c>
      <c r="I206" s="15">
        <v>152.04</v>
      </c>
      <c r="J206" s="15">
        <v>139.44</v>
      </c>
      <c r="K206" s="15">
        <v>136.78</v>
      </c>
      <c r="L206" s="15">
        <v>147.81</v>
      </c>
      <c r="M206" s="15">
        <v>144.34</v>
      </c>
      <c r="N206" s="15">
        <v>142.43</v>
      </c>
      <c r="O206" s="15">
        <v>144.63</v>
      </c>
      <c r="P206" s="15">
        <v>144.22</v>
      </c>
      <c r="Q206" s="15">
        <v>145.04</v>
      </c>
      <c r="R206" s="15">
        <v>145.46</v>
      </c>
      <c r="S206" s="15">
        <v>147.44</v>
      </c>
      <c r="T206" s="15">
        <v>144.41</v>
      </c>
      <c r="U206" s="15">
        <v>149.97</v>
      </c>
      <c r="V206" s="15">
        <v>146.18</v>
      </c>
      <c r="W206" s="15">
        <v>145.1</v>
      </c>
      <c r="X206" s="15">
        <v>162.35</v>
      </c>
      <c r="Y206" s="15">
        <v>158.09</v>
      </c>
      <c r="Z206" s="15">
        <v>161.28</v>
      </c>
      <c r="AA206" s="15">
        <v>171.88</v>
      </c>
      <c r="AB206" s="15">
        <v>164.23</v>
      </c>
      <c r="AC206" s="15">
        <v>168.57</v>
      </c>
      <c r="AD206" s="15">
        <v>165.15</v>
      </c>
      <c r="AE206" s="15">
        <v>167.39</v>
      </c>
      <c r="AF206" s="15">
        <v>178.15</v>
      </c>
      <c r="AG206" s="15">
        <v>182.91</v>
      </c>
      <c r="AH206" s="15">
        <v>186.47</v>
      </c>
      <c r="AI206" s="15">
        <v>183.96</v>
      </c>
      <c r="AJ206" s="15">
        <v>170.67</v>
      </c>
      <c r="AK206" s="15">
        <v>172.77</v>
      </c>
      <c r="AL206" s="15">
        <v>185.43</v>
      </c>
      <c r="AM206" s="15">
        <v>206.99</v>
      </c>
      <c r="AN206" s="15">
        <v>248.9</v>
      </c>
      <c r="AO206" s="15">
        <v>241.08</v>
      </c>
      <c r="AP206" s="15">
        <v>241.08</v>
      </c>
      <c r="AQ206" s="15"/>
    </row>
    <row r="207" spans="1:43" x14ac:dyDescent="0.2">
      <c r="A207" s="13" t="s">
        <v>228</v>
      </c>
      <c r="B207" s="14">
        <v>1912012436</v>
      </c>
      <c r="C207" s="3" t="s">
        <v>33</v>
      </c>
      <c r="D207" s="15">
        <v>168.1</v>
      </c>
      <c r="E207" s="15">
        <v>163.74</v>
      </c>
      <c r="F207" s="15">
        <v>167.89</v>
      </c>
      <c r="G207" s="15">
        <v>174.2</v>
      </c>
      <c r="H207" s="15">
        <v>171.96</v>
      </c>
      <c r="I207" s="15">
        <v>175.18</v>
      </c>
      <c r="J207" s="15">
        <v>170.6</v>
      </c>
      <c r="K207" s="15">
        <v>171.44</v>
      </c>
      <c r="L207" s="15">
        <v>169.14</v>
      </c>
      <c r="M207" s="15">
        <v>170.66</v>
      </c>
      <c r="N207" s="15">
        <v>164.62</v>
      </c>
      <c r="O207" s="15">
        <v>158.81</v>
      </c>
      <c r="P207" s="15">
        <v>172.75</v>
      </c>
      <c r="Q207" s="15">
        <v>172.7</v>
      </c>
      <c r="R207" s="15">
        <v>174.91</v>
      </c>
      <c r="S207" s="15">
        <v>181.56</v>
      </c>
      <c r="T207" s="15">
        <v>163.12</v>
      </c>
      <c r="U207" s="15">
        <v>169.84</v>
      </c>
      <c r="V207" s="15">
        <v>167.46</v>
      </c>
      <c r="W207" s="15">
        <v>174.29</v>
      </c>
      <c r="X207" s="15">
        <v>184.73</v>
      </c>
      <c r="Y207" s="15">
        <v>187.26</v>
      </c>
      <c r="Z207" s="15">
        <v>181.37</v>
      </c>
      <c r="AA207" s="15">
        <v>180.78</v>
      </c>
      <c r="AB207" s="15">
        <v>180.61</v>
      </c>
      <c r="AC207" s="15">
        <v>196.5</v>
      </c>
      <c r="AD207" s="15">
        <v>184.48</v>
      </c>
      <c r="AE207" s="15">
        <v>187.55</v>
      </c>
      <c r="AF207" s="15">
        <v>202.86</v>
      </c>
      <c r="AG207" s="15">
        <v>214.03</v>
      </c>
      <c r="AH207" s="15">
        <v>205.29</v>
      </c>
      <c r="AI207" s="15">
        <v>201.71</v>
      </c>
      <c r="AJ207" s="15">
        <v>198.45</v>
      </c>
      <c r="AK207" s="15">
        <v>212.62</v>
      </c>
      <c r="AL207" s="15">
        <v>208.02</v>
      </c>
      <c r="AM207" s="15">
        <v>220.13</v>
      </c>
      <c r="AN207" s="15">
        <v>260.8</v>
      </c>
      <c r="AO207" s="15">
        <v>265.52999999999997</v>
      </c>
      <c r="AP207" s="15">
        <v>265.52999999999997</v>
      </c>
      <c r="AQ207" s="15">
        <v>295.01</v>
      </c>
    </row>
    <row r="208" spans="1:43" x14ac:dyDescent="0.2">
      <c r="A208" s="13" t="s">
        <v>229</v>
      </c>
      <c r="B208" s="14">
        <v>1508855271</v>
      </c>
      <c r="C208" s="3" t="s">
        <v>33</v>
      </c>
      <c r="D208" s="15">
        <v>154.55000000000001</v>
      </c>
      <c r="E208" s="15">
        <v>158.69999999999999</v>
      </c>
      <c r="F208" s="15">
        <v>159.69</v>
      </c>
      <c r="G208" s="15">
        <v>155.72999999999999</v>
      </c>
      <c r="H208" s="15">
        <v>172.51</v>
      </c>
      <c r="I208" s="15">
        <v>171.83</v>
      </c>
      <c r="J208" s="15">
        <v>170.43</v>
      </c>
      <c r="K208" s="15">
        <v>172.76</v>
      </c>
      <c r="L208" s="15">
        <v>167.36</v>
      </c>
      <c r="M208" s="15">
        <v>170.99</v>
      </c>
      <c r="N208" s="15">
        <v>176.31</v>
      </c>
      <c r="O208" s="15">
        <v>173.14</v>
      </c>
      <c r="P208" s="15">
        <v>179.78</v>
      </c>
      <c r="Q208" s="15">
        <v>175.56</v>
      </c>
      <c r="R208" s="15">
        <v>174.83</v>
      </c>
      <c r="S208" s="15">
        <v>172.21</v>
      </c>
      <c r="T208" s="15">
        <v>182.58</v>
      </c>
      <c r="U208" s="15">
        <v>183.78</v>
      </c>
      <c r="V208" s="15">
        <v>187.42</v>
      </c>
      <c r="W208" s="15">
        <v>181.88</v>
      </c>
      <c r="X208" s="15">
        <v>209.83</v>
      </c>
      <c r="Y208" s="15">
        <v>209.81</v>
      </c>
      <c r="Z208" s="15">
        <v>200.92</v>
      </c>
      <c r="AA208" s="15">
        <v>203.1</v>
      </c>
      <c r="AB208" s="15">
        <v>210.19</v>
      </c>
      <c r="AC208" s="15">
        <v>208.72</v>
      </c>
      <c r="AD208" s="15">
        <v>208.64</v>
      </c>
      <c r="AE208" s="15">
        <v>212.46</v>
      </c>
      <c r="AF208" s="15">
        <v>224.85</v>
      </c>
      <c r="AG208" s="15">
        <v>223.4</v>
      </c>
      <c r="AH208" s="15">
        <v>223.97</v>
      </c>
      <c r="AI208" s="15">
        <v>216.96</v>
      </c>
      <c r="AJ208" s="15">
        <v>212.58</v>
      </c>
      <c r="AK208" s="15">
        <v>216.64</v>
      </c>
      <c r="AL208" s="15">
        <v>215.05</v>
      </c>
      <c r="AM208" s="15">
        <v>239.46</v>
      </c>
      <c r="AN208" s="15">
        <v>221.2</v>
      </c>
      <c r="AO208" s="15">
        <v>226.64</v>
      </c>
      <c r="AP208" s="15">
        <v>226.64</v>
      </c>
      <c r="AQ208" s="15">
        <v>223.18</v>
      </c>
    </row>
    <row r="209" spans="1:43" x14ac:dyDescent="0.2">
      <c r="A209" s="13" t="s">
        <v>230</v>
      </c>
      <c r="B209" s="14">
        <v>1821092255</v>
      </c>
      <c r="C209" s="3" t="s">
        <v>33</v>
      </c>
      <c r="D209" s="15">
        <v>162.43</v>
      </c>
      <c r="E209" s="15">
        <v>164.77</v>
      </c>
      <c r="F209" s="15">
        <v>161.26</v>
      </c>
      <c r="G209" s="15">
        <v>167.44</v>
      </c>
      <c r="H209" s="15">
        <v>164.7</v>
      </c>
      <c r="I209" s="15">
        <v>165.4</v>
      </c>
      <c r="J209" s="15">
        <v>161.94999999999999</v>
      </c>
      <c r="K209" s="15">
        <v>161.59</v>
      </c>
      <c r="L209" s="15">
        <v>165.8</v>
      </c>
      <c r="M209" s="15">
        <v>164.54</v>
      </c>
      <c r="N209" s="15">
        <v>160.24</v>
      </c>
      <c r="O209" s="15">
        <v>163.63</v>
      </c>
      <c r="P209" s="15">
        <v>164.88</v>
      </c>
      <c r="Q209" s="15">
        <v>160.16</v>
      </c>
      <c r="R209" s="15">
        <v>163.63</v>
      </c>
      <c r="S209" s="15">
        <v>160.88999999999999</v>
      </c>
      <c r="T209" s="15">
        <v>163.04</v>
      </c>
      <c r="U209" s="15">
        <v>167.67</v>
      </c>
      <c r="V209" s="15">
        <v>164.47</v>
      </c>
      <c r="W209" s="15">
        <v>162.77000000000001</v>
      </c>
      <c r="X209" s="15">
        <v>174.47</v>
      </c>
      <c r="Y209" s="15">
        <v>176.02</v>
      </c>
      <c r="Z209" s="15">
        <v>173.51</v>
      </c>
      <c r="AA209" s="15">
        <v>176.43</v>
      </c>
      <c r="AB209" s="15">
        <v>173.64</v>
      </c>
      <c r="AC209" s="15">
        <v>174.22</v>
      </c>
      <c r="AD209" s="15">
        <v>177.13</v>
      </c>
      <c r="AE209" s="15">
        <v>175.32</v>
      </c>
      <c r="AF209" s="15">
        <v>193.48</v>
      </c>
      <c r="AG209" s="15">
        <v>189.71</v>
      </c>
      <c r="AH209" s="15">
        <v>185.75</v>
      </c>
      <c r="AI209" s="15">
        <v>191.4</v>
      </c>
      <c r="AJ209" s="15">
        <v>183.47</v>
      </c>
      <c r="AK209" s="15">
        <v>182.95</v>
      </c>
      <c r="AL209" s="15">
        <v>187.51</v>
      </c>
      <c r="AM209" s="15">
        <v>207</v>
      </c>
      <c r="AN209" s="15">
        <v>226.77</v>
      </c>
      <c r="AO209" s="15">
        <v>223.13</v>
      </c>
      <c r="AP209" s="15">
        <v>223.13</v>
      </c>
      <c r="AQ209" s="15">
        <v>254.48</v>
      </c>
    </row>
    <row r="210" spans="1:43" x14ac:dyDescent="0.2">
      <c r="A210" s="13" t="s">
        <v>231</v>
      </c>
      <c r="B210" s="14">
        <v>1912089848</v>
      </c>
      <c r="C210" s="3" t="s">
        <v>33</v>
      </c>
      <c r="D210" s="15">
        <v>172.35</v>
      </c>
      <c r="E210" s="15">
        <v>176.72</v>
      </c>
      <c r="F210" s="15">
        <v>176.72</v>
      </c>
      <c r="G210" s="15">
        <v>186.71</v>
      </c>
      <c r="H210" s="15">
        <v>191.59</v>
      </c>
      <c r="I210" s="15">
        <v>187.24</v>
      </c>
      <c r="J210" s="15">
        <v>175.56</v>
      </c>
      <c r="K210" s="15">
        <v>179.91</v>
      </c>
      <c r="L210" s="15">
        <v>201.43</v>
      </c>
      <c r="M210" s="15">
        <v>183.8</v>
      </c>
      <c r="N210" s="15">
        <v>182.7</v>
      </c>
      <c r="O210" s="15">
        <v>183.8</v>
      </c>
      <c r="P210" s="15">
        <v>195.97</v>
      </c>
      <c r="Q210" s="15">
        <v>209.8</v>
      </c>
      <c r="R210" s="15">
        <v>201.73</v>
      </c>
      <c r="S210" s="15">
        <v>236.78</v>
      </c>
      <c r="T210" s="15">
        <v>203.58</v>
      </c>
      <c r="U210" s="15">
        <v>198.97</v>
      </c>
      <c r="V210" s="15">
        <v>195.28</v>
      </c>
      <c r="W210" s="15">
        <v>198.97</v>
      </c>
      <c r="X210" s="15">
        <v>199.83</v>
      </c>
      <c r="Y210" s="15">
        <v>227.32</v>
      </c>
      <c r="Z210" s="15">
        <v>193.59</v>
      </c>
      <c r="AA210" s="15">
        <v>187.34</v>
      </c>
      <c r="AB210" s="15">
        <v>191.71</v>
      </c>
      <c r="AC210" s="15">
        <v>192.54</v>
      </c>
      <c r="AD210" s="15">
        <v>192.17</v>
      </c>
      <c r="AE210" s="15">
        <v>192.89</v>
      </c>
      <c r="AF210" s="15">
        <v>202.03</v>
      </c>
      <c r="AG210" s="15">
        <v>201.42</v>
      </c>
      <c r="AH210" s="15">
        <v>202.09</v>
      </c>
      <c r="AI210" s="15">
        <v>205.11</v>
      </c>
      <c r="AJ210" s="15">
        <v>221.43</v>
      </c>
      <c r="AK210" s="15">
        <v>199.72</v>
      </c>
      <c r="AL210" s="15">
        <v>203.05</v>
      </c>
      <c r="AM210" s="15">
        <v>225.21</v>
      </c>
      <c r="AN210" s="15">
        <v>259.51</v>
      </c>
      <c r="AO210" s="15">
        <v>254.72</v>
      </c>
      <c r="AP210" s="15">
        <v>254.72</v>
      </c>
      <c r="AQ210" s="15">
        <v>281.89999999999998</v>
      </c>
    </row>
    <row r="211" spans="1:43" x14ac:dyDescent="0.2">
      <c r="A211" s="13" t="s">
        <v>232</v>
      </c>
      <c r="B211" s="14">
        <v>1083070783</v>
      </c>
      <c r="C211" s="3" t="s">
        <v>33</v>
      </c>
      <c r="D211" s="15">
        <v>148.29</v>
      </c>
      <c r="E211" s="15">
        <v>149.34</v>
      </c>
      <c r="F211" s="15">
        <v>149.11000000000001</v>
      </c>
      <c r="G211" s="15">
        <v>151.41</v>
      </c>
      <c r="H211" s="15">
        <v>153.72999999999999</v>
      </c>
      <c r="I211" s="15">
        <v>156.21</v>
      </c>
      <c r="J211" s="15">
        <v>155.03</v>
      </c>
      <c r="K211" s="15">
        <v>153.94999999999999</v>
      </c>
      <c r="L211" s="15">
        <v>156.63999999999999</v>
      </c>
      <c r="M211" s="15">
        <v>154.19</v>
      </c>
      <c r="N211" s="15">
        <v>156.84</v>
      </c>
      <c r="O211" s="15">
        <v>157.66999999999999</v>
      </c>
      <c r="P211" s="15">
        <v>152.15</v>
      </c>
      <c r="Q211" s="15">
        <v>149.82</v>
      </c>
      <c r="R211" s="15">
        <v>148.69999999999999</v>
      </c>
      <c r="S211" s="15">
        <v>150.07</v>
      </c>
      <c r="T211" s="15">
        <v>147.33000000000001</v>
      </c>
      <c r="U211" s="15">
        <v>155.47999999999999</v>
      </c>
      <c r="V211" s="15">
        <v>157.44</v>
      </c>
      <c r="W211" s="15">
        <v>149.58000000000001</v>
      </c>
      <c r="X211" s="15">
        <v>172.1</v>
      </c>
      <c r="Y211" s="15">
        <v>177.44</v>
      </c>
      <c r="Z211" s="15">
        <v>181.91</v>
      </c>
      <c r="AA211" s="15">
        <v>182.57</v>
      </c>
      <c r="AB211" s="15">
        <v>182.3</v>
      </c>
      <c r="AC211" s="15">
        <v>183.94</v>
      </c>
      <c r="AD211" s="15">
        <v>183.61</v>
      </c>
      <c r="AE211" s="15">
        <v>173.93</v>
      </c>
      <c r="AF211" s="15">
        <v>187.35</v>
      </c>
      <c r="AG211" s="15">
        <v>189.64</v>
      </c>
      <c r="AH211" s="15">
        <v>200.57</v>
      </c>
      <c r="AI211" s="15">
        <v>192.28</v>
      </c>
      <c r="AJ211" s="15">
        <v>190.53</v>
      </c>
      <c r="AK211" s="15">
        <v>206.21</v>
      </c>
      <c r="AL211" s="15">
        <v>196.57</v>
      </c>
      <c r="AM211" s="15">
        <v>213.81</v>
      </c>
      <c r="AN211" s="15">
        <v>243.67</v>
      </c>
      <c r="AO211" s="15">
        <v>227.52</v>
      </c>
      <c r="AP211" s="15">
        <v>227.52</v>
      </c>
      <c r="AQ211" s="15"/>
    </row>
    <row r="212" spans="1:43" x14ac:dyDescent="0.2">
      <c r="A212" s="13" t="s">
        <v>233</v>
      </c>
      <c r="B212" s="14">
        <v>1235225699</v>
      </c>
      <c r="C212" s="3" t="s">
        <v>33</v>
      </c>
      <c r="D212" s="15">
        <v>189.23</v>
      </c>
      <c r="E212" s="15">
        <v>187.44</v>
      </c>
      <c r="F212" s="15">
        <v>181.16</v>
      </c>
      <c r="G212" s="15">
        <v>179.91</v>
      </c>
      <c r="H212" s="15">
        <v>194.51</v>
      </c>
      <c r="I212" s="15">
        <v>185.84</v>
      </c>
      <c r="J212" s="15">
        <v>184.84</v>
      </c>
      <c r="K212" s="15">
        <v>187.34</v>
      </c>
      <c r="L212" s="15">
        <v>199.69</v>
      </c>
      <c r="M212" s="15">
        <v>197.69</v>
      </c>
      <c r="N212" s="15">
        <v>194.7</v>
      </c>
      <c r="O212" s="15">
        <v>189.42</v>
      </c>
      <c r="P212" s="15">
        <v>195.3</v>
      </c>
      <c r="Q212" s="15">
        <v>193.7</v>
      </c>
      <c r="R212" s="15">
        <v>194.03</v>
      </c>
      <c r="S212" s="15">
        <v>195.39</v>
      </c>
      <c r="T212" s="15">
        <v>189.2</v>
      </c>
      <c r="U212" s="15">
        <v>192.32</v>
      </c>
      <c r="V212" s="15">
        <v>191.46</v>
      </c>
      <c r="W212" s="15">
        <v>195.42</v>
      </c>
      <c r="X212" s="15">
        <v>218.94</v>
      </c>
      <c r="Y212" s="15">
        <v>209.76</v>
      </c>
      <c r="Z212" s="15">
        <v>216.21</v>
      </c>
      <c r="AA212" s="15">
        <v>218.88</v>
      </c>
      <c r="AB212" s="15">
        <v>215.13</v>
      </c>
      <c r="AC212" s="15">
        <v>213.82</v>
      </c>
      <c r="AD212" s="15">
        <v>214.99</v>
      </c>
      <c r="AE212" s="15">
        <v>216.9</v>
      </c>
      <c r="AF212" s="15">
        <v>247.22</v>
      </c>
      <c r="AG212" s="15">
        <v>221.93</v>
      </c>
      <c r="AH212" s="15">
        <v>222.74</v>
      </c>
      <c r="AI212" s="15">
        <v>228.3</v>
      </c>
      <c r="AJ212" s="15">
        <v>227.99</v>
      </c>
      <c r="AK212" s="15">
        <v>224.25</v>
      </c>
      <c r="AL212" s="15">
        <v>211.75</v>
      </c>
      <c r="AM212" s="15">
        <v>237.28</v>
      </c>
      <c r="AN212" s="15">
        <v>231.27</v>
      </c>
      <c r="AO212" s="15">
        <v>232.46</v>
      </c>
      <c r="AP212" s="15">
        <v>232.46</v>
      </c>
      <c r="AQ212" s="15">
        <v>288.06</v>
      </c>
    </row>
    <row r="213" spans="1:43" x14ac:dyDescent="0.2">
      <c r="A213" s="13" t="s">
        <v>234</v>
      </c>
      <c r="B213" s="14">
        <v>1164598868</v>
      </c>
      <c r="C213" s="3" t="s">
        <v>33</v>
      </c>
      <c r="D213" s="15">
        <v>169.98</v>
      </c>
      <c r="E213" s="15">
        <v>170.32</v>
      </c>
      <c r="F213" s="15">
        <v>171.28</v>
      </c>
      <c r="G213" s="15">
        <v>174.35</v>
      </c>
      <c r="H213" s="15">
        <v>186.59</v>
      </c>
      <c r="I213" s="15">
        <v>186.79</v>
      </c>
      <c r="J213" s="15">
        <v>186.91</v>
      </c>
      <c r="K213" s="15">
        <v>186.53</v>
      </c>
      <c r="L213" s="15">
        <v>182.55</v>
      </c>
      <c r="M213" s="15">
        <v>189.08</v>
      </c>
      <c r="N213" s="15">
        <v>182.81</v>
      </c>
      <c r="O213" s="15">
        <v>186.35</v>
      </c>
      <c r="P213" s="15">
        <v>187.79</v>
      </c>
      <c r="Q213" s="15">
        <v>189.2</v>
      </c>
      <c r="R213" s="15">
        <v>186.26</v>
      </c>
      <c r="S213" s="15">
        <v>185.77</v>
      </c>
      <c r="T213" s="15">
        <v>189.41</v>
      </c>
      <c r="U213" s="15">
        <v>188.84</v>
      </c>
      <c r="V213" s="15">
        <v>185.03</v>
      </c>
      <c r="W213" s="15">
        <v>185.19</v>
      </c>
      <c r="X213" s="15">
        <v>198.04</v>
      </c>
      <c r="Y213" s="15">
        <v>196.16</v>
      </c>
      <c r="Z213" s="15">
        <v>199.88</v>
      </c>
      <c r="AA213" s="15">
        <v>206</v>
      </c>
      <c r="AB213" s="15">
        <v>200.55</v>
      </c>
      <c r="AC213" s="15">
        <v>204.34</v>
      </c>
      <c r="AD213" s="15">
        <v>204.97</v>
      </c>
      <c r="AE213" s="15">
        <v>204.41</v>
      </c>
      <c r="AF213" s="15">
        <v>223.35</v>
      </c>
      <c r="AG213" s="15">
        <v>218.78</v>
      </c>
      <c r="AH213" s="15">
        <v>218.29</v>
      </c>
      <c r="AI213" s="15">
        <v>218.6</v>
      </c>
      <c r="AJ213" s="15">
        <v>222.97</v>
      </c>
      <c r="AK213" s="15">
        <v>223.78</v>
      </c>
      <c r="AL213" s="15">
        <v>221.41</v>
      </c>
      <c r="AM213" s="15">
        <v>247.7</v>
      </c>
      <c r="AN213" s="15">
        <v>276.61</v>
      </c>
      <c r="AO213" s="15">
        <v>277.99</v>
      </c>
      <c r="AP213" s="15">
        <v>277.99</v>
      </c>
      <c r="AQ213" s="15"/>
    </row>
    <row r="214" spans="1:43" x14ac:dyDescent="0.2">
      <c r="A214" s="13" t="s">
        <v>235</v>
      </c>
      <c r="B214" s="14">
        <v>1851457667</v>
      </c>
      <c r="C214" s="3" t="s">
        <v>33</v>
      </c>
      <c r="D214" s="15">
        <v>165.47</v>
      </c>
      <c r="E214" s="15">
        <v>164.97</v>
      </c>
      <c r="F214" s="15">
        <v>167.25</v>
      </c>
      <c r="G214" s="15">
        <v>164.41</v>
      </c>
      <c r="H214" s="15">
        <v>168.51</v>
      </c>
      <c r="I214" s="15">
        <v>167.53</v>
      </c>
      <c r="J214" s="15">
        <v>169.63</v>
      </c>
      <c r="K214" s="15">
        <v>171.17</v>
      </c>
      <c r="L214" s="15">
        <v>167.24</v>
      </c>
      <c r="M214" s="15">
        <v>173.72</v>
      </c>
      <c r="N214" s="15">
        <v>169.23</v>
      </c>
      <c r="O214" s="15">
        <v>168.93</v>
      </c>
      <c r="P214" s="15">
        <v>178.91</v>
      </c>
      <c r="Q214" s="15">
        <v>181.72</v>
      </c>
      <c r="R214" s="15">
        <v>179.14</v>
      </c>
      <c r="S214" s="15">
        <v>172</v>
      </c>
      <c r="T214" s="15">
        <v>177</v>
      </c>
      <c r="U214" s="15">
        <v>180.19</v>
      </c>
      <c r="V214" s="15">
        <v>180.91</v>
      </c>
      <c r="W214" s="15">
        <v>175.45</v>
      </c>
      <c r="X214" s="15">
        <v>195.45</v>
      </c>
      <c r="Y214" s="15">
        <v>194.45</v>
      </c>
      <c r="Z214" s="15">
        <v>195.5</v>
      </c>
      <c r="AA214" s="15">
        <v>197.8</v>
      </c>
      <c r="AB214" s="15">
        <v>197.94</v>
      </c>
      <c r="AC214" s="15">
        <v>197.53</v>
      </c>
      <c r="AD214" s="15">
        <v>191.95</v>
      </c>
      <c r="AE214" s="15">
        <v>194.9</v>
      </c>
      <c r="AF214" s="15">
        <v>214.85</v>
      </c>
      <c r="AG214" s="15">
        <v>217.92</v>
      </c>
      <c r="AH214" s="15">
        <v>218.86</v>
      </c>
      <c r="AI214" s="15">
        <v>216.42</v>
      </c>
      <c r="AJ214" s="15">
        <v>219.19</v>
      </c>
      <c r="AK214" s="15">
        <v>213.41</v>
      </c>
      <c r="AL214" s="15">
        <v>213.52</v>
      </c>
      <c r="AM214" s="15">
        <v>232.64</v>
      </c>
      <c r="AN214" s="15">
        <v>236.38</v>
      </c>
      <c r="AO214" s="15">
        <v>241.27</v>
      </c>
      <c r="AP214" s="15">
        <v>241.27</v>
      </c>
      <c r="AQ214" s="15">
        <v>277.11</v>
      </c>
    </row>
    <row r="215" spans="1:43" x14ac:dyDescent="0.2">
      <c r="A215" s="13" t="s">
        <v>236</v>
      </c>
      <c r="B215" s="14">
        <v>1013910553</v>
      </c>
      <c r="C215" s="3" t="s">
        <v>33</v>
      </c>
      <c r="D215" s="15">
        <v>180.47</v>
      </c>
      <c r="E215" s="15">
        <v>180.14</v>
      </c>
      <c r="F215" s="15">
        <v>184.9</v>
      </c>
      <c r="G215" s="15">
        <v>184.42</v>
      </c>
      <c r="H215" s="15">
        <v>196.01</v>
      </c>
      <c r="I215" s="15">
        <v>191.05</v>
      </c>
      <c r="J215" s="15">
        <v>188.55</v>
      </c>
      <c r="K215" s="15">
        <v>188.87</v>
      </c>
      <c r="L215" s="15">
        <v>185.61</v>
      </c>
      <c r="M215" s="15">
        <v>192.24</v>
      </c>
      <c r="N215" s="15">
        <v>196.31</v>
      </c>
      <c r="O215" s="15">
        <v>196.37</v>
      </c>
      <c r="P215" s="15">
        <v>194.08</v>
      </c>
      <c r="Q215" s="15">
        <v>195.72</v>
      </c>
      <c r="R215" s="15">
        <v>197.04</v>
      </c>
      <c r="S215" s="15">
        <v>192.75</v>
      </c>
      <c r="T215" s="15">
        <v>199.57</v>
      </c>
      <c r="U215" s="15">
        <v>200.52</v>
      </c>
      <c r="V215" s="15">
        <v>200.71</v>
      </c>
      <c r="W215" s="15">
        <v>199.81</v>
      </c>
      <c r="X215" s="15">
        <v>223.88</v>
      </c>
      <c r="Y215" s="15">
        <v>227.74</v>
      </c>
      <c r="Z215" s="15">
        <v>227.13</v>
      </c>
      <c r="AA215" s="15">
        <v>233.29</v>
      </c>
      <c r="AB215" s="15">
        <v>226.97</v>
      </c>
      <c r="AC215" s="15">
        <v>229.86</v>
      </c>
      <c r="AD215" s="15">
        <v>230.03</v>
      </c>
      <c r="AE215" s="15">
        <v>226.12</v>
      </c>
      <c r="AF215" s="15">
        <v>247.75</v>
      </c>
      <c r="AG215" s="15">
        <v>253.85</v>
      </c>
      <c r="AH215" s="15">
        <v>249.6</v>
      </c>
      <c r="AI215" s="15">
        <v>250.94</v>
      </c>
      <c r="AJ215" s="15">
        <v>243.08</v>
      </c>
      <c r="AK215" s="15">
        <v>252.75</v>
      </c>
      <c r="AL215" s="15">
        <v>253.95</v>
      </c>
      <c r="AM215" s="15">
        <v>275.95</v>
      </c>
      <c r="AN215" s="15">
        <v>295.66000000000003</v>
      </c>
      <c r="AO215" s="15">
        <v>295.81</v>
      </c>
      <c r="AP215" s="15">
        <v>295.81</v>
      </c>
      <c r="AQ215" s="15">
        <v>304.41000000000003</v>
      </c>
    </row>
    <row r="216" spans="1:43" x14ac:dyDescent="0.2">
      <c r="A216" s="13" t="s">
        <v>237</v>
      </c>
      <c r="B216" s="14">
        <v>1396716965</v>
      </c>
      <c r="C216" s="3" t="s">
        <v>33</v>
      </c>
      <c r="D216" s="15">
        <v>142.13</v>
      </c>
      <c r="E216" s="15">
        <v>147.91</v>
      </c>
      <c r="F216" s="15">
        <v>134.58000000000001</v>
      </c>
      <c r="G216" s="15">
        <v>139.08000000000001</v>
      </c>
      <c r="H216" s="15">
        <v>133.55000000000001</v>
      </c>
      <c r="I216" s="15">
        <v>139.46</v>
      </c>
      <c r="J216" s="15">
        <v>153.9</v>
      </c>
      <c r="K216" s="15">
        <v>134.65</v>
      </c>
      <c r="L216" s="15">
        <v>134.65</v>
      </c>
      <c r="M216" s="15">
        <v>136.31</v>
      </c>
      <c r="N216" s="15">
        <v>127.64</v>
      </c>
      <c r="O216" s="15">
        <v>123.14</v>
      </c>
      <c r="P216" s="15">
        <v>143.33000000000001</v>
      </c>
      <c r="Q216" s="15">
        <v>149.36000000000001</v>
      </c>
      <c r="R216" s="15">
        <v>154.46</v>
      </c>
      <c r="S216" s="15">
        <v>148.49</v>
      </c>
      <c r="T216" s="15">
        <v>152.63999999999999</v>
      </c>
      <c r="U216" s="15">
        <v>163.76</v>
      </c>
      <c r="V216" s="15">
        <v>161.33000000000001</v>
      </c>
      <c r="W216" s="15">
        <v>164.02</v>
      </c>
      <c r="X216" s="15">
        <v>190.4</v>
      </c>
      <c r="Y216" s="15">
        <v>187.75</v>
      </c>
      <c r="Z216" s="15">
        <v>185.97</v>
      </c>
      <c r="AA216" s="15">
        <v>176.3</v>
      </c>
      <c r="AB216" s="15">
        <v>175.48</v>
      </c>
      <c r="AC216" s="15">
        <v>175.26</v>
      </c>
      <c r="AD216" s="15">
        <v>174.69</v>
      </c>
      <c r="AE216" s="15">
        <v>173.37</v>
      </c>
      <c r="AF216" s="15">
        <v>179.83</v>
      </c>
      <c r="AG216" s="15">
        <v>189.96</v>
      </c>
      <c r="AH216" s="15">
        <v>177.02</v>
      </c>
      <c r="AI216" s="15">
        <v>182.03</v>
      </c>
      <c r="AJ216" s="15">
        <v>170.55</v>
      </c>
      <c r="AK216" s="15">
        <v>177.58</v>
      </c>
      <c r="AL216" s="15">
        <v>176.56</v>
      </c>
      <c r="AM216" s="15">
        <v>195.48</v>
      </c>
      <c r="AN216" s="15">
        <v>197.41</v>
      </c>
      <c r="AO216" s="15">
        <v>196.12</v>
      </c>
      <c r="AP216" s="15">
        <v>196.12</v>
      </c>
      <c r="AQ216" s="15">
        <v>267.5</v>
      </c>
    </row>
    <row r="217" spans="1:43" x14ac:dyDescent="0.2">
      <c r="A217" s="13" t="s">
        <v>238</v>
      </c>
      <c r="B217" s="14">
        <v>1295819225</v>
      </c>
      <c r="C217" s="3" t="s">
        <v>33</v>
      </c>
      <c r="D217" s="15">
        <v>129.25</v>
      </c>
      <c r="E217" s="15">
        <v>134.08000000000001</v>
      </c>
      <c r="F217" s="15">
        <v>131.5</v>
      </c>
      <c r="G217" s="15">
        <v>130.54</v>
      </c>
      <c r="H217" s="15">
        <v>130.34</v>
      </c>
      <c r="I217" s="15">
        <v>134.56</v>
      </c>
      <c r="J217" s="15">
        <v>128.79</v>
      </c>
      <c r="K217" s="15">
        <v>133.38999999999999</v>
      </c>
      <c r="L217" s="15">
        <v>130.66</v>
      </c>
      <c r="M217" s="15">
        <v>134.44</v>
      </c>
      <c r="N217" s="15">
        <v>130.93</v>
      </c>
      <c r="O217" s="15">
        <v>126.24</v>
      </c>
      <c r="P217" s="15">
        <v>141.43</v>
      </c>
      <c r="Q217" s="15">
        <v>135.85</v>
      </c>
      <c r="R217" s="15">
        <v>140.9</v>
      </c>
      <c r="S217" s="15">
        <v>138.44</v>
      </c>
      <c r="T217" s="15">
        <v>141.29</v>
      </c>
      <c r="U217" s="15">
        <v>140.81</v>
      </c>
      <c r="V217" s="15">
        <v>142.22</v>
      </c>
      <c r="W217" s="15">
        <v>138.63</v>
      </c>
      <c r="X217" s="15">
        <v>142.04</v>
      </c>
      <c r="Y217" s="15">
        <v>145.25</v>
      </c>
      <c r="Z217" s="15">
        <v>143.01</v>
      </c>
      <c r="AA217" s="15">
        <v>145.87</v>
      </c>
      <c r="AB217" s="15">
        <v>148.52000000000001</v>
      </c>
      <c r="AC217" s="15">
        <v>144.47999999999999</v>
      </c>
      <c r="AD217" s="15">
        <v>144.66999999999999</v>
      </c>
      <c r="AE217" s="15">
        <v>150.9</v>
      </c>
      <c r="AF217" s="15">
        <v>152.71</v>
      </c>
      <c r="AG217" s="15">
        <v>149.47</v>
      </c>
      <c r="AH217" s="15">
        <v>152.38999999999999</v>
      </c>
      <c r="AI217" s="15">
        <v>151.35</v>
      </c>
      <c r="AJ217" s="15">
        <v>149.65</v>
      </c>
      <c r="AK217" s="15">
        <v>147.15</v>
      </c>
      <c r="AL217" s="15">
        <v>151.02000000000001</v>
      </c>
      <c r="AM217" s="15">
        <v>166.19</v>
      </c>
      <c r="AN217" s="15">
        <v>167.17</v>
      </c>
      <c r="AO217" s="15">
        <v>172.75</v>
      </c>
      <c r="AP217" s="15">
        <v>172.75</v>
      </c>
      <c r="AQ217" s="15">
        <v>209.42</v>
      </c>
    </row>
    <row r="218" spans="1:43" x14ac:dyDescent="0.2">
      <c r="A218" s="13" t="s">
        <v>239</v>
      </c>
      <c r="B218" s="14">
        <v>1013200914</v>
      </c>
      <c r="C218" s="3" t="s">
        <v>33</v>
      </c>
      <c r="D218" s="15">
        <v>172.82</v>
      </c>
      <c r="E218" s="15">
        <v>169.62</v>
      </c>
      <c r="F218" s="15">
        <v>177.13</v>
      </c>
      <c r="G218" s="15">
        <v>180.2</v>
      </c>
      <c r="H218" s="15">
        <v>176.54</v>
      </c>
      <c r="I218" s="15">
        <v>166.59</v>
      </c>
      <c r="J218" s="15">
        <v>170.35</v>
      </c>
      <c r="K218" s="15">
        <v>168.44</v>
      </c>
      <c r="L218" s="15">
        <v>168.7</v>
      </c>
      <c r="M218" s="15">
        <v>166.04</v>
      </c>
      <c r="N218" s="15">
        <v>171.76</v>
      </c>
      <c r="O218" s="15">
        <v>168.7</v>
      </c>
      <c r="P218" s="15">
        <v>169.7</v>
      </c>
      <c r="Q218" s="15">
        <v>167.22</v>
      </c>
      <c r="R218" s="15">
        <v>172.02</v>
      </c>
      <c r="S218" s="15">
        <v>176.57</v>
      </c>
      <c r="T218" s="15">
        <v>184.15</v>
      </c>
      <c r="U218" s="15">
        <v>186.8</v>
      </c>
      <c r="V218" s="15">
        <v>191.22</v>
      </c>
      <c r="W218" s="15">
        <v>183.55</v>
      </c>
      <c r="X218" s="15">
        <v>206.28</v>
      </c>
      <c r="Y218" s="15">
        <v>207.29</v>
      </c>
      <c r="Z218" s="15">
        <v>204.27</v>
      </c>
      <c r="AA218" s="15">
        <v>199.91</v>
      </c>
      <c r="AB218" s="15">
        <v>197.76</v>
      </c>
      <c r="AC218" s="15">
        <v>203.26</v>
      </c>
      <c r="AD218" s="15">
        <v>212.32</v>
      </c>
      <c r="AE218" s="15">
        <v>209.22</v>
      </c>
      <c r="AF218" s="15">
        <v>235.25</v>
      </c>
      <c r="AG218" s="15">
        <v>235.75</v>
      </c>
      <c r="AH218" s="15">
        <v>238.31</v>
      </c>
      <c r="AI218" s="15">
        <v>222.52</v>
      </c>
      <c r="AJ218" s="15">
        <v>216</v>
      </c>
      <c r="AK218" s="15">
        <v>227.03</v>
      </c>
      <c r="AL218" s="15">
        <v>210.11</v>
      </c>
      <c r="AM218" s="15">
        <v>225.75</v>
      </c>
      <c r="AN218" s="15">
        <v>241.04</v>
      </c>
      <c r="AO218" s="15">
        <v>261.16000000000003</v>
      </c>
      <c r="AP218" s="15">
        <v>261.16000000000003</v>
      </c>
      <c r="AQ218" s="15">
        <v>309.17</v>
      </c>
    </row>
    <row r="219" spans="1:43" x14ac:dyDescent="0.2">
      <c r="A219" s="13" t="s">
        <v>240</v>
      </c>
      <c r="B219" s="14">
        <v>1295324275</v>
      </c>
      <c r="C219" s="3" t="s">
        <v>33</v>
      </c>
      <c r="D219" s="15">
        <v>159.53</v>
      </c>
      <c r="E219" s="15">
        <v>159.61000000000001</v>
      </c>
      <c r="F219" s="15">
        <v>156.1</v>
      </c>
      <c r="G219" s="15">
        <v>169.27</v>
      </c>
      <c r="H219" s="15">
        <v>185.84</v>
      </c>
      <c r="I219" s="15">
        <v>180.84</v>
      </c>
      <c r="J219" s="15">
        <v>177.41</v>
      </c>
      <c r="K219" s="15">
        <v>184.84</v>
      </c>
      <c r="L219" s="15">
        <v>187.58</v>
      </c>
      <c r="M219" s="15">
        <v>179.26</v>
      </c>
      <c r="N219" s="15">
        <v>179.46</v>
      </c>
      <c r="O219" s="15">
        <v>179.42</v>
      </c>
      <c r="P219" s="15">
        <v>152.1</v>
      </c>
      <c r="Q219" s="15">
        <v>156.77000000000001</v>
      </c>
      <c r="R219" s="15">
        <v>154.97999999999999</v>
      </c>
      <c r="S219" s="15">
        <v>156.38</v>
      </c>
      <c r="T219" s="15">
        <v>165.65</v>
      </c>
      <c r="U219" s="15">
        <v>169.89</v>
      </c>
      <c r="V219" s="15">
        <v>158.46</v>
      </c>
      <c r="W219" s="15">
        <v>163.26</v>
      </c>
      <c r="X219" s="15">
        <v>171.66</v>
      </c>
      <c r="Y219" s="15">
        <v>167.13</v>
      </c>
      <c r="Z219" s="15">
        <v>166.03</v>
      </c>
      <c r="AA219" s="15">
        <v>167.97</v>
      </c>
      <c r="AB219" s="15">
        <v>164.49</v>
      </c>
      <c r="AC219" s="15">
        <v>166.06</v>
      </c>
      <c r="AD219" s="15">
        <v>167.36</v>
      </c>
      <c r="AE219" s="15">
        <v>168.68</v>
      </c>
      <c r="AF219" s="15">
        <v>176.96</v>
      </c>
      <c r="AG219" s="15">
        <v>188.11</v>
      </c>
      <c r="AH219" s="15">
        <v>179.96</v>
      </c>
      <c r="AI219" s="15">
        <v>184.86</v>
      </c>
      <c r="AJ219" s="15">
        <v>186.43</v>
      </c>
      <c r="AK219" s="15">
        <v>178.97</v>
      </c>
      <c r="AL219" s="15">
        <v>181.2</v>
      </c>
      <c r="AM219" s="15">
        <v>194.36</v>
      </c>
      <c r="AN219" s="15">
        <v>203.64</v>
      </c>
      <c r="AO219" s="15">
        <v>207.97</v>
      </c>
      <c r="AP219" s="15">
        <v>207.97</v>
      </c>
      <c r="AQ219" s="15">
        <v>235.73</v>
      </c>
    </row>
    <row r="220" spans="1:43" x14ac:dyDescent="0.2">
      <c r="A220" s="13" t="s">
        <v>241</v>
      </c>
      <c r="B220" s="14">
        <v>1487243465</v>
      </c>
      <c r="C220" s="3" t="s">
        <v>33</v>
      </c>
      <c r="D220" s="15">
        <v>144.91</v>
      </c>
      <c r="E220" s="15">
        <v>136.76</v>
      </c>
      <c r="F220" s="15">
        <v>137.57</v>
      </c>
      <c r="G220" s="15">
        <v>137.57</v>
      </c>
      <c r="H220" s="15">
        <v>165.26</v>
      </c>
      <c r="I220" s="15">
        <v>176.28</v>
      </c>
      <c r="J220" s="15">
        <v>166.1</v>
      </c>
      <c r="K220" s="15">
        <v>168.99</v>
      </c>
      <c r="L220" s="15">
        <v>178.99</v>
      </c>
      <c r="M220" s="15">
        <v>166.5</v>
      </c>
      <c r="N220" s="15">
        <v>162.76</v>
      </c>
      <c r="O220" s="15">
        <v>169.27</v>
      </c>
      <c r="P220" s="15">
        <v>182.87</v>
      </c>
      <c r="Q220" s="15">
        <v>172.28</v>
      </c>
      <c r="R220" s="15">
        <v>177.17</v>
      </c>
      <c r="S220" s="15">
        <v>180.31</v>
      </c>
      <c r="T220" s="15">
        <v>188.96</v>
      </c>
      <c r="U220" s="15">
        <v>193.71</v>
      </c>
      <c r="V220" s="15">
        <v>197.17</v>
      </c>
      <c r="W220" s="15">
        <v>193.76</v>
      </c>
      <c r="X220" s="15">
        <v>176.86</v>
      </c>
      <c r="Y220" s="15">
        <v>179.01</v>
      </c>
      <c r="Z220" s="15">
        <v>176.49</v>
      </c>
      <c r="AA220" s="15">
        <v>163.47</v>
      </c>
      <c r="AB220" s="15">
        <v>175.89</v>
      </c>
      <c r="AC220" s="15">
        <v>169.63</v>
      </c>
      <c r="AD220" s="15">
        <v>171.43</v>
      </c>
      <c r="AE220" s="15">
        <v>165.31</v>
      </c>
      <c r="AF220" s="15">
        <v>181.61</v>
      </c>
      <c r="AG220" s="15">
        <v>177.61</v>
      </c>
      <c r="AH220" s="15">
        <v>179.91</v>
      </c>
      <c r="AI220" s="15">
        <v>174.18</v>
      </c>
      <c r="AJ220" s="15">
        <v>182.35</v>
      </c>
      <c r="AK220" s="15">
        <v>175.09</v>
      </c>
      <c r="AL220" s="15">
        <v>173.39</v>
      </c>
      <c r="AM220" s="15">
        <v>186.99</v>
      </c>
      <c r="AN220" s="15">
        <v>223.34</v>
      </c>
      <c r="AO220" s="15">
        <v>229.74</v>
      </c>
      <c r="AP220" s="15">
        <v>229.74</v>
      </c>
      <c r="AQ220" s="15">
        <v>242.85</v>
      </c>
    </row>
    <row r="221" spans="1:43" x14ac:dyDescent="0.2">
      <c r="A221" s="13" t="s">
        <v>242</v>
      </c>
      <c r="B221" s="14">
        <v>1922091552</v>
      </c>
      <c r="C221" s="3" t="s">
        <v>33</v>
      </c>
      <c r="D221" s="15">
        <v>152.97999999999999</v>
      </c>
      <c r="E221" s="15">
        <v>157.66</v>
      </c>
      <c r="F221" s="15">
        <v>146.22999999999999</v>
      </c>
      <c r="G221" s="15">
        <v>145.19</v>
      </c>
      <c r="H221" s="15">
        <v>142.66999999999999</v>
      </c>
      <c r="I221" s="15">
        <v>154.71</v>
      </c>
      <c r="J221" s="15">
        <v>144.47999999999999</v>
      </c>
      <c r="K221" s="15">
        <v>140.02000000000001</v>
      </c>
      <c r="L221" s="15">
        <v>142.9</v>
      </c>
      <c r="M221" s="15">
        <v>138.24</v>
      </c>
      <c r="N221" s="15">
        <v>136.44999999999999</v>
      </c>
      <c r="O221" s="15">
        <v>134.55000000000001</v>
      </c>
      <c r="P221" s="15">
        <v>149.71</v>
      </c>
      <c r="Q221" s="15">
        <v>146.13</v>
      </c>
      <c r="R221" s="15">
        <v>151.21</v>
      </c>
      <c r="S221" s="15">
        <v>147.08000000000001</v>
      </c>
      <c r="T221" s="15">
        <v>149.13999999999999</v>
      </c>
      <c r="U221" s="15">
        <v>146.82</v>
      </c>
      <c r="V221" s="15">
        <v>147.15</v>
      </c>
      <c r="W221" s="15">
        <v>147.53</v>
      </c>
      <c r="X221" s="15">
        <v>171.08</v>
      </c>
      <c r="Y221" s="15">
        <v>169.28</v>
      </c>
      <c r="Z221" s="15">
        <v>167.26</v>
      </c>
      <c r="AA221" s="15">
        <v>168.55</v>
      </c>
      <c r="AB221" s="15">
        <v>166.18</v>
      </c>
      <c r="AC221" s="15">
        <v>168.39</v>
      </c>
      <c r="AD221" s="15">
        <v>170</v>
      </c>
      <c r="AE221" s="15">
        <v>173.54</v>
      </c>
      <c r="AF221" s="15">
        <v>200.69</v>
      </c>
      <c r="AG221" s="15">
        <v>197.32</v>
      </c>
      <c r="AH221" s="15">
        <v>185.3</v>
      </c>
      <c r="AI221" s="15">
        <v>183.62</v>
      </c>
      <c r="AJ221" s="15">
        <v>184.8</v>
      </c>
      <c r="AK221" s="15">
        <v>178.14</v>
      </c>
      <c r="AL221" s="15">
        <v>191.06</v>
      </c>
      <c r="AM221" s="15">
        <v>222.73</v>
      </c>
      <c r="AN221" s="15">
        <v>239.25</v>
      </c>
      <c r="AO221" s="15">
        <v>233.99</v>
      </c>
      <c r="AP221" s="15">
        <v>233.99</v>
      </c>
      <c r="AQ221" s="15">
        <v>249.81</v>
      </c>
    </row>
    <row r="222" spans="1:43" x14ac:dyDescent="0.2">
      <c r="A222" s="13" t="s">
        <v>243</v>
      </c>
      <c r="B222" s="14">
        <v>1467422907</v>
      </c>
      <c r="C222" s="3" t="s">
        <v>33</v>
      </c>
      <c r="D222" s="15">
        <v>157.66</v>
      </c>
      <c r="E222" s="15">
        <v>148.32</v>
      </c>
      <c r="F222" s="15">
        <v>154.59</v>
      </c>
      <c r="G222" s="15">
        <v>151.81</v>
      </c>
      <c r="H222" s="15">
        <v>142.63</v>
      </c>
      <c r="I222" s="15">
        <v>145.52000000000001</v>
      </c>
      <c r="J222" s="15">
        <v>149.27000000000001</v>
      </c>
      <c r="K222" s="15">
        <v>147.01</v>
      </c>
      <c r="L222" s="15">
        <v>150.91</v>
      </c>
      <c r="M222" s="15">
        <v>149.83000000000001</v>
      </c>
      <c r="N222" s="15">
        <v>149.66</v>
      </c>
      <c r="O222" s="15">
        <v>147.77000000000001</v>
      </c>
      <c r="P222" s="15">
        <v>148.06</v>
      </c>
      <c r="Q222" s="15">
        <v>140.31</v>
      </c>
      <c r="R222" s="15">
        <v>142.09</v>
      </c>
      <c r="S222" s="15">
        <v>140.85</v>
      </c>
      <c r="T222" s="15">
        <v>141.5</v>
      </c>
      <c r="U222" s="15">
        <v>142.55000000000001</v>
      </c>
      <c r="V222" s="15">
        <v>142.22999999999999</v>
      </c>
      <c r="W222" s="15">
        <v>145.72</v>
      </c>
      <c r="X222" s="15">
        <v>165.1</v>
      </c>
      <c r="Y222" s="15">
        <v>162.08000000000001</v>
      </c>
      <c r="Z222" s="15">
        <v>162.9</v>
      </c>
      <c r="AA222" s="15">
        <v>169.08</v>
      </c>
      <c r="AB222" s="15">
        <v>171.47</v>
      </c>
      <c r="AC222" s="15">
        <v>172.95</v>
      </c>
      <c r="AD222" s="15">
        <v>163.56</v>
      </c>
      <c r="AE222" s="15">
        <v>166.09</v>
      </c>
      <c r="AF222" s="15">
        <v>190.69</v>
      </c>
      <c r="AG222" s="15">
        <v>189.5</v>
      </c>
      <c r="AH222" s="15">
        <v>194.04</v>
      </c>
      <c r="AI222" s="15">
        <v>187.52</v>
      </c>
      <c r="AJ222" s="15">
        <v>188.74</v>
      </c>
      <c r="AK222" s="15">
        <v>178.99</v>
      </c>
      <c r="AL222" s="15">
        <v>179.3</v>
      </c>
      <c r="AM222" s="15">
        <v>198.84</v>
      </c>
      <c r="AN222" s="15">
        <v>202.1</v>
      </c>
      <c r="AO222" s="15">
        <v>192.91</v>
      </c>
      <c r="AP222" s="15">
        <v>192.91</v>
      </c>
      <c r="AQ222" s="15">
        <v>250.54</v>
      </c>
    </row>
    <row r="223" spans="1:43" x14ac:dyDescent="0.2">
      <c r="A223" s="13" t="s">
        <v>244</v>
      </c>
      <c r="B223" s="14">
        <v>1639511868</v>
      </c>
      <c r="C223" s="3" t="s">
        <v>33</v>
      </c>
      <c r="D223" s="15">
        <v>106.18</v>
      </c>
      <c r="E223" s="15">
        <v>107.84</v>
      </c>
      <c r="F223" s="15">
        <v>107.93</v>
      </c>
      <c r="G223" s="15">
        <v>104.45</v>
      </c>
      <c r="H223" s="15">
        <v>110.18</v>
      </c>
      <c r="I223" s="15">
        <v>109.06</v>
      </c>
      <c r="J223" s="15">
        <v>112.32</v>
      </c>
      <c r="K223" s="15">
        <v>108.16</v>
      </c>
      <c r="L223" s="15">
        <v>107.24</v>
      </c>
      <c r="M223" s="15">
        <v>108.48</v>
      </c>
      <c r="N223" s="15">
        <v>109.76</v>
      </c>
      <c r="O223" s="15">
        <v>111.81</v>
      </c>
      <c r="P223" s="15">
        <v>134.91</v>
      </c>
      <c r="Q223" s="15">
        <v>139.25</v>
      </c>
      <c r="R223" s="15">
        <v>140.19999999999999</v>
      </c>
      <c r="S223" s="15">
        <v>137.69999999999999</v>
      </c>
      <c r="T223" s="15">
        <v>141.06</v>
      </c>
      <c r="U223" s="15">
        <v>144.88</v>
      </c>
      <c r="V223" s="15">
        <v>136.71</v>
      </c>
      <c r="W223" s="15">
        <v>135.37</v>
      </c>
      <c r="X223" s="15">
        <v>148.75</v>
      </c>
      <c r="Y223" s="15">
        <v>150.1</v>
      </c>
      <c r="Z223" s="15">
        <v>149.74</v>
      </c>
      <c r="AA223" s="15">
        <v>144.96</v>
      </c>
      <c r="AB223" s="15">
        <v>149.26</v>
      </c>
      <c r="AC223" s="15">
        <v>146.5</v>
      </c>
      <c r="AD223" s="15">
        <v>143.41999999999999</v>
      </c>
      <c r="AE223" s="15">
        <v>148.43</v>
      </c>
      <c r="AF223" s="15">
        <v>162.27000000000001</v>
      </c>
      <c r="AG223" s="15">
        <v>156.85</v>
      </c>
      <c r="AH223" s="15">
        <v>156.24</v>
      </c>
      <c r="AI223" s="15">
        <v>157.24</v>
      </c>
      <c r="AJ223" s="15">
        <v>153.19999999999999</v>
      </c>
      <c r="AK223" s="15">
        <v>158.34</v>
      </c>
      <c r="AL223" s="15">
        <v>155.21</v>
      </c>
      <c r="AM223" s="15">
        <v>172.24</v>
      </c>
      <c r="AN223" s="15">
        <v>203.58</v>
      </c>
      <c r="AO223" s="15">
        <v>207.15</v>
      </c>
      <c r="AP223" s="15">
        <v>207.15</v>
      </c>
      <c r="AQ223" s="15"/>
    </row>
    <row r="224" spans="1:43" x14ac:dyDescent="0.2">
      <c r="A224" s="13" t="s">
        <v>245</v>
      </c>
      <c r="B224" s="14">
        <v>1700888369</v>
      </c>
      <c r="C224" s="3" t="s">
        <v>33</v>
      </c>
      <c r="D224" s="15">
        <v>145.18</v>
      </c>
      <c r="E224" s="15">
        <v>145.02000000000001</v>
      </c>
      <c r="F224" s="15">
        <v>145.78</v>
      </c>
      <c r="G224" s="15">
        <v>143.38999999999999</v>
      </c>
      <c r="H224" s="15">
        <v>155.1</v>
      </c>
      <c r="I224" s="15">
        <v>159.05000000000001</v>
      </c>
      <c r="J224" s="15">
        <v>157.53</v>
      </c>
      <c r="K224" s="15">
        <v>166.09</v>
      </c>
      <c r="L224" s="15">
        <v>158.16</v>
      </c>
      <c r="M224" s="15">
        <v>161.83000000000001</v>
      </c>
      <c r="N224" s="15">
        <v>167.67</v>
      </c>
      <c r="O224" s="15">
        <v>160.66</v>
      </c>
      <c r="P224" s="15">
        <v>165.36</v>
      </c>
      <c r="Q224" s="15">
        <v>167.54</v>
      </c>
      <c r="R224" s="15">
        <v>171.42</v>
      </c>
      <c r="S224" s="15">
        <v>166.34</v>
      </c>
      <c r="T224" s="15">
        <v>167.31</v>
      </c>
      <c r="U224" s="15">
        <v>172.55</v>
      </c>
      <c r="V224" s="15">
        <v>168.88</v>
      </c>
      <c r="W224" s="15">
        <v>167.05</v>
      </c>
      <c r="X224" s="15">
        <v>179.95</v>
      </c>
      <c r="Y224" s="15">
        <v>183.97</v>
      </c>
      <c r="Z224" s="15">
        <v>181.3</v>
      </c>
      <c r="AA224" s="15">
        <v>189.61</v>
      </c>
      <c r="AB224" s="15">
        <v>183.28</v>
      </c>
      <c r="AC224" s="15">
        <v>187.29</v>
      </c>
      <c r="AD224" s="15">
        <v>189.22</v>
      </c>
      <c r="AE224" s="15">
        <v>181.1</v>
      </c>
      <c r="AF224" s="15">
        <v>187.91</v>
      </c>
      <c r="AG224" s="15">
        <v>189.74</v>
      </c>
      <c r="AH224" s="15">
        <v>184.01</v>
      </c>
      <c r="AI224" s="15">
        <v>182.34</v>
      </c>
      <c r="AJ224" s="15">
        <v>188.84</v>
      </c>
      <c r="AK224" s="15">
        <v>190.18</v>
      </c>
      <c r="AL224" s="15">
        <v>187.57</v>
      </c>
      <c r="AM224" s="15">
        <v>209.02</v>
      </c>
      <c r="AN224" s="15">
        <v>225.3</v>
      </c>
      <c r="AO224" s="15">
        <v>229.25</v>
      </c>
      <c r="AP224" s="15">
        <v>229.25</v>
      </c>
      <c r="AQ224" s="15"/>
    </row>
    <row r="225" spans="1:43" x14ac:dyDescent="0.2">
      <c r="A225" s="13" t="s">
        <v>246</v>
      </c>
      <c r="B225" s="14">
        <v>1902981061</v>
      </c>
      <c r="C225" s="3" t="s">
        <v>33</v>
      </c>
      <c r="D225" s="15">
        <v>135.83000000000001</v>
      </c>
      <c r="E225" s="15">
        <v>137.65</v>
      </c>
      <c r="F225" s="15">
        <v>141.80000000000001</v>
      </c>
      <c r="G225" s="15">
        <v>136.26</v>
      </c>
      <c r="H225" s="15">
        <v>138.25</v>
      </c>
      <c r="I225" s="15">
        <v>136.9</v>
      </c>
      <c r="J225" s="15">
        <v>142.06</v>
      </c>
      <c r="K225" s="15">
        <v>139.41</v>
      </c>
      <c r="L225" s="15">
        <v>138.94999999999999</v>
      </c>
      <c r="M225" s="15">
        <v>137.82</v>
      </c>
      <c r="N225" s="15">
        <v>141.43</v>
      </c>
      <c r="O225" s="15">
        <v>138.09</v>
      </c>
      <c r="P225" s="15">
        <v>155.46</v>
      </c>
      <c r="Q225" s="15">
        <v>152.66999999999999</v>
      </c>
      <c r="R225" s="15">
        <v>156.69</v>
      </c>
      <c r="S225" s="15">
        <v>154.87</v>
      </c>
      <c r="T225" s="15">
        <v>154.59</v>
      </c>
      <c r="U225" s="15">
        <v>155.19</v>
      </c>
      <c r="V225" s="15">
        <v>160.44999999999999</v>
      </c>
      <c r="W225" s="15">
        <v>154.41999999999999</v>
      </c>
      <c r="X225" s="15">
        <v>157.04</v>
      </c>
      <c r="Y225" s="15">
        <v>156.94999999999999</v>
      </c>
      <c r="Z225" s="15">
        <v>156.59</v>
      </c>
      <c r="AA225" s="15">
        <v>159.12</v>
      </c>
      <c r="AB225" s="15">
        <v>155.33000000000001</v>
      </c>
      <c r="AC225" s="15">
        <v>156.65</v>
      </c>
      <c r="AD225" s="15">
        <v>156.46</v>
      </c>
      <c r="AE225" s="15">
        <v>157.79</v>
      </c>
      <c r="AF225" s="15">
        <v>164.65</v>
      </c>
      <c r="AG225" s="15">
        <v>166.78</v>
      </c>
      <c r="AH225" s="15">
        <v>160.47</v>
      </c>
      <c r="AI225" s="15">
        <v>163.37</v>
      </c>
      <c r="AJ225" s="15">
        <v>161.56</v>
      </c>
      <c r="AK225" s="15">
        <v>170.74</v>
      </c>
      <c r="AL225" s="15">
        <v>164.34</v>
      </c>
      <c r="AM225" s="15">
        <v>186</v>
      </c>
      <c r="AN225" s="15">
        <v>215.06</v>
      </c>
      <c r="AO225" s="15">
        <v>212.2</v>
      </c>
      <c r="AP225" s="15">
        <v>212.2</v>
      </c>
      <c r="AQ225" s="15">
        <v>229.18</v>
      </c>
    </row>
    <row r="226" spans="1:43" x14ac:dyDescent="0.2">
      <c r="A226" s="13" t="s">
        <v>247</v>
      </c>
      <c r="B226" s="14">
        <v>1265404263</v>
      </c>
      <c r="C226" s="3" t="s">
        <v>33</v>
      </c>
      <c r="D226" s="15">
        <v>164.65</v>
      </c>
      <c r="E226" s="15">
        <v>161.46</v>
      </c>
      <c r="F226" s="15">
        <v>160.07</v>
      </c>
      <c r="G226" s="15">
        <v>159.56</v>
      </c>
      <c r="H226" s="15">
        <v>157.63</v>
      </c>
      <c r="I226" s="15">
        <v>159.78</v>
      </c>
      <c r="J226" s="15">
        <v>156.13999999999999</v>
      </c>
      <c r="K226" s="15">
        <v>163.19</v>
      </c>
      <c r="L226" s="15">
        <v>157.26</v>
      </c>
      <c r="M226" s="15">
        <v>156.91999999999999</v>
      </c>
      <c r="N226" s="15">
        <v>158.16</v>
      </c>
      <c r="O226" s="15">
        <v>158.86000000000001</v>
      </c>
      <c r="P226" s="15">
        <v>148.81</v>
      </c>
      <c r="Q226" s="15">
        <v>149.94999999999999</v>
      </c>
      <c r="R226" s="15">
        <v>148.16999999999999</v>
      </c>
      <c r="S226" s="15">
        <v>155.18</v>
      </c>
      <c r="T226" s="15">
        <v>150.24</v>
      </c>
      <c r="U226" s="15">
        <v>156.53</v>
      </c>
      <c r="V226" s="15">
        <v>146.82</v>
      </c>
      <c r="W226" s="15">
        <v>154.16</v>
      </c>
      <c r="X226" s="15">
        <v>197.02</v>
      </c>
      <c r="Y226" s="15">
        <v>185.37</v>
      </c>
      <c r="Z226" s="15">
        <v>190.61</v>
      </c>
      <c r="AA226" s="15">
        <v>187.2</v>
      </c>
      <c r="AB226" s="15">
        <v>189.41</v>
      </c>
      <c r="AC226" s="15">
        <v>191.33</v>
      </c>
      <c r="AD226" s="15">
        <v>198.79</v>
      </c>
      <c r="AE226" s="15">
        <v>183.64</v>
      </c>
      <c r="AF226" s="15">
        <v>213.87</v>
      </c>
      <c r="AG226" s="15">
        <v>210.17</v>
      </c>
      <c r="AH226" s="15">
        <v>210.41</v>
      </c>
      <c r="AI226" s="15">
        <v>220.7</v>
      </c>
      <c r="AJ226" s="15">
        <v>214.93</v>
      </c>
      <c r="AK226" s="15">
        <v>202.38</v>
      </c>
      <c r="AL226" s="15">
        <v>213.73</v>
      </c>
      <c r="AM226" s="15">
        <v>245.12</v>
      </c>
      <c r="AN226" s="15">
        <v>227.5</v>
      </c>
      <c r="AO226" s="15">
        <v>225.13</v>
      </c>
      <c r="AP226" s="15">
        <v>225.13</v>
      </c>
      <c r="AQ226" s="15">
        <v>250.01</v>
      </c>
    </row>
    <row r="227" spans="1:43" x14ac:dyDescent="0.2">
      <c r="A227" s="13" t="s">
        <v>248</v>
      </c>
      <c r="B227" s="14">
        <v>1417929415</v>
      </c>
      <c r="C227" s="3" t="s">
        <v>33</v>
      </c>
      <c r="D227" s="15">
        <v>149.81</v>
      </c>
      <c r="E227" s="15">
        <v>151.38999999999999</v>
      </c>
      <c r="F227" s="15">
        <v>150.91</v>
      </c>
      <c r="G227" s="15">
        <v>154.1</v>
      </c>
      <c r="H227" s="15">
        <v>160.55000000000001</v>
      </c>
      <c r="I227" s="15">
        <v>158.88</v>
      </c>
      <c r="J227" s="15">
        <v>162.31</v>
      </c>
      <c r="K227" s="15">
        <v>161.07</v>
      </c>
      <c r="L227" s="15">
        <v>160.63</v>
      </c>
      <c r="M227" s="15">
        <v>160.51</v>
      </c>
      <c r="N227" s="15">
        <v>162.87</v>
      </c>
      <c r="O227" s="15">
        <v>163.54</v>
      </c>
      <c r="P227" s="15">
        <v>161.18</v>
      </c>
      <c r="Q227" s="15">
        <v>155.32</v>
      </c>
      <c r="R227" s="15">
        <v>152.71</v>
      </c>
      <c r="S227" s="15">
        <v>156.97</v>
      </c>
      <c r="T227" s="15">
        <v>159.02000000000001</v>
      </c>
      <c r="U227" s="15">
        <v>157.56</v>
      </c>
      <c r="V227" s="15">
        <v>156.53</v>
      </c>
      <c r="W227" s="15">
        <v>157.41</v>
      </c>
      <c r="X227" s="15">
        <v>167.75</v>
      </c>
      <c r="Y227" s="15">
        <v>171.31</v>
      </c>
      <c r="Z227" s="15">
        <v>175.14</v>
      </c>
      <c r="AA227" s="15">
        <v>167.77</v>
      </c>
      <c r="AB227" s="15">
        <v>166.63</v>
      </c>
      <c r="AC227" s="15">
        <v>168.74</v>
      </c>
      <c r="AD227" s="15">
        <v>168.99</v>
      </c>
      <c r="AE227" s="15">
        <v>165.5</v>
      </c>
      <c r="AF227" s="15">
        <v>181.11</v>
      </c>
      <c r="AG227" s="15">
        <v>184.17</v>
      </c>
      <c r="AH227" s="15">
        <v>183.47</v>
      </c>
      <c r="AI227" s="15">
        <v>180.6</v>
      </c>
      <c r="AJ227" s="15">
        <v>183.36</v>
      </c>
      <c r="AK227" s="15">
        <v>181.47</v>
      </c>
      <c r="AL227" s="15">
        <v>186.48</v>
      </c>
      <c r="AM227" s="15">
        <v>206.03</v>
      </c>
      <c r="AN227" s="15">
        <v>211.4</v>
      </c>
      <c r="AO227" s="15">
        <v>205.63</v>
      </c>
      <c r="AP227" s="15">
        <v>205.63</v>
      </c>
      <c r="AQ227" s="15">
        <v>253.45</v>
      </c>
    </row>
    <row r="228" spans="1:43" x14ac:dyDescent="0.2">
      <c r="A228" s="13" t="s">
        <v>249</v>
      </c>
      <c r="B228" s="14">
        <v>1659342814</v>
      </c>
      <c r="C228" s="3" t="s">
        <v>33</v>
      </c>
      <c r="D228" s="15">
        <v>135.13</v>
      </c>
      <c r="E228" s="15">
        <v>135.22</v>
      </c>
      <c r="F228" s="15">
        <v>137.66999999999999</v>
      </c>
      <c r="G228" s="15">
        <v>134.24</v>
      </c>
      <c r="H228" s="15">
        <v>141</v>
      </c>
      <c r="I228" s="15">
        <v>147.21</v>
      </c>
      <c r="J228" s="15">
        <v>143.47</v>
      </c>
      <c r="K228" s="15">
        <v>143.22999999999999</v>
      </c>
      <c r="L228" s="15">
        <v>147.66999999999999</v>
      </c>
      <c r="M228" s="15">
        <v>143.33000000000001</v>
      </c>
      <c r="N228" s="15">
        <v>145.97</v>
      </c>
      <c r="O228" s="15">
        <v>143.38</v>
      </c>
      <c r="P228" s="15">
        <v>153.13</v>
      </c>
      <c r="Q228" s="15">
        <v>148.93</v>
      </c>
      <c r="R228" s="15">
        <v>149.69999999999999</v>
      </c>
      <c r="S228" s="15">
        <v>147.13</v>
      </c>
      <c r="T228" s="15">
        <v>148.26</v>
      </c>
      <c r="U228" s="15">
        <v>154.29</v>
      </c>
      <c r="V228" s="15">
        <v>148.06</v>
      </c>
      <c r="W228" s="15">
        <v>148.06</v>
      </c>
      <c r="X228" s="15">
        <v>157.35</v>
      </c>
      <c r="Y228" s="15">
        <v>156.68</v>
      </c>
      <c r="Z228" s="15">
        <v>154</v>
      </c>
      <c r="AA228" s="15">
        <v>155.5</v>
      </c>
      <c r="AB228" s="15">
        <v>159.31</v>
      </c>
      <c r="AC228" s="15">
        <v>160.29</v>
      </c>
      <c r="AD228" s="15">
        <v>158.13999999999999</v>
      </c>
      <c r="AE228" s="15">
        <v>162.37</v>
      </c>
      <c r="AF228" s="15">
        <v>162.84</v>
      </c>
      <c r="AG228" s="15">
        <v>167.13</v>
      </c>
      <c r="AH228" s="15">
        <v>163.27000000000001</v>
      </c>
      <c r="AI228" s="15">
        <v>162.53</v>
      </c>
      <c r="AJ228" s="15">
        <v>165.98</v>
      </c>
      <c r="AK228" s="15">
        <v>162.38999999999999</v>
      </c>
      <c r="AL228" s="15">
        <v>163.04</v>
      </c>
      <c r="AM228" s="15">
        <v>181.44</v>
      </c>
      <c r="AN228" s="15">
        <v>194.17</v>
      </c>
      <c r="AO228" s="15">
        <v>196.37</v>
      </c>
      <c r="AP228" s="15">
        <v>196.37</v>
      </c>
      <c r="AQ228" s="15">
        <v>227.99</v>
      </c>
    </row>
    <row r="229" spans="1:43" x14ac:dyDescent="0.2">
      <c r="A229" s="13" t="s">
        <v>250</v>
      </c>
      <c r="B229" s="14">
        <v>1740541861</v>
      </c>
      <c r="C229" s="3" t="s">
        <v>33</v>
      </c>
      <c r="D229" s="15">
        <v>156.86000000000001</v>
      </c>
      <c r="E229" s="15">
        <v>160.62</v>
      </c>
      <c r="F229" s="15">
        <v>155.88</v>
      </c>
      <c r="G229" s="15">
        <v>156.72999999999999</v>
      </c>
      <c r="H229" s="15">
        <v>150.80000000000001</v>
      </c>
      <c r="I229" s="15">
        <v>151.83000000000001</v>
      </c>
      <c r="J229" s="15">
        <v>155.87</v>
      </c>
      <c r="K229" s="15">
        <v>152.04</v>
      </c>
      <c r="L229" s="15">
        <v>160.53</v>
      </c>
      <c r="M229" s="15">
        <v>155.03</v>
      </c>
      <c r="N229" s="15">
        <v>154.02000000000001</v>
      </c>
      <c r="O229" s="15">
        <v>154.61000000000001</v>
      </c>
      <c r="P229" s="15">
        <v>156.74</v>
      </c>
      <c r="Q229" s="15">
        <v>158.08000000000001</v>
      </c>
      <c r="R229" s="15">
        <v>157.63999999999999</v>
      </c>
      <c r="S229" s="15">
        <v>155.91</v>
      </c>
      <c r="T229" s="15">
        <v>159.56</v>
      </c>
      <c r="U229" s="15">
        <v>161.87</v>
      </c>
      <c r="V229" s="15">
        <v>165.28</v>
      </c>
      <c r="W229" s="15">
        <v>166.63</v>
      </c>
      <c r="X229" s="15">
        <v>174.26</v>
      </c>
      <c r="Y229" s="15">
        <v>177.67</v>
      </c>
      <c r="Z229" s="15">
        <v>173.89</v>
      </c>
      <c r="AA229" s="15">
        <v>166.27</v>
      </c>
      <c r="AB229" s="15">
        <v>172.31</v>
      </c>
      <c r="AC229" s="15">
        <v>176.67</v>
      </c>
      <c r="AD229" s="15">
        <v>175.77</v>
      </c>
      <c r="AE229" s="15">
        <v>172.51</v>
      </c>
      <c r="AF229" s="15">
        <v>176.4</v>
      </c>
      <c r="AG229" s="15">
        <v>173.56</v>
      </c>
      <c r="AH229" s="15">
        <v>188.52</v>
      </c>
      <c r="AI229" s="15">
        <v>184.72</v>
      </c>
      <c r="AJ229" s="15">
        <v>198.23</v>
      </c>
      <c r="AK229" s="15">
        <v>175.07</v>
      </c>
      <c r="AL229" s="15">
        <v>186.09</v>
      </c>
      <c r="AM229" s="15">
        <v>201.76</v>
      </c>
      <c r="AN229" s="15">
        <v>231.87</v>
      </c>
      <c r="AO229" s="15">
        <v>231.2</v>
      </c>
      <c r="AP229" s="15">
        <v>231.2</v>
      </c>
      <c r="AQ229" s="15">
        <v>254.48</v>
      </c>
    </row>
    <row r="230" spans="1:43" x14ac:dyDescent="0.2">
      <c r="A230" s="13" t="s">
        <v>251</v>
      </c>
      <c r="B230" s="14">
        <v>1265898969</v>
      </c>
      <c r="C230" s="3" t="s">
        <v>33</v>
      </c>
      <c r="D230" s="15">
        <v>137.21</v>
      </c>
      <c r="E230" s="15">
        <v>137.30000000000001</v>
      </c>
      <c r="F230" s="15">
        <v>140.81</v>
      </c>
      <c r="G230" s="15">
        <v>148.94999999999999</v>
      </c>
      <c r="H230" s="15">
        <v>173.84</v>
      </c>
      <c r="I230" s="15">
        <v>190.78</v>
      </c>
      <c r="J230" s="15">
        <v>178.89</v>
      </c>
      <c r="K230" s="15">
        <v>183.92</v>
      </c>
      <c r="L230" s="15">
        <v>180.31</v>
      </c>
      <c r="M230" s="15">
        <v>178.67</v>
      </c>
      <c r="N230" s="15">
        <v>175.65</v>
      </c>
      <c r="O230" s="15">
        <v>178.84</v>
      </c>
      <c r="P230" s="15">
        <v>170.9</v>
      </c>
      <c r="Q230" s="15">
        <v>169.47</v>
      </c>
      <c r="R230" s="15">
        <v>167.79</v>
      </c>
      <c r="S230" s="15">
        <v>164.86</v>
      </c>
      <c r="T230" s="15">
        <v>167.61</v>
      </c>
      <c r="U230" s="15">
        <v>167.51</v>
      </c>
      <c r="V230" s="15">
        <v>167.69</v>
      </c>
      <c r="W230" s="15">
        <v>166.8</v>
      </c>
      <c r="X230" s="15">
        <v>167.84</v>
      </c>
      <c r="Y230" s="15">
        <v>170.66</v>
      </c>
      <c r="Z230" s="15">
        <v>171.69</v>
      </c>
      <c r="AA230" s="15">
        <v>170.92</v>
      </c>
      <c r="AB230" s="15">
        <v>168.7</v>
      </c>
      <c r="AC230" s="15">
        <v>171.06</v>
      </c>
      <c r="AD230" s="15">
        <v>169.85</v>
      </c>
      <c r="AE230" s="15">
        <v>172.91</v>
      </c>
      <c r="AF230" s="15">
        <v>182.83</v>
      </c>
      <c r="AG230" s="15">
        <v>175.58</v>
      </c>
      <c r="AH230" s="15">
        <v>183.23</v>
      </c>
      <c r="AI230" s="15">
        <v>181.15</v>
      </c>
      <c r="AJ230" s="15">
        <v>191.14</v>
      </c>
      <c r="AK230" s="15">
        <v>181.97</v>
      </c>
      <c r="AL230" s="15">
        <v>186.97</v>
      </c>
      <c r="AM230" s="15">
        <v>209.94</v>
      </c>
      <c r="AN230" s="15">
        <v>236.43</v>
      </c>
      <c r="AO230" s="15">
        <v>230.83</v>
      </c>
      <c r="AP230" s="15">
        <v>230.83</v>
      </c>
      <c r="AQ230" s="15"/>
    </row>
    <row r="231" spans="1:43" x14ac:dyDescent="0.2">
      <c r="A231" s="13" t="s">
        <v>252</v>
      </c>
      <c r="B231" s="14">
        <v>1790772341</v>
      </c>
      <c r="C231" s="3" t="s">
        <v>33</v>
      </c>
      <c r="D231" s="15">
        <v>138.77000000000001</v>
      </c>
      <c r="E231" s="15">
        <v>139.02000000000001</v>
      </c>
      <c r="F231" s="15">
        <v>136.47</v>
      </c>
      <c r="G231" s="15">
        <v>140.62</v>
      </c>
      <c r="H231" s="15">
        <v>166.32</v>
      </c>
      <c r="I231" s="15">
        <v>162.72999999999999</v>
      </c>
      <c r="J231" s="15">
        <v>160.65</v>
      </c>
      <c r="K231" s="15">
        <v>156.97</v>
      </c>
      <c r="L231" s="15">
        <v>161.38999999999999</v>
      </c>
      <c r="M231" s="15">
        <v>159.96</v>
      </c>
      <c r="N231" s="15">
        <v>158.53</v>
      </c>
      <c r="O231" s="15">
        <v>157.59</v>
      </c>
      <c r="P231" s="15">
        <v>183.5</v>
      </c>
      <c r="Q231" s="15">
        <v>188.01</v>
      </c>
      <c r="R231" s="15">
        <v>189.23</v>
      </c>
      <c r="S231" s="15">
        <v>191.41</v>
      </c>
      <c r="T231" s="15">
        <v>188.51</v>
      </c>
      <c r="U231" s="15">
        <v>189.15</v>
      </c>
      <c r="V231" s="15">
        <v>184.33</v>
      </c>
      <c r="W231" s="15">
        <v>190.16</v>
      </c>
      <c r="X231" s="15">
        <v>220.44</v>
      </c>
      <c r="Y231" s="15">
        <v>220.54</v>
      </c>
      <c r="Z231" s="15">
        <v>226.09</v>
      </c>
      <c r="AA231" s="15">
        <v>229.2</v>
      </c>
      <c r="AB231" s="15">
        <v>221.96</v>
      </c>
      <c r="AC231" s="15">
        <v>225.66</v>
      </c>
      <c r="AD231" s="15">
        <v>222.69</v>
      </c>
      <c r="AE231" s="15">
        <v>226.12</v>
      </c>
      <c r="AF231" s="15">
        <v>242.73</v>
      </c>
      <c r="AG231" s="15">
        <v>243.83</v>
      </c>
      <c r="AH231" s="15">
        <v>250.21</v>
      </c>
      <c r="AI231" s="15">
        <v>247.53</v>
      </c>
      <c r="AJ231" s="15">
        <v>251.56</v>
      </c>
      <c r="AK231" s="15">
        <v>246.58</v>
      </c>
      <c r="AL231" s="15">
        <v>243.32</v>
      </c>
      <c r="AM231" s="15">
        <v>272.44</v>
      </c>
      <c r="AN231" s="15">
        <v>303.94</v>
      </c>
      <c r="AO231" s="15">
        <v>308.14999999999998</v>
      </c>
      <c r="AP231" s="15">
        <v>308.14999999999998</v>
      </c>
      <c r="AQ231" s="15">
        <v>313.97000000000003</v>
      </c>
    </row>
    <row r="232" spans="1:43" x14ac:dyDescent="0.2">
      <c r="A232" s="13" t="s">
        <v>253</v>
      </c>
      <c r="B232" s="14">
        <v>1134237431</v>
      </c>
      <c r="C232" s="3" t="s">
        <v>33</v>
      </c>
      <c r="D232" s="15">
        <v>123.19</v>
      </c>
      <c r="E232" s="15">
        <v>126.96</v>
      </c>
      <c r="F232" s="15">
        <v>126.09</v>
      </c>
      <c r="G232" s="15">
        <v>122.43</v>
      </c>
      <c r="H232" s="15">
        <v>148.52000000000001</v>
      </c>
      <c r="I232" s="15">
        <v>143.85</v>
      </c>
      <c r="J232" s="15">
        <v>145.80000000000001</v>
      </c>
      <c r="K232" s="15">
        <v>150.13999999999999</v>
      </c>
      <c r="L232" s="15">
        <v>151.22999999999999</v>
      </c>
      <c r="M232" s="15">
        <v>152.49</v>
      </c>
      <c r="N232" s="15">
        <v>149.78</v>
      </c>
      <c r="O232" s="15">
        <v>145.66</v>
      </c>
      <c r="P232" s="15">
        <v>141.51</v>
      </c>
      <c r="Q232" s="15">
        <v>143.52000000000001</v>
      </c>
      <c r="R232" s="15">
        <v>144.78</v>
      </c>
      <c r="S232" s="15">
        <v>142.93</v>
      </c>
      <c r="T232" s="15">
        <v>143.66999999999999</v>
      </c>
      <c r="U232" s="15">
        <v>143.16999999999999</v>
      </c>
      <c r="V232" s="15">
        <v>141.81</v>
      </c>
      <c r="W232" s="15">
        <v>147.81</v>
      </c>
      <c r="X232" s="15">
        <v>153.03</v>
      </c>
      <c r="Y232" s="15">
        <v>149.6</v>
      </c>
      <c r="Z232" s="15">
        <v>151.22999999999999</v>
      </c>
      <c r="AA232" s="15">
        <v>150.41</v>
      </c>
      <c r="AB232" s="15">
        <v>148.46</v>
      </c>
      <c r="AC232" s="15">
        <v>144.71</v>
      </c>
      <c r="AD232" s="15">
        <v>148.05000000000001</v>
      </c>
      <c r="AE232" s="15">
        <v>147.02000000000001</v>
      </c>
      <c r="AF232" s="15">
        <v>158.38</v>
      </c>
      <c r="AG232" s="15">
        <v>162.19999999999999</v>
      </c>
      <c r="AH232" s="15">
        <v>160.71</v>
      </c>
      <c r="AI232" s="15">
        <v>159.81</v>
      </c>
      <c r="AJ232" s="15">
        <v>162.29</v>
      </c>
      <c r="AK232" s="15">
        <v>157.13</v>
      </c>
      <c r="AL232" s="15">
        <v>156.16999999999999</v>
      </c>
      <c r="AM232" s="15">
        <v>171.25</v>
      </c>
      <c r="AN232" s="15">
        <v>234.44</v>
      </c>
      <c r="AO232" s="15">
        <v>237.51</v>
      </c>
      <c r="AP232" s="15">
        <v>237.51</v>
      </c>
      <c r="AQ232" s="15"/>
    </row>
    <row r="233" spans="1:43" x14ac:dyDescent="0.2">
      <c r="A233" s="13" t="s">
        <v>254</v>
      </c>
      <c r="B233" s="14">
        <v>1669477907</v>
      </c>
      <c r="C233" s="3" t="s">
        <v>33</v>
      </c>
      <c r="D233" s="15">
        <v>176.95</v>
      </c>
      <c r="E233" s="15">
        <v>168.99</v>
      </c>
      <c r="F233" s="15">
        <v>168.78</v>
      </c>
      <c r="G233" s="15">
        <v>171.57</v>
      </c>
      <c r="H233" s="15">
        <v>166.93</v>
      </c>
      <c r="I233" s="15">
        <v>166.88</v>
      </c>
      <c r="J233" s="15">
        <v>170.41</v>
      </c>
      <c r="K233" s="15">
        <v>168.61</v>
      </c>
      <c r="L233" s="15">
        <v>168.27</v>
      </c>
      <c r="M233" s="15">
        <v>174.84</v>
      </c>
      <c r="N233" s="15">
        <v>165.81</v>
      </c>
      <c r="O233" s="15">
        <v>168.22</v>
      </c>
      <c r="P233" s="15">
        <v>182.15</v>
      </c>
      <c r="Q233" s="15">
        <v>177.76</v>
      </c>
      <c r="R233" s="15">
        <v>187.41</v>
      </c>
      <c r="S233" s="15">
        <v>183.92</v>
      </c>
      <c r="T233" s="15">
        <v>175.07</v>
      </c>
      <c r="U233" s="15">
        <v>185.64</v>
      </c>
      <c r="V233" s="15">
        <v>176.66</v>
      </c>
      <c r="W233" s="15">
        <v>177.64</v>
      </c>
      <c r="X233" s="15">
        <v>194.87</v>
      </c>
      <c r="Y233" s="15">
        <v>189.57</v>
      </c>
      <c r="Z233" s="15">
        <v>195.09</v>
      </c>
      <c r="AA233" s="15">
        <v>189.1</v>
      </c>
      <c r="AB233" s="15">
        <v>189.61</v>
      </c>
      <c r="AC233" s="15">
        <v>186.52</v>
      </c>
      <c r="AD233" s="15">
        <v>208.19</v>
      </c>
      <c r="AE233" s="15">
        <v>188.95</v>
      </c>
      <c r="AF233" s="15">
        <v>218.78</v>
      </c>
      <c r="AG233" s="15">
        <v>216.95</v>
      </c>
      <c r="AH233" s="15">
        <v>207.53</v>
      </c>
      <c r="AI233" s="15">
        <v>209.2</v>
      </c>
      <c r="AJ233" s="15">
        <v>216.58</v>
      </c>
      <c r="AK233" s="15">
        <v>212.41</v>
      </c>
      <c r="AL233" s="15">
        <v>206.23</v>
      </c>
      <c r="AM233" s="15">
        <v>222.03</v>
      </c>
      <c r="AN233" s="15">
        <v>241.33</v>
      </c>
      <c r="AO233" s="15">
        <v>246.81</v>
      </c>
      <c r="AP233" s="15">
        <v>246.81</v>
      </c>
      <c r="AQ233" s="15">
        <v>288.42</v>
      </c>
    </row>
    <row r="234" spans="1:43" x14ac:dyDescent="0.2">
      <c r="A234" s="13" t="s">
        <v>255</v>
      </c>
      <c r="B234" s="16"/>
      <c r="C234" s="3" t="s">
        <v>39</v>
      </c>
      <c r="D234" s="15">
        <v>122.07</v>
      </c>
      <c r="E234" s="15">
        <v>119.87</v>
      </c>
      <c r="F234" s="15">
        <v>120.2</v>
      </c>
      <c r="G234" s="15">
        <v>119.71</v>
      </c>
      <c r="H234" s="15">
        <v>120.05</v>
      </c>
      <c r="I234" s="15">
        <v>116.62</v>
      </c>
      <c r="J234" s="15">
        <v>118.4</v>
      </c>
      <c r="K234" s="15">
        <v>120.26</v>
      </c>
      <c r="L234" s="15">
        <v>117.1</v>
      </c>
      <c r="M234" s="15">
        <v>120.63</v>
      </c>
      <c r="N234" s="15">
        <v>125.66</v>
      </c>
      <c r="O234" s="15">
        <v>119.41</v>
      </c>
      <c r="P234" s="15">
        <v>128.01</v>
      </c>
      <c r="Q234" s="15">
        <v>128.44</v>
      </c>
      <c r="R234" s="15">
        <v>129.63999999999999</v>
      </c>
      <c r="S234" s="15">
        <v>131.68</v>
      </c>
      <c r="T234" s="15">
        <v>128.05000000000001</v>
      </c>
      <c r="U234" s="15">
        <v>130.1</v>
      </c>
      <c r="V234" s="15">
        <v>125.88</v>
      </c>
      <c r="W234" s="15">
        <v>126.58</v>
      </c>
      <c r="X234" s="15">
        <v>141.66999999999999</v>
      </c>
      <c r="Y234" s="15">
        <v>142.19</v>
      </c>
      <c r="Z234" s="15">
        <v>139.99</v>
      </c>
      <c r="AA234" s="15">
        <v>142.9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</row>
    <row r="235" spans="1:43" x14ac:dyDescent="0.2">
      <c r="A235" s="13" t="s">
        <v>256</v>
      </c>
      <c r="B235" s="16"/>
      <c r="C235" s="3" t="s">
        <v>39</v>
      </c>
      <c r="D235" s="15">
        <v>161.96</v>
      </c>
      <c r="E235" s="15">
        <v>160.88999999999999</v>
      </c>
      <c r="F235" s="15">
        <v>160.87</v>
      </c>
      <c r="G235" s="15">
        <v>162.80000000000001</v>
      </c>
      <c r="H235" s="15">
        <v>174.29</v>
      </c>
      <c r="I235" s="15">
        <v>170.96</v>
      </c>
      <c r="J235" s="15">
        <v>173.59</v>
      </c>
      <c r="K235" s="15">
        <v>172.88</v>
      </c>
      <c r="L235" s="15">
        <v>170.44</v>
      </c>
      <c r="M235" s="15">
        <v>163.74</v>
      </c>
      <c r="N235" s="15">
        <v>168.32</v>
      </c>
      <c r="O235" s="15">
        <v>167.47</v>
      </c>
      <c r="P235" s="15">
        <v>160.74</v>
      </c>
      <c r="Q235" s="15">
        <v>157.38</v>
      </c>
      <c r="R235" s="15">
        <v>153.63</v>
      </c>
      <c r="S235" s="15">
        <v>154.28</v>
      </c>
      <c r="T235" s="15">
        <v>150.88</v>
      </c>
      <c r="U235" s="15">
        <v>156.80000000000001</v>
      </c>
      <c r="V235" s="15">
        <v>149.41</v>
      </c>
      <c r="W235" s="15">
        <v>153.21</v>
      </c>
      <c r="X235" s="15">
        <v>176.11</v>
      </c>
      <c r="Y235" s="15">
        <v>169.45</v>
      </c>
      <c r="Z235" s="15">
        <v>171.75</v>
      </c>
      <c r="AA235" s="15">
        <v>76.38</v>
      </c>
      <c r="AB235" s="15">
        <v>247.16</v>
      </c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</row>
    <row r="236" spans="1:43" x14ac:dyDescent="0.2">
      <c r="A236" s="13" t="s">
        <v>257</v>
      </c>
      <c r="B236" s="14">
        <v>1497714117</v>
      </c>
      <c r="C236" s="3" t="s">
        <v>33</v>
      </c>
      <c r="D236" s="15">
        <v>140.38999999999999</v>
      </c>
      <c r="E236" s="15">
        <v>141.38999999999999</v>
      </c>
      <c r="F236" s="15">
        <v>142.05000000000001</v>
      </c>
      <c r="G236" s="15">
        <v>143.88</v>
      </c>
      <c r="H236" s="15">
        <v>155.38999999999999</v>
      </c>
      <c r="I236" s="15">
        <v>157.51</v>
      </c>
      <c r="J236" s="15">
        <v>152.69</v>
      </c>
      <c r="K236" s="15">
        <v>156.94</v>
      </c>
      <c r="L236" s="15">
        <v>161.44</v>
      </c>
      <c r="M236" s="15">
        <v>153.82</v>
      </c>
      <c r="N236" s="15">
        <v>157.55000000000001</v>
      </c>
      <c r="O236" s="15">
        <v>156.21</v>
      </c>
      <c r="P236" s="15">
        <v>162.88999999999999</v>
      </c>
      <c r="Q236" s="15">
        <v>164.77</v>
      </c>
      <c r="R236" s="15">
        <v>162.71</v>
      </c>
      <c r="S236" s="15">
        <v>159.66</v>
      </c>
      <c r="T236" s="15">
        <v>158.63999999999999</v>
      </c>
      <c r="U236" s="15">
        <v>163.24</v>
      </c>
      <c r="V236" s="15">
        <v>161.16999999999999</v>
      </c>
      <c r="W236" s="15">
        <v>162.41</v>
      </c>
      <c r="X236" s="15">
        <v>168.47</v>
      </c>
      <c r="Y236" s="15">
        <v>172.97</v>
      </c>
      <c r="Z236" s="15">
        <v>167.34</v>
      </c>
      <c r="AA236" s="15">
        <v>167.02</v>
      </c>
      <c r="AB236" s="15">
        <v>166.78</v>
      </c>
      <c r="AC236" s="15">
        <v>168.07</v>
      </c>
      <c r="AD236" s="15">
        <v>172.68</v>
      </c>
      <c r="AE236" s="15">
        <v>167.22</v>
      </c>
      <c r="AF236" s="15">
        <v>179.61</v>
      </c>
      <c r="AG236" s="15">
        <v>179.97</v>
      </c>
      <c r="AH236" s="15">
        <v>177.42</v>
      </c>
      <c r="AI236" s="15">
        <v>180.01</v>
      </c>
      <c r="AJ236" s="15">
        <v>177.12</v>
      </c>
      <c r="AK236" s="15">
        <v>179.19</v>
      </c>
      <c r="AL236" s="15">
        <v>177.58</v>
      </c>
      <c r="AM236" s="15">
        <v>199.3</v>
      </c>
      <c r="AN236" s="15">
        <v>201.79</v>
      </c>
      <c r="AO236" s="15">
        <v>201.35</v>
      </c>
      <c r="AP236" s="15">
        <v>201.35</v>
      </c>
      <c r="AQ236" s="15">
        <v>237.37</v>
      </c>
    </row>
    <row r="237" spans="1:43" x14ac:dyDescent="0.2">
      <c r="A237" s="13" t="s">
        <v>258</v>
      </c>
      <c r="B237" s="14">
        <v>1831178821</v>
      </c>
      <c r="C237" s="3" t="s">
        <v>33</v>
      </c>
      <c r="D237" s="15">
        <v>161.31</v>
      </c>
      <c r="E237" s="15">
        <v>161.75</v>
      </c>
      <c r="F237" s="15">
        <v>156.38</v>
      </c>
      <c r="G237" s="15">
        <v>156.76</v>
      </c>
      <c r="H237" s="15">
        <v>161.44999999999999</v>
      </c>
      <c r="I237" s="15">
        <v>154.9</v>
      </c>
      <c r="J237" s="15">
        <v>165.88</v>
      </c>
      <c r="K237" s="15">
        <v>161.6</v>
      </c>
      <c r="L237" s="15">
        <v>154.07</v>
      </c>
      <c r="M237" s="15">
        <v>160.22</v>
      </c>
      <c r="N237" s="15">
        <v>162.22</v>
      </c>
      <c r="O237" s="15">
        <v>158.5</v>
      </c>
      <c r="P237" s="15">
        <v>160.80000000000001</v>
      </c>
      <c r="Q237" s="15">
        <v>160.69999999999999</v>
      </c>
      <c r="R237" s="15">
        <v>152.27000000000001</v>
      </c>
      <c r="S237" s="15">
        <v>164.21</v>
      </c>
      <c r="T237" s="15">
        <v>170.34</v>
      </c>
      <c r="U237" s="15">
        <v>159.13</v>
      </c>
      <c r="V237" s="15">
        <v>171</v>
      </c>
      <c r="W237" s="15">
        <v>163.41</v>
      </c>
      <c r="X237" s="15">
        <v>196.89</v>
      </c>
      <c r="Y237" s="15">
        <v>183.49</v>
      </c>
      <c r="Z237" s="15">
        <v>186.41</v>
      </c>
      <c r="AA237" s="15">
        <v>186.93</v>
      </c>
      <c r="AB237" s="15">
        <v>192.59</v>
      </c>
      <c r="AC237" s="15">
        <v>187.57</v>
      </c>
      <c r="AD237" s="15">
        <v>184.33</v>
      </c>
      <c r="AE237" s="15">
        <v>190.28</v>
      </c>
      <c r="AF237" s="15">
        <v>209.7</v>
      </c>
      <c r="AG237" s="15">
        <v>210.66</v>
      </c>
      <c r="AH237" s="15">
        <v>203.04</v>
      </c>
      <c r="AI237" s="15">
        <v>207.63</v>
      </c>
      <c r="AJ237" s="15">
        <v>208.65</v>
      </c>
      <c r="AK237" s="15">
        <v>213.59</v>
      </c>
      <c r="AL237" s="15">
        <v>204.15</v>
      </c>
      <c r="AM237" s="15">
        <v>218.4</v>
      </c>
      <c r="AN237" s="15">
        <v>211.86</v>
      </c>
      <c r="AO237" s="15">
        <v>212.79</v>
      </c>
      <c r="AP237" s="15">
        <v>212.79</v>
      </c>
      <c r="AQ237" s="15">
        <v>270.83</v>
      </c>
    </row>
    <row r="238" spans="1:43" x14ac:dyDescent="0.2">
      <c r="A238" s="13" t="s">
        <v>259</v>
      </c>
      <c r="B238" s="14">
        <v>1548386675</v>
      </c>
      <c r="C238" s="3" t="s">
        <v>33</v>
      </c>
      <c r="D238" s="15">
        <v>130.08000000000001</v>
      </c>
      <c r="E238" s="15">
        <v>128.80000000000001</v>
      </c>
      <c r="F238" s="15">
        <v>132.18</v>
      </c>
      <c r="G238" s="15">
        <v>130.66999999999999</v>
      </c>
      <c r="H238" s="15">
        <v>140.6</v>
      </c>
      <c r="I238" s="15">
        <v>143.41</v>
      </c>
      <c r="J238" s="15">
        <v>138.61000000000001</v>
      </c>
      <c r="K238" s="15">
        <v>142.91999999999999</v>
      </c>
      <c r="L238" s="15">
        <v>144.01</v>
      </c>
      <c r="M238" s="15">
        <v>142.18</v>
      </c>
      <c r="N238" s="15">
        <v>141.01</v>
      </c>
      <c r="O238" s="15">
        <v>142.22999999999999</v>
      </c>
      <c r="P238" s="15">
        <v>151.41</v>
      </c>
      <c r="Q238" s="15">
        <v>152.82</v>
      </c>
      <c r="R238" s="15">
        <v>154.53</v>
      </c>
      <c r="S238" s="15">
        <v>152.80000000000001</v>
      </c>
      <c r="T238" s="15">
        <v>159.82</v>
      </c>
      <c r="U238" s="15">
        <v>157.80000000000001</v>
      </c>
      <c r="V238" s="15">
        <v>157.11000000000001</v>
      </c>
      <c r="W238" s="15">
        <v>155.59</v>
      </c>
      <c r="X238" s="15">
        <v>165.15</v>
      </c>
      <c r="Y238" s="15">
        <v>161.16999999999999</v>
      </c>
      <c r="Z238" s="15">
        <v>161.68</v>
      </c>
      <c r="AA238" s="15">
        <v>163.63</v>
      </c>
      <c r="AB238" s="15">
        <v>169.97</v>
      </c>
      <c r="AC238" s="15">
        <v>161.51</v>
      </c>
      <c r="AD238" s="15">
        <v>166.92</v>
      </c>
      <c r="AE238" s="15">
        <v>167.95</v>
      </c>
      <c r="AF238" s="15">
        <v>175.33</v>
      </c>
      <c r="AG238" s="15">
        <v>176.63</v>
      </c>
      <c r="AH238" s="15">
        <v>174.68</v>
      </c>
      <c r="AI238" s="15">
        <v>182.42</v>
      </c>
      <c r="AJ238" s="15">
        <v>177.56</v>
      </c>
      <c r="AK238" s="15">
        <v>173.86</v>
      </c>
      <c r="AL238" s="15">
        <v>178.08</v>
      </c>
      <c r="AM238" s="15">
        <v>197.93</v>
      </c>
      <c r="AN238" s="15">
        <v>253.77</v>
      </c>
      <c r="AO238" s="15">
        <v>252.71</v>
      </c>
      <c r="AP238" s="15">
        <v>252.71</v>
      </c>
      <c r="AQ238" s="15"/>
    </row>
    <row r="239" spans="1:43" x14ac:dyDescent="0.2">
      <c r="A239" s="13" t="s">
        <v>260</v>
      </c>
      <c r="B239" s="14">
        <v>1578386181</v>
      </c>
      <c r="C239" s="3" t="s">
        <v>33</v>
      </c>
      <c r="D239" s="15">
        <v>180.06</v>
      </c>
      <c r="E239" s="15">
        <v>177.97</v>
      </c>
      <c r="F239" s="15">
        <v>182.73</v>
      </c>
      <c r="G239" s="15">
        <v>180.27</v>
      </c>
      <c r="H239" s="15">
        <v>169.59</v>
      </c>
      <c r="I239" s="15">
        <v>173.07</v>
      </c>
      <c r="J239" s="15">
        <v>172.59</v>
      </c>
      <c r="K239" s="15">
        <v>167.78</v>
      </c>
      <c r="L239" s="15">
        <v>172.73</v>
      </c>
      <c r="M239" s="15">
        <v>187.86</v>
      </c>
      <c r="N239" s="15">
        <v>187.25</v>
      </c>
      <c r="O239" s="15">
        <v>192.94</v>
      </c>
      <c r="P239" s="15">
        <v>192.55</v>
      </c>
      <c r="Q239" s="15">
        <v>182.47</v>
      </c>
      <c r="R239" s="15">
        <v>194.36</v>
      </c>
      <c r="S239" s="15">
        <v>186.24</v>
      </c>
      <c r="T239" s="15">
        <v>181.93</v>
      </c>
      <c r="U239" s="15">
        <v>186.12</v>
      </c>
      <c r="V239" s="15">
        <v>184.22</v>
      </c>
      <c r="W239" s="15">
        <v>189.62</v>
      </c>
      <c r="X239" s="15">
        <v>203.98</v>
      </c>
      <c r="Y239" s="15">
        <v>197.36</v>
      </c>
      <c r="Z239" s="15">
        <v>199.72</v>
      </c>
      <c r="AA239" s="15">
        <v>197.42</v>
      </c>
      <c r="AB239" s="15">
        <v>195.58</v>
      </c>
      <c r="AC239" s="15">
        <v>197.62</v>
      </c>
      <c r="AD239" s="15">
        <v>188.36</v>
      </c>
      <c r="AE239" s="15">
        <v>192.87</v>
      </c>
      <c r="AF239" s="15">
        <v>210.87</v>
      </c>
      <c r="AG239" s="15">
        <v>203.51</v>
      </c>
      <c r="AH239" s="15">
        <v>209.06</v>
      </c>
      <c r="AI239" s="15">
        <v>206.39</v>
      </c>
      <c r="AJ239" s="15">
        <v>205.13</v>
      </c>
      <c r="AK239" s="15">
        <v>199.47</v>
      </c>
      <c r="AL239" s="15">
        <v>202.39</v>
      </c>
      <c r="AM239" s="15">
        <v>228.31</v>
      </c>
      <c r="AN239" s="15">
        <v>244.39</v>
      </c>
      <c r="AO239" s="15">
        <v>239.53</v>
      </c>
      <c r="AP239" s="15">
        <v>239.53</v>
      </c>
      <c r="AQ239" s="15">
        <v>245.29</v>
      </c>
    </row>
    <row r="240" spans="1:43" x14ac:dyDescent="0.2">
      <c r="A240" s="13" t="s">
        <v>261</v>
      </c>
      <c r="B240" s="14">
        <v>1861549719</v>
      </c>
      <c r="C240" s="3" t="s">
        <v>33</v>
      </c>
      <c r="D240" s="15">
        <v>165.27</v>
      </c>
      <c r="E240" s="15">
        <v>163.05000000000001</v>
      </c>
      <c r="F240" s="15">
        <v>166.45</v>
      </c>
      <c r="G240" s="15">
        <v>166.49</v>
      </c>
      <c r="H240" s="15">
        <v>170.81</v>
      </c>
      <c r="I240" s="15">
        <v>164.47</v>
      </c>
      <c r="J240" s="15">
        <v>168.65</v>
      </c>
      <c r="K240" s="15">
        <v>167.86</v>
      </c>
      <c r="L240" s="15">
        <v>166.94</v>
      </c>
      <c r="M240" s="15">
        <v>171.88</v>
      </c>
      <c r="N240" s="15">
        <v>168.5</v>
      </c>
      <c r="O240" s="15">
        <v>168.37</v>
      </c>
      <c r="P240" s="15">
        <v>146.68</v>
      </c>
      <c r="Q240" s="15">
        <v>148</v>
      </c>
      <c r="R240" s="15">
        <v>147.72</v>
      </c>
      <c r="S240" s="15">
        <v>149.81</v>
      </c>
      <c r="T240" s="15">
        <v>159.88</v>
      </c>
      <c r="U240" s="15">
        <v>153.44999999999999</v>
      </c>
      <c r="V240" s="15">
        <v>150.08000000000001</v>
      </c>
      <c r="W240" s="15">
        <v>153.41999999999999</v>
      </c>
      <c r="X240" s="15">
        <v>173.41</v>
      </c>
      <c r="Y240" s="15">
        <v>173.54</v>
      </c>
      <c r="Z240" s="15">
        <v>169.87</v>
      </c>
      <c r="AA240" s="15">
        <v>170.95</v>
      </c>
      <c r="AB240" s="15">
        <v>177.88</v>
      </c>
      <c r="AC240" s="15">
        <v>178.62</v>
      </c>
      <c r="AD240" s="15">
        <v>176.47</v>
      </c>
      <c r="AE240" s="15">
        <v>174.89</v>
      </c>
      <c r="AF240" s="15">
        <v>188.28</v>
      </c>
      <c r="AG240" s="15">
        <v>188.79</v>
      </c>
      <c r="AH240" s="15">
        <v>185.35</v>
      </c>
      <c r="AI240" s="15">
        <v>185.91</v>
      </c>
      <c r="AJ240" s="15">
        <v>185.41</v>
      </c>
      <c r="AK240" s="15">
        <v>185.42</v>
      </c>
      <c r="AL240" s="15">
        <v>181.79</v>
      </c>
      <c r="AM240" s="15">
        <v>204.83</v>
      </c>
      <c r="AN240" s="15">
        <v>234.21</v>
      </c>
      <c r="AO240" s="15">
        <v>238.84</v>
      </c>
      <c r="AP240" s="15">
        <v>238.84</v>
      </c>
      <c r="AQ240" s="15">
        <v>264.31</v>
      </c>
    </row>
    <row r="241" spans="1:43" x14ac:dyDescent="0.2">
      <c r="A241" s="13" t="s">
        <v>262</v>
      </c>
      <c r="B241" s="14">
        <v>1770653867</v>
      </c>
      <c r="C241" s="3" t="s">
        <v>33</v>
      </c>
      <c r="D241" s="15">
        <v>167.8</v>
      </c>
      <c r="E241" s="15">
        <v>166.02</v>
      </c>
      <c r="F241" s="15">
        <v>161.61000000000001</v>
      </c>
      <c r="G241" s="15">
        <v>161.53</v>
      </c>
      <c r="H241" s="15">
        <v>174</v>
      </c>
      <c r="I241" s="15">
        <v>171.36</v>
      </c>
      <c r="J241" s="15">
        <v>168.02</v>
      </c>
      <c r="K241" s="15">
        <v>168.48</v>
      </c>
      <c r="L241" s="15">
        <v>170.27</v>
      </c>
      <c r="M241" s="15">
        <v>170.06</v>
      </c>
      <c r="N241" s="15">
        <v>173.8</v>
      </c>
      <c r="O241" s="15">
        <v>172.65</v>
      </c>
      <c r="P241" s="15">
        <v>173.11</v>
      </c>
      <c r="Q241" s="15">
        <v>172.56</v>
      </c>
      <c r="R241" s="15">
        <v>169.73</v>
      </c>
      <c r="S241" s="15">
        <v>170.47</v>
      </c>
      <c r="T241" s="15">
        <v>174.55</v>
      </c>
      <c r="U241" s="15">
        <v>175.88</v>
      </c>
      <c r="V241" s="15">
        <v>171.55</v>
      </c>
      <c r="W241" s="15">
        <v>170.12</v>
      </c>
      <c r="X241" s="15">
        <v>195.26</v>
      </c>
      <c r="Y241" s="15">
        <v>200.12</v>
      </c>
      <c r="Z241" s="15">
        <v>207.4</v>
      </c>
      <c r="AA241" s="15">
        <v>190.9</v>
      </c>
      <c r="AB241" s="15">
        <v>190.33</v>
      </c>
      <c r="AC241" s="15">
        <v>189.17</v>
      </c>
      <c r="AD241" s="15">
        <v>190.3</v>
      </c>
      <c r="AE241" s="15">
        <v>190.81</v>
      </c>
      <c r="AF241" s="15">
        <v>211.19</v>
      </c>
      <c r="AG241" s="15">
        <v>205.44</v>
      </c>
      <c r="AH241" s="15">
        <v>204.16</v>
      </c>
      <c r="AI241" s="15">
        <v>205.56</v>
      </c>
      <c r="AJ241" s="15">
        <v>201.93</v>
      </c>
      <c r="AK241" s="15">
        <v>205.67</v>
      </c>
      <c r="AL241" s="15">
        <v>200.36</v>
      </c>
      <c r="AM241" s="15">
        <v>219.41</v>
      </c>
      <c r="AN241" s="15">
        <v>234.19</v>
      </c>
      <c r="AO241" s="15">
        <v>237.24</v>
      </c>
      <c r="AP241" s="15">
        <v>237.24</v>
      </c>
      <c r="AQ241" s="15">
        <v>260.91000000000003</v>
      </c>
    </row>
    <row r="242" spans="1:43" x14ac:dyDescent="0.2">
      <c r="A242" s="13" t="s">
        <v>263</v>
      </c>
      <c r="B242" s="14">
        <v>1457357493</v>
      </c>
      <c r="C242" s="3" t="s">
        <v>33</v>
      </c>
      <c r="D242" s="15">
        <v>158.38</v>
      </c>
      <c r="E242" s="15">
        <v>156.11000000000001</v>
      </c>
      <c r="F242" s="15">
        <v>157.75</v>
      </c>
      <c r="G242" s="15">
        <v>156.5</v>
      </c>
      <c r="H242" s="15">
        <v>163.54</v>
      </c>
      <c r="I242" s="15">
        <v>163.47</v>
      </c>
      <c r="J242" s="15">
        <v>164.78</v>
      </c>
      <c r="K242" s="15">
        <v>169.13</v>
      </c>
      <c r="L242" s="15">
        <v>167.79</v>
      </c>
      <c r="M242" s="15">
        <v>165.89</v>
      </c>
      <c r="N242" s="15">
        <v>168.37</v>
      </c>
      <c r="O242" s="15">
        <v>166.72</v>
      </c>
      <c r="P242" s="15">
        <v>172.79</v>
      </c>
      <c r="Q242" s="15">
        <v>168.83</v>
      </c>
      <c r="R242" s="15">
        <v>166.13</v>
      </c>
      <c r="S242" s="15">
        <v>170.04</v>
      </c>
      <c r="T242" s="15">
        <v>172.68</v>
      </c>
      <c r="U242" s="15">
        <v>174.09</v>
      </c>
      <c r="V242" s="15">
        <v>174.26</v>
      </c>
      <c r="W242" s="15">
        <v>174.67</v>
      </c>
      <c r="X242" s="15">
        <v>205.29</v>
      </c>
      <c r="Y242" s="15">
        <v>215.51</v>
      </c>
      <c r="Z242" s="15">
        <v>207.02</v>
      </c>
      <c r="AA242" s="15">
        <v>206.11</v>
      </c>
      <c r="AB242" s="15">
        <v>209.84</v>
      </c>
      <c r="AC242" s="15">
        <v>202.58</v>
      </c>
      <c r="AD242" s="15">
        <v>209.97</v>
      </c>
      <c r="AE242" s="15">
        <v>212.22</v>
      </c>
      <c r="AF242" s="15">
        <v>226.46</v>
      </c>
      <c r="AG242" s="15">
        <v>236.14</v>
      </c>
      <c r="AH242" s="15">
        <v>229.6</v>
      </c>
      <c r="AI242" s="15">
        <v>225.21</v>
      </c>
      <c r="AJ242" s="15">
        <v>229.38</v>
      </c>
      <c r="AK242" s="15">
        <v>233.62</v>
      </c>
      <c r="AL242" s="15">
        <v>227.33</v>
      </c>
      <c r="AM242" s="15">
        <v>255.69</v>
      </c>
      <c r="AN242" s="15">
        <v>247.04</v>
      </c>
      <c r="AO242" s="15">
        <v>244.9</v>
      </c>
      <c r="AP242" s="15">
        <v>244.9</v>
      </c>
      <c r="AQ242" s="15">
        <v>287.56</v>
      </c>
    </row>
    <row r="243" spans="1:43" x14ac:dyDescent="0.2">
      <c r="A243" s="13" t="s">
        <v>264</v>
      </c>
      <c r="B243" s="14">
        <v>1528051901</v>
      </c>
      <c r="C243" s="3" t="s">
        <v>33</v>
      </c>
      <c r="D243" s="15">
        <v>162.35</v>
      </c>
      <c r="E243" s="15">
        <v>158.30000000000001</v>
      </c>
      <c r="F243" s="15">
        <v>157.1</v>
      </c>
      <c r="G243" s="15">
        <v>155.79</v>
      </c>
      <c r="H243" s="15">
        <v>163.77000000000001</v>
      </c>
      <c r="I243" s="15">
        <v>164.5</v>
      </c>
      <c r="J243" s="15">
        <v>163.33000000000001</v>
      </c>
      <c r="K243" s="15">
        <v>161.74</v>
      </c>
      <c r="L243" s="15">
        <v>167.08</v>
      </c>
      <c r="M243" s="15">
        <v>162.24</v>
      </c>
      <c r="N243" s="15">
        <v>164.51</v>
      </c>
      <c r="O243" s="15">
        <v>166.01</v>
      </c>
      <c r="P243" s="15">
        <v>167.62</v>
      </c>
      <c r="Q243" s="15">
        <v>162.47</v>
      </c>
      <c r="R243" s="15">
        <v>161.74</v>
      </c>
      <c r="S243" s="15">
        <v>164.7</v>
      </c>
      <c r="T243" s="15">
        <v>162.82</v>
      </c>
      <c r="U243" s="15">
        <v>160.06</v>
      </c>
      <c r="V243" s="15">
        <v>158.72999999999999</v>
      </c>
      <c r="W243" s="15">
        <v>163.69</v>
      </c>
      <c r="X243" s="15">
        <v>183.47</v>
      </c>
      <c r="Y243" s="15">
        <v>180.22</v>
      </c>
      <c r="Z243" s="15">
        <v>179.6</v>
      </c>
      <c r="AA243" s="15">
        <v>186.23</v>
      </c>
      <c r="AB243" s="15">
        <v>198.95</v>
      </c>
      <c r="AC243" s="15">
        <v>187.71</v>
      </c>
      <c r="AD243" s="15">
        <v>185.16</v>
      </c>
      <c r="AE243" s="15">
        <v>184.05</v>
      </c>
      <c r="AF243" s="15">
        <v>200.47</v>
      </c>
      <c r="AG243" s="15">
        <v>198.07</v>
      </c>
      <c r="AH243" s="15">
        <v>198.86</v>
      </c>
      <c r="AI243" s="15">
        <v>208.51</v>
      </c>
      <c r="AJ243" s="15">
        <v>216.67</v>
      </c>
      <c r="AK243" s="15">
        <v>212.55</v>
      </c>
      <c r="AL243" s="15">
        <v>210.47</v>
      </c>
      <c r="AM243" s="15">
        <v>233.51</v>
      </c>
      <c r="AN243" s="15">
        <v>262.45999999999998</v>
      </c>
      <c r="AO243" s="15">
        <v>270.45</v>
      </c>
      <c r="AP243" s="15">
        <v>270.45</v>
      </c>
      <c r="AQ243" s="15">
        <v>301.60000000000002</v>
      </c>
    </row>
    <row r="244" spans="1:43" x14ac:dyDescent="0.2">
      <c r="A244" s="13" t="s">
        <v>265</v>
      </c>
      <c r="B244" s="14">
        <v>1952373961</v>
      </c>
      <c r="C244" s="3" t="s">
        <v>33</v>
      </c>
      <c r="D244" s="15">
        <v>136.30000000000001</v>
      </c>
      <c r="E244" s="15">
        <v>136.80000000000001</v>
      </c>
      <c r="F244" s="15">
        <v>134.63999999999999</v>
      </c>
      <c r="G244" s="15">
        <v>143.18</v>
      </c>
      <c r="H244" s="15">
        <v>142.41999999999999</v>
      </c>
      <c r="I244" s="15">
        <v>140.91999999999999</v>
      </c>
      <c r="J244" s="15">
        <v>133.11000000000001</v>
      </c>
      <c r="K244" s="15">
        <v>134.25</v>
      </c>
      <c r="L244" s="15">
        <v>135.46</v>
      </c>
      <c r="M244" s="15">
        <v>132.22999999999999</v>
      </c>
      <c r="N244" s="15">
        <v>132.96</v>
      </c>
      <c r="O244" s="15">
        <v>137.19999999999999</v>
      </c>
      <c r="P244" s="15">
        <v>131.58000000000001</v>
      </c>
      <c r="Q244" s="15">
        <v>136.31</v>
      </c>
      <c r="R244" s="15">
        <v>132.24</v>
      </c>
      <c r="S244" s="15">
        <v>133.91999999999999</v>
      </c>
      <c r="T244" s="15">
        <v>135.72</v>
      </c>
      <c r="U244" s="15">
        <v>140.13999999999999</v>
      </c>
      <c r="V244" s="15">
        <v>141.51</v>
      </c>
      <c r="W244" s="15">
        <v>136.03</v>
      </c>
      <c r="X244" s="15">
        <v>149.36000000000001</v>
      </c>
      <c r="Y244" s="15">
        <v>146.97</v>
      </c>
      <c r="Z244" s="15">
        <v>155.86000000000001</v>
      </c>
      <c r="AA244" s="15">
        <v>158.13999999999999</v>
      </c>
      <c r="AB244" s="15">
        <v>151.86000000000001</v>
      </c>
      <c r="AC244" s="15">
        <v>147.34</v>
      </c>
      <c r="AD244" s="15">
        <v>148.4</v>
      </c>
      <c r="AE244" s="15">
        <v>149.56</v>
      </c>
      <c r="AF244" s="15">
        <v>167.19</v>
      </c>
      <c r="AG244" s="15">
        <v>168.56</v>
      </c>
      <c r="AH244" s="15">
        <v>162.12</v>
      </c>
      <c r="AI244" s="15">
        <v>166.93</v>
      </c>
      <c r="AJ244" s="15">
        <v>171.69</v>
      </c>
      <c r="AK244" s="15">
        <v>163.59</v>
      </c>
      <c r="AL244" s="15">
        <v>164.35</v>
      </c>
      <c r="AM244" s="15">
        <v>180.14</v>
      </c>
      <c r="AN244" s="15">
        <v>178.79</v>
      </c>
      <c r="AO244" s="15">
        <v>172.75</v>
      </c>
      <c r="AP244" s="15">
        <v>172.75</v>
      </c>
      <c r="AQ244" s="15">
        <v>190.12</v>
      </c>
    </row>
    <row r="245" spans="1:43" x14ac:dyDescent="0.2">
      <c r="A245" s="13" t="s">
        <v>266</v>
      </c>
      <c r="B245" s="14">
        <v>1306806849</v>
      </c>
      <c r="C245" s="3" t="s">
        <v>33</v>
      </c>
      <c r="D245" s="15">
        <v>170.77</v>
      </c>
      <c r="E245" s="15">
        <v>170.11</v>
      </c>
      <c r="F245" s="15">
        <v>167.02</v>
      </c>
      <c r="G245" s="15">
        <v>168.3</v>
      </c>
      <c r="H245" s="15">
        <v>165.13</v>
      </c>
      <c r="I245" s="15">
        <v>169.43</v>
      </c>
      <c r="J245" s="15">
        <v>172.81</v>
      </c>
      <c r="K245" s="15">
        <v>170.78</v>
      </c>
      <c r="L245" s="15">
        <v>168.42</v>
      </c>
      <c r="M245" s="15">
        <v>169.22</v>
      </c>
      <c r="N245" s="15">
        <v>172.79</v>
      </c>
      <c r="O245" s="15">
        <v>175.8</v>
      </c>
      <c r="P245" s="15">
        <v>191.41</v>
      </c>
      <c r="Q245" s="15">
        <v>197.79</v>
      </c>
      <c r="R245" s="15">
        <v>192.64</v>
      </c>
      <c r="S245" s="15">
        <v>190.38</v>
      </c>
      <c r="T245" s="15">
        <v>198.79</v>
      </c>
      <c r="U245" s="15">
        <v>191.71</v>
      </c>
      <c r="V245" s="15">
        <v>193.74</v>
      </c>
      <c r="W245" s="15">
        <v>194.34</v>
      </c>
      <c r="X245" s="15">
        <v>213.93</v>
      </c>
      <c r="Y245" s="15">
        <v>205.22</v>
      </c>
      <c r="Z245" s="15">
        <v>214.14</v>
      </c>
      <c r="AA245" s="15">
        <v>209.19</v>
      </c>
      <c r="AB245" s="15">
        <v>216.7</v>
      </c>
      <c r="AC245" s="15">
        <v>221.8</v>
      </c>
      <c r="AD245" s="15">
        <v>216.29</v>
      </c>
      <c r="AE245" s="15">
        <v>236.33</v>
      </c>
      <c r="AF245" s="15">
        <v>243.12</v>
      </c>
      <c r="AG245" s="15">
        <v>239.65</v>
      </c>
      <c r="AH245" s="15">
        <v>228.37</v>
      </c>
      <c r="AI245" s="15">
        <v>225.8</v>
      </c>
      <c r="AJ245" s="15">
        <v>236.62</v>
      </c>
      <c r="AK245" s="15">
        <v>236.13</v>
      </c>
      <c r="AL245" s="15">
        <v>228.45</v>
      </c>
      <c r="AM245" s="15">
        <v>276.13</v>
      </c>
      <c r="AN245" s="15">
        <v>282.79000000000002</v>
      </c>
      <c r="AO245" s="15">
        <v>293.51</v>
      </c>
      <c r="AP245" s="15">
        <v>293.51</v>
      </c>
      <c r="AQ245" s="15"/>
    </row>
    <row r="246" spans="1:43" x14ac:dyDescent="0.2">
      <c r="A246" s="13" t="s">
        <v>267</v>
      </c>
      <c r="B246" s="16"/>
      <c r="C246" s="3" t="s">
        <v>39</v>
      </c>
      <c r="D246" s="15">
        <v>147.35</v>
      </c>
      <c r="E246" s="15">
        <v>144.76</v>
      </c>
      <c r="F246" s="15">
        <v>147.24</v>
      </c>
      <c r="G246" s="15">
        <v>145.94</v>
      </c>
      <c r="H246" s="15">
        <v>143.15</v>
      </c>
      <c r="I246" s="15">
        <v>144.38999999999999</v>
      </c>
      <c r="J246" s="15">
        <v>145.26</v>
      </c>
      <c r="K246" s="15">
        <v>148.80000000000001</v>
      </c>
      <c r="L246" s="15">
        <v>148.44</v>
      </c>
      <c r="M246" s="15">
        <v>146.66999999999999</v>
      </c>
      <c r="N246" s="15">
        <v>149.66</v>
      </c>
      <c r="O246" s="15">
        <v>147.04</v>
      </c>
      <c r="P246" s="15">
        <v>152.6</v>
      </c>
      <c r="Q246" s="15">
        <v>142.57</v>
      </c>
      <c r="R246" s="15">
        <v>148.16</v>
      </c>
      <c r="S246" s="15">
        <v>142.80000000000001</v>
      </c>
      <c r="T246" s="15">
        <v>142.99</v>
      </c>
      <c r="U246" s="15">
        <v>145.49</v>
      </c>
      <c r="V246" s="15">
        <v>147.34</v>
      </c>
      <c r="W246" s="15">
        <v>142.75</v>
      </c>
      <c r="X246" s="15">
        <v>166.55</v>
      </c>
      <c r="Y246" s="15">
        <v>164.4</v>
      </c>
      <c r="Z246" s="15">
        <v>170.06</v>
      </c>
      <c r="AA246" s="15">
        <v>169.42</v>
      </c>
      <c r="AB246" s="15">
        <v>167.57</v>
      </c>
      <c r="AC246" s="15">
        <v>169.4</v>
      </c>
      <c r="AD246" s="15">
        <v>171.75</v>
      </c>
      <c r="AE246" s="15">
        <v>173.84</v>
      </c>
      <c r="AF246" s="15">
        <v>202.22</v>
      </c>
      <c r="AG246" s="15">
        <v>188.03</v>
      </c>
      <c r="AH246" s="15">
        <v>182.86</v>
      </c>
      <c r="AI246" s="15"/>
      <c r="AJ246" s="15"/>
      <c r="AK246" s="15"/>
      <c r="AL246" s="15"/>
      <c r="AM246" s="15"/>
      <c r="AN246" s="15"/>
      <c r="AO246" s="15"/>
      <c r="AP246" s="15"/>
      <c r="AQ246" s="15"/>
    </row>
    <row r="247" spans="1:43" x14ac:dyDescent="0.2">
      <c r="A247" s="13" t="s">
        <v>268</v>
      </c>
      <c r="B247" s="14">
        <v>1235101817</v>
      </c>
      <c r="C247" s="3" t="s">
        <v>33</v>
      </c>
      <c r="D247" s="15">
        <v>142.49</v>
      </c>
      <c r="E247" s="15">
        <v>145.25</v>
      </c>
      <c r="F247" s="15">
        <v>137.1</v>
      </c>
      <c r="G247" s="15">
        <v>144.44</v>
      </c>
      <c r="H247" s="15">
        <v>173.75</v>
      </c>
      <c r="I247" s="15">
        <v>169.09</v>
      </c>
      <c r="J247" s="15">
        <v>170.5</v>
      </c>
      <c r="K247" s="15">
        <v>174.15</v>
      </c>
      <c r="L247" s="15">
        <v>168.36</v>
      </c>
      <c r="M247" s="15">
        <v>182.87</v>
      </c>
      <c r="N247" s="15">
        <v>178.5</v>
      </c>
      <c r="O247" s="15">
        <v>184.37</v>
      </c>
      <c r="P247" s="15">
        <v>163.19</v>
      </c>
      <c r="Q247" s="15">
        <v>158.41</v>
      </c>
      <c r="R247" s="15">
        <v>156.41999999999999</v>
      </c>
      <c r="S247" s="15">
        <v>161.5</v>
      </c>
      <c r="T247" s="15">
        <v>166.35</v>
      </c>
      <c r="U247" s="15">
        <v>159</v>
      </c>
      <c r="V247" s="15">
        <v>157.26</v>
      </c>
      <c r="W247" s="15">
        <v>159.22999999999999</v>
      </c>
      <c r="X247" s="15">
        <v>189.84</v>
      </c>
      <c r="Y247" s="15">
        <v>192.27</v>
      </c>
      <c r="Z247" s="15">
        <v>191.32</v>
      </c>
      <c r="AA247" s="15">
        <v>188.59</v>
      </c>
      <c r="AB247" s="15">
        <v>196.58</v>
      </c>
      <c r="AC247" s="15">
        <v>189.3</v>
      </c>
      <c r="AD247" s="15">
        <v>187.87</v>
      </c>
      <c r="AE247" s="15">
        <v>182.53</v>
      </c>
      <c r="AF247" s="15">
        <v>202.6</v>
      </c>
      <c r="AG247" s="15">
        <v>193.87</v>
      </c>
      <c r="AH247" s="15">
        <v>192.87</v>
      </c>
      <c r="AI247" s="15">
        <v>204.49</v>
      </c>
      <c r="AJ247" s="15">
        <v>200.06</v>
      </c>
      <c r="AK247" s="15">
        <v>194.05</v>
      </c>
      <c r="AL247" s="15">
        <v>209.54</v>
      </c>
      <c r="AM247" s="15">
        <v>226.7</v>
      </c>
      <c r="AN247" s="15">
        <v>216.65</v>
      </c>
      <c r="AO247" s="15">
        <v>212.05</v>
      </c>
      <c r="AP247" s="15">
        <v>212.05</v>
      </c>
      <c r="AQ247" s="15">
        <v>241.3</v>
      </c>
    </row>
    <row r="248" spans="1:43" x14ac:dyDescent="0.2">
      <c r="A248" s="13" t="s">
        <v>269</v>
      </c>
      <c r="B248" s="14">
        <v>1003818428</v>
      </c>
      <c r="C248" s="3" t="s">
        <v>33</v>
      </c>
      <c r="D248" s="15">
        <v>129.04</v>
      </c>
      <c r="E248" s="15">
        <v>128.28</v>
      </c>
      <c r="F248" s="15">
        <v>129.59</v>
      </c>
      <c r="G248" s="15">
        <v>128.97999999999999</v>
      </c>
      <c r="H248" s="15">
        <v>146.47999999999999</v>
      </c>
      <c r="I248" s="15">
        <v>143.22</v>
      </c>
      <c r="J248" s="15">
        <v>144.01</v>
      </c>
      <c r="K248" s="15">
        <v>147.36000000000001</v>
      </c>
      <c r="L248" s="15">
        <v>146.9</v>
      </c>
      <c r="M248" s="15">
        <v>145.85</v>
      </c>
      <c r="N248" s="15">
        <v>145.38</v>
      </c>
      <c r="O248" s="15">
        <v>146.71</v>
      </c>
      <c r="P248" s="15">
        <v>139.91</v>
      </c>
      <c r="Q248" s="15">
        <v>138.86000000000001</v>
      </c>
      <c r="R248" s="15">
        <v>141.96</v>
      </c>
      <c r="S248" s="15">
        <v>135.16</v>
      </c>
      <c r="T248" s="15">
        <v>136.94</v>
      </c>
      <c r="U248" s="15">
        <v>134.97</v>
      </c>
      <c r="V248" s="15">
        <v>137.91999999999999</v>
      </c>
      <c r="W248" s="15">
        <v>134.68</v>
      </c>
      <c r="X248" s="15">
        <v>156.46</v>
      </c>
      <c r="Y248" s="15">
        <v>156.32</v>
      </c>
      <c r="Z248" s="15">
        <v>157.84</v>
      </c>
      <c r="AA248" s="15">
        <v>157.74</v>
      </c>
      <c r="AB248" s="15">
        <v>167.07</v>
      </c>
      <c r="AC248" s="15">
        <v>164.76</v>
      </c>
      <c r="AD248" s="15">
        <v>159.86000000000001</v>
      </c>
      <c r="AE248" s="15">
        <v>163.47</v>
      </c>
      <c r="AF248" s="15">
        <v>181.63</v>
      </c>
      <c r="AG248" s="15">
        <v>180.41</v>
      </c>
      <c r="AH248" s="15">
        <v>177.04</v>
      </c>
      <c r="AI248" s="15">
        <v>177.6</v>
      </c>
      <c r="AJ248" s="15">
        <v>177.07</v>
      </c>
      <c r="AK248" s="15">
        <v>174.31</v>
      </c>
      <c r="AL248" s="15">
        <v>179.96</v>
      </c>
      <c r="AM248" s="15">
        <v>195.22</v>
      </c>
      <c r="AN248" s="15">
        <v>237.61</v>
      </c>
      <c r="AO248" s="15">
        <v>244.27</v>
      </c>
      <c r="AP248" s="15">
        <v>244.27</v>
      </c>
      <c r="AQ248" s="15"/>
    </row>
    <row r="249" spans="1:43" x14ac:dyDescent="0.2">
      <c r="A249" s="13" t="s">
        <v>270</v>
      </c>
      <c r="B249" s="14">
        <v>1699489385</v>
      </c>
      <c r="C249" s="3" t="s">
        <v>33</v>
      </c>
      <c r="D249" s="15">
        <v>165.1</v>
      </c>
      <c r="E249" s="15">
        <v>162.37</v>
      </c>
      <c r="F249" s="15">
        <v>162.72999999999999</v>
      </c>
      <c r="G249" s="15">
        <v>161.36000000000001</v>
      </c>
      <c r="H249" s="15">
        <v>183.73</v>
      </c>
      <c r="I249" s="15">
        <v>182.26</v>
      </c>
      <c r="J249" s="15">
        <v>185.76</v>
      </c>
      <c r="K249" s="15">
        <v>183.04</v>
      </c>
      <c r="L249" s="15">
        <v>180.12</v>
      </c>
      <c r="M249" s="15">
        <v>179.75</v>
      </c>
      <c r="N249" s="15">
        <v>181.51</v>
      </c>
      <c r="O249" s="15">
        <v>177.67</v>
      </c>
      <c r="P249" s="15">
        <v>190.14</v>
      </c>
      <c r="Q249" s="15">
        <v>186.59</v>
      </c>
      <c r="R249" s="15">
        <v>188.94</v>
      </c>
      <c r="S249" s="15">
        <v>188.54</v>
      </c>
      <c r="T249" s="15">
        <v>189.61</v>
      </c>
      <c r="U249" s="15">
        <v>192.44</v>
      </c>
      <c r="V249" s="15">
        <v>188.45</v>
      </c>
      <c r="W249" s="15">
        <v>187.31</v>
      </c>
      <c r="X249" s="15">
        <v>201.74</v>
      </c>
      <c r="Y249" s="15">
        <v>202.85</v>
      </c>
      <c r="Z249" s="15">
        <v>202.8</v>
      </c>
      <c r="AA249" s="15">
        <v>201.11</v>
      </c>
      <c r="AB249" s="15">
        <v>206.22</v>
      </c>
      <c r="AC249" s="15">
        <v>207.56</v>
      </c>
      <c r="AD249" s="15">
        <v>212.04</v>
      </c>
      <c r="AE249" s="15">
        <v>204.81</v>
      </c>
      <c r="AF249" s="15">
        <v>219.11</v>
      </c>
      <c r="AG249" s="15">
        <v>222.18</v>
      </c>
      <c r="AH249" s="15">
        <v>223.26</v>
      </c>
      <c r="AI249" s="15">
        <v>222.44</v>
      </c>
      <c r="AJ249" s="15">
        <v>218.21</v>
      </c>
      <c r="AK249" s="15">
        <v>222.87</v>
      </c>
      <c r="AL249" s="15">
        <v>217.43</v>
      </c>
      <c r="AM249" s="15">
        <v>240.67</v>
      </c>
      <c r="AN249" s="15">
        <v>222.95</v>
      </c>
      <c r="AO249" s="15">
        <v>227.71</v>
      </c>
      <c r="AP249" s="15">
        <v>227.71</v>
      </c>
      <c r="AQ249" s="15"/>
    </row>
    <row r="250" spans="1:43" x14ac:dyDescent="0.2">
      <c r="A250" s="13" t="s">
        <v>271</v>
      </c>
      <c r="B250" s="14">
        <v>1104530286</v>
      </c>
      <c r="C250" s="3" t="s">
        <v>33</v>
      </c>
      <c r="D250" s="15">
        <v>164.48</v>
      </c>
      <c r="E250" s="15">
        <v>163.36000000000001</v>
      </c>
      <c r="F250" s="15">
        <v>162.38999999999999</v>
      </c>
      <c r="G250" s="15">
        <v>160.88999999999999</v>
      </c>
      <c r="H250" s="15">
        <v>184.33</v>
      </c>
      <c r="I250" s="15">
        <v>181.53</v>
      </c>
      <c r="J250" s="15">
        <v>182.41</v>
      </c>
      <c r="K250" s="15">
        <v>188.96</v>
      </c>
      <c r="L250" s="15">
        <v>188.96</v>
      </c>
      <c r="M250" s="15">
        <v>185.12</v>
      </c>
      <c r="N250" s="15">
        <v>188.88</v>
      </c>
      <c r="O250" s="15">
        <v>186.45</v>
      </c>
      <c r="P250" s="15">
        <v>183.95</v>
      </c>
      <c r="Q250" s="15">
        <v>181.23</v>
      </c>
      <c r="R250" s="15">
        <v>179.82</v>
      </c>
      <c r="S250" s="15">
        <v>179.84</v>
      </c>
      <c r="T250" s="15">
        <v>181.38</v>
      </c>
      <c r="U250" s="15">
        <v>186.91</v>
      </c>
      <c r="V250" s="15">
        <v>186.87</v>
      </c>
      <c r="W250" s="15">
        <v>186.68</v>
      </c>
      <c r="X250" s="15">
        <v>220.25</v>
      </c>
      <c r="Y250" s="15">
        <v>211.51</v>
      </c>
      <c r="Z250" s="15">
        <v>211.89</v>
      </c>
      <c r="AA250" s="15">
        <v>215.87</v>
      </c>
      <c r="AB250" s="15">
        <v>212.68</v>
      </c>
      <c r="AC250" s="15">
        <v>219.8</v>
      </c>
      <c r="AD250" s="15">
        <v>218.94</v>
      </c>
      <c r="AE250" s="15">
        <v>215.46</v>
      </c>
      <c r="AF250" s="15">
        <v>221.42</v>
      </c>
      <c r="AG250" s="15">
        <v>233.5</v>
      </c>
      <c r="AH250" s="15">
        <v>224.23</v>
      </c>
      <c r="AI250" s="15">
        <v>223.19</v>
      </c>
      <c r="AJ250" s="15">
        <v>227.14</v>
      </c>
      <c r="AK250" s="15">
        <v>226.07</v>
      </c>
      <c r="AL250" s="15">
        <v>226.45</v>
      </c>
      <c r="AM250" s="15">
        <v>255.92</v>
      </c>
      <c r="AN250" s="15">
        <v>236.01</v>
      </c>
      <c r="AO250" s="15">
        <v>238.59</v>
      </c>
      <c r="AP250" s="15">
        <v>238.59</v>
      </c>
      <c r="AQ250" s="15"/>
    </row>
    <row r="251" spans="1:43" x14ac:dyDescent="0.2">
      <c r="A251" s="13" t="s">
        <v>272</v>
      </c>
      <c r="B251" s="14">
        <v>1497469563</v>
      </c>
      <c r="C251" s="3" t="s">
        <v>33</v>
      </c>
      <c r="D251" s="15">
        <v>170.03</v>
      </c>
      <c r="E251" s="15">
        <v>172.29</v>
      </c>
      <c r="F251" s="15">
        <v>169.98</v>
      </c>
      <c r="G251" s="15">
        <v>170.59</v>
      </c>
      <c r="H251" s="15">
        <v>193.29</v>
      </c>
      <c r="I251" s="15">
        <v>197.71</v>
      </c>
      <c r="J251" s="15">
        <v>200.45</v>
      </c>
      <c r="K251" s="15">
        <v>196.08</v>
      </c>
      <c r="L251" s="15">
        <v>200.39</v>
      </c>
      <c r="M251" s="15">
        <v>191.19</v>
      </c>
      <c r="N251" s="15">
        <v>196.66</v>
      </c>
      <c r="O251" s="15">
        <v>199.46</v>
      </c>
      <c r="P251" s="15">
        <v>195.93</v>
      </c>
      <c r="Q251" s="15">
        <v>197.89</v>
      </c>
      <c r="R251" s="15">
        <v>195.49</v>
      </c>
      <c r="S251" s="15">
        <v>193.35</v>
      </c>
      <c r="T251" s="15">
        <v>199.56</v>
      </c>
      <c r="U251" s="15">
        <v>196</v>
      </c>
      <c r="V251" s="15">
        <v>193.8</v>
      </c>
      <c r="W251" s="15">
        <v>190.37</v>
      </c>
      <c r="X251" s="15">
        <v>205.47</v>
      </c>
      <c r="Y251" s="15">
        <v>216.06</v>
      </c>
      <c r="Z251" s="15">
        <v>209.78</v>
      </c>
      <c r="AA251" s="15">
        <v>215.56</v>
      </c>
      <c r="AB251" s="15">
        <v>213.6</v>
      </c>
      <c r="AC251" s="15">
        <v>216.7</v>
      </c>
      <c r="AD251" s="15">
        <v>208.78</v>
      </c>
      <c r="AE251" s="15">
        <v>207.95</v>
      </c>
      <c r="AF251" s="15">
        <v>224.27</v>
      </c>
      <c r="AG251" s="15">
        <v>226.97</v>
      </c>
      <c r="AH251" s="15">
        <v>226.55</v>
      </c>
      <c r="AI251" s="15">
        <v>221.61</v>
      </c>
      <c r="AJ251" s="15">
        <v>217.79</v>
      </c>
      <c r="AK251" s="15">
        <v>233.59</v>
      </c>
      <c r="AL251" s="15">
        <v>219.28</v>
      </c>
      <c r="AM251" s="15">
        <v>243.18</v>
      </c>
      <c r="AN251" s="15">
        <v>266.01</v>
      </c>
      <c r="AO251" s="15">
        <v>278.07</v>
      </c>
      <c r="AP251" s="15">
        <v>278.07</v>
      </c>
      <c r="AQ251" s="15"/>
    </row>
    <row r="252" spans="1:43" x14ac:dyDescent="0.2">
      <c r="A252" s="13" t="s">
        <v>273</v>
      </c>
      <c r="B252" s="14">
        <v>1679287742</v>
      </c>
      <c r="C252" s="3" t="s">
        <v>33</v>
      </c>
      <c r="D252" s="15">
        <v>165.05</v>
      </c>
      <c r="E252" s="15">
        <v>167.64</v>
      </c>
      <c r="F252" s="15">
        <v>163.94</v>
      </c>
      <c r="G252" s="15">
        <v>167.42</v>
      </c>
      <c r="H252" s="15">
        <v>194.75</v>
      </c>
      <c r="I252" s="15">
        <v>196.66</v>
      </c>
      <c r="J252" s="15">
        <v>191.46</v>
      </c>
      <c r="K252" s="15">
        <v>189.33</v>
      </c>
      <c r="L252" s="15">
        <v>187.77</v>
      </c>
      <c r="M252" s="15">
        <v>184.54</v>
      </c>
      <c r="N252" s="15">
        <v>194.37</v>
      </c>
      <c r="O252" s="15">
        <v>180.37</v>
      </c>
      <c r="P252" s="15">
        <v>196.07</v>
      </c>
      <c r="Q252" s="15">
        <v>198.24</v>
      </c>
      <c r="R252" s="15">
        <v>204.88</v>
      </c>
      <c r="S252" s="15">
        <v>192</v>
      </c>
      <c r="T252" s="15">
        <v>189.23</v>
      </c>
      <c r="U252" s="15">
        <v>192.76</v>
      </c>
      <c r="V252" s="15">
        <v>192.43</v>
      </c>
      <c r="W252" s="15">
        <v>191.96</v>
      </c>
      <c r="X252" s="15">
        <v>191.36</v>
      </c>
      <c r="Y252" s="15">
        <v>193.28</v>
      </c>
      <c r="Z252" s="15">
        <v>188.92</v>
      </c>
      <c r="AA252" s="15">
        <v>189.05</v>
      </c>
      <c r="AB252" s="15">
        <v>189.69</v>
      </c>
      <c r="AC252" s="15">
        <v>198.18</v>
      </c>
      <c r="AD252" s="15">
        <v>194.81</v>
      </c>
      <c r="AE252" s="15">
        <v>188.71</v>
      </c>
      <c r="AF252" s="15">
        <v>209.56</v>
      </c>
      <c r="AG252" s="15">
        <v>207.28</v>
      </c>
      <c r="AH252" s="15">
        <v>204.43</v>
      </c>
      <c r="AI252" s="15">
        <v>209.54</v>
      </c>
      <c r="AJ252" s="15">
        <v>210.64</v>
      </c>
      <c r="AK252" s="15">
        <v>212.33</v>
      </c>
      <c r="AL252" s="15">
        <v>212.52</v>
      </c>
      <c r="AM252" s="15">
        <v>234.98</v>
      </c>
      <c r="AN252" s="15">
        <v>223.5</v>
      </c>
      <c r="AO252" s="15">
        <v>223.27</v>
      </c>
      <c r="AP252" s="15">
        <v>223.27</v>
      </c>
      <c r="AQ252" s="15"/>
    </row>
    <row r="253" spans="1:43" x14ac:dyDescent="0.2">
      <c r="A253" s="13" t="s">
        <v>274</v>
      </c>
      <c r="B253" s="14">
        <v>1861106924</v>
      </c>
      <c r="C253" s="3" t="s">
        <v>33</v>
      </c>
      <c r="D253" s="15">
        <v>180.4</v>
      </c>
      <c r="E253" s="15">
        <v>180.76</v>
      </c>
      <c r="F253" s="15">
        <v>181.47</v>
      </c>
      <c r="G253" s="15">
        <v>181.29</v>
      </c>
      <c r="H253" s="15">
        <v>197.71</v>
      </c>
      <c r="I253" s="15">
        <v>197.86</v>
      </c>
      <c r="J253" s="15">
        <v>201.37</v>
      </c>
      <c r="K253" s="15">
        <v>196.96</v>
      </c>
      <c r="L253" s="15">
        <v>192.07</v>
      </c>
      <c r="M253" s="15">
        <v>202.24</v>
      </c>
      <c r="N253" s="15">
        <v>198.4</v>
      </c>
      <c r="O253" s="15">
        <v>195.21</v>
      </c>
      <c r="P253" s="15">
        <v>192.08</v>
      </c>
      <c r="Q253" s="15">
        <v>192.29</v>
      </c>
      <c r="R253" s="15">
        <v>195.34</v>
      </c>
      <c r="S253" s="15">
        <v>195.54</v>
      </c>
      <c r="T253" s="15">
        <v>201.34</v>
      </c>
      <c r="U253" s="15">
        <v>202.19</v>
      </c>
      <c r="V253" s="15">
        <v>199.77</v>
      </c>
      <c r="W253" s="15">
        <v>192.12</v>
      </c>
      <c r="X253" s="15">
        <v>219.08</v>
      </c>
      <c r="Y253" s="15">
        <v>219.02</v>
      </c>
      <c r="Z253" s="15">
        <v>220.79</v>
      </c>
      <c r="AA253" s="15">
        <v>217.81</v>
      </c>
      <c r="AB253" s="15">
        <v>221.31</v>
      </c>
      <c r="AC253" s="15">
        <v>219.69</v>
      </c>
      <c r="AD253" s="15">
        <v>216.5</v>
      </c>
      <c r="AE253" s="15">
        <v>218.36</v>
      </c>
      <c r="AF253" s="15">
        <v>231.84</v>
      </c>
      <c r="AG253" s="15">
        <v>232.29</v>
      </c>
      <c r="AH253" s="15">
        <v>228.65</v>
      </c>
      <c r="AI253" s="15">
        <v>228.48</v>
      </c>
      <c r="AJ253" s="15">
        <v>233.25</v>
      </c>
      <c r="AK253" s="15">
        <v>227.77</v>
      </c>
      <c r="AL253" s="15">
        <v>230.41</v>
      </c>
      <c r="AM253" s="15">
        <v>243.95</v>
      </c>
      <c r="AN253" s="15">
        <v>263.38</v>
      </c>
      <c r="AO253" s="15">
        <v>273.13</v>
      </c>
      <c r="AP253" s="15">
        <v>273.13</v>
      </c>
      <c r="AQ253" s="15"/>
    </row>
    <row r="254" spans="1:43" x14ac:dyDescent="0.2">
      <c r="A254" s="13" t="s">
        <v>275</v>
      </c>
      <c r="B254" s="14">
        <v>1780398842</v>
      </c>
      <c r="C254" s="3" t="s">
        <v>33</v>
      </c>
      <c r="D254" s="15">
        <v>168.74</v>
      </c>
      <c r="E254" s="15">
        <v>164.43</v>
      </c>
      <c r="F254" s="15">
        <v>167.44</v>
      </c>
      <c r="G254" s="15">
        <v>168.38</v>
      </c>
      <c r="H254" s="15">
        <v>180.76</v>
      </c>
      <c r="I254" s="15">
        <v>184</v>
      </c>
      <c r="J254" s="15">
        <v>184.76</v>
      </c>
      <c r="K254" s="15">
        <v>181.39</v>
      </c>
      <c r="L254" s="15">
        <v>180.97</v>
      </c>
      <c r="M254" s="15">
        <v>179.61</v>
      </c>
      <c r="N254" s="15">
        <v>179.29</v>
      </c>
      <c r="O254" s="15">
        <v>181.38</v>
      </c>
      <c r="P254" s="15">
        <v>164.51</v>
      </c>
      <c r="Q254" s="15">
        <v>168.77</v>
      </c>
      <c r="R254" s="15">
        <v>164.42</v>
      </c>
      <c r="S254" s="15">
        <v>166.33</v>
      </c>
      <c r="T254" s="15">
        <v>170.54</v>
      </c>
      <c r="U254" s="15">
        <v>168.16</v>
      </c>
      <c r="V254" s="15">
        <v>164.39</v>
      </c>
      <c r="W254" s="15">
        <v>169.28</v>
      </c>
      <c r="X254" s="15">
        <v>180.69</v>
      </c>
      <c r="Y254" s="15">
        <v>185.97</v>
      </c>
      <c r="Z254" s="15">
        <v>185.41</v>
      </c>
      <c r="AA254" s="15">
        <v>181.05</v>
      </c>
      <c r="AB254" s="15">
        <v>181.23</v>
      </c>
      <c r="AC254" s="15">
        <v>183.3</v>
      </c>
      <c r="AD254" s="15">
        <v>178.88</v>
      </c>
      <c r="AE254" s="15">
        <v>179.67</v>
      </c>
      <c r="AF254" s="15">
        <v>194.9</v>
      </c>
      <c r="AG254" s="15">
        <v>200.06</v>
      </c>
      <c r="AH254" s="15">
        <v>197.72</v>
      </c>
      <c r="AI254" s="15">
        <v>190.98</v>
      </c>
      <c r="AJ254" s="15">
        <v>199.78</v>
      </c>
      <c r="AK254" s="15">
        <v>190.2</v>
      </c>
      <c r="AL254" s="15">
        <v>197.01</v>
      </c>
      <c r="AM254" s="15">
        <v>227.7</v>
      </c>
      <c r="AN254" s="15">
        <v>225.48</v>
      </c>
      <c r="AO254" s="15">
        <v>228.14</v>
      </c>
      <c r="AP254" s="15">
        <v>228.14</v>
      </c>
      <c r="AQ254" s="15"/>
    </row>
    <row r="255" spans="1:43" x14ac:dyDescent="0.2">
      <c r="A255" s="13" t="s">
        <v>276</v>
      </c>
      <c r="B255" s="14">
        <v>1801889811</v>
      </c>
      <c r="C255" s="3" t="s">
        <v>33</v>
      </c>
      <c r="D255" s="15">
        <v>131.4</v>
      </c>
      <c r="E255" s="15">
        <v>130.1</v>
      </c>
      <c r="F255" s="15">
        <v>133.82</v>
      </c>
      <c r="G255" s="15">
        <v>127.83</v>
      </c>
      <c r="H255" s="15">
        <v>129.6</v>
      </c>
      <c r="I255" s="15">
        <v>133.80000000000001</v>
      </c>
      <c r="J255" s="15">
        <v>132.85</v>
      </c>
      <c r="K255" s="15">
        <v>132.83000000000001</v>
      </c>
      <c r="L255" s="15">
        <v>134.49</v>
      </c>
      <c r="M255" s="15">
        <v>128.49</v>
      </c>
      <c r="N255" s="15">
        <v>130.11000000000001</v>
      </c>
      <c r="O255" s="15">
        <v>129.52000000000001</v>
      </c>
      <c r="P255" s="15">
        <v>140.35</v>
      </c>
      <c r="Q255" s="15">
        <v>141.66999999999999</v>
      </c>
      <c r="R255" s="15">
        <v>138.94</v>
      </c>
      <c r="S255" s="15">
        <v>134.15</v>
      </c>
      <c r="T255" s="15">
        <v>139.76</v>
      </c>
      <c r="U255" s="15">
        <v>135.61000000000001</v>
      </c>
      <c r="V255" s="15">
        <v>149.02000000000001</v>
      </c>
      <c r="W255" s="15">
        <v>137.84</v>
      </c>
      <c r="X255" s="15">
        <v>160.69</v>
      </c>
      <c r="Y255" s="15">
        <v>159.97</v>
      </c>
      <c r="Z255" s="15">
        <v>166.05</v>
      </c>
      <c r="AA255" s="15">
        <v>160.63</v>
      </c>
      <c r="AB255" s="15">
        <v>169.93</v>
      </c>
      <c r="AC255" s="15">
        <v>169.51</v>
      </c>
      <c r="AD255" s="15">
        <v>162.74</v>
      </c>
      <c r="AE255" s="15">
        <v>167.88</v>
      </c>
      <c r="AF255" s="15">
        <v>177.84</v>
      </c>
      <c r="AG255" s="15">
        <v>183.25</v>
      </c>
      <c r="AH255" s="15">
        <v>178.74</v>
      </c>
      <c r="AI255" s="15">
        <v>174.1</v>
      </c>
      <c r="AJ255" s="15">
        <v>178.87</v>
      </c>
      <c r="AK255" s="15">
        <v>178.49</v>
      </c>
      <c r="AL255" s="15">
        <v>173.04</v>
      </c>
      <c r="AM255" s="15">
        <v>200.09</v>
      </c>
      <c r="AN255" s="15">
        <v>228.64</v>
      </c>
      <c r="AO255" s="15">
        <v>229.87</v>
      </c>
      <c r="AP255" s="15">
        <v>229.87</v>
      </c>
      <c r="AQ255" s="15">
        <v>240.03</v>
      </c>
    </row>
    <row r="256" spans="1:43" x14ac:dyDescent="0.2">
      <c r="A256" s="13" t="s">
        <v>277</v>
      </c>
      <c r="B256" s="14">
        <v>1225011067</v>
      </c>
      <c r="C256" s="3" t="s">
        <v>33</v>
      </c>
      <c r="D256" s="15">
        <v>156.1</v>
      </c>
      <c r="E256" s="15">
        <v>151.47</v>
      </c>
      <c r="F256" s="15">
        <v>153.28</v>
      </c>
      <c r="G256" s="15">
        <v>152.71</v>
      </c>
      <c r="H256" s="15">
        <v>160.1</v>
      </c>
      <c r="I256" s="15">
        <v>159.61000000000001</v>
      </c>
      <c r="J256" s="15">
        <v>163.44999999999999</v>
      </c>
      <c r="K256" s="15">
        <v>165.06</v>
      </c>
      <c r="L256" s="15">
        <v>163.12</v>
      </c>
      <c r="M256" s="15">
        <v>163.22</v>
      </c>
      <c r="N256" s="15">
        <v>157</v>
      </c>
      <c r="O256" s="15">
        <v>162.31</v>
      </c>
      <c r="P256" s="15">
        <v>149.94999999999999</v>
      </c>
      <c r="Q256" s="15">
        <v>151.9</v>
      </c>
      <c r="R256" s="15">
        <v>154.52000000000001</v>
      </c>
      <c r="S256" s="15">
        <v>155.05000000000001</v>
      </c>
      <c r="T256" s="15">
        <v>153.16</v>
      </c>
      <c r="U256" s="15">
        <v>151.1</v>
      </c>
      <c r="V256" s="15">
        <v>145.43</v>
      </c>
      <c r="W256" s="15">
        <v>151.43</v>
      </c>
      <c r="X256" s="15">
        <v>168.16</v>
      </c>
      <c r="Y256" s="15">
        <v>173.15</v>
      </c>
      <c r="Z256" s="15">
        <v>174.44</v>
      </c>
      <c r="AA256" s="15">
        <v>174.04</v>
      </c>
      <c r="AB256" s="15">
        <v>171.57</v>
      </c>
      <c r="AC256" s="15">
        <v>164.31</v>
      </c>
      <c r="AD256" s="15">
        <v>170.71</v>
      </c>
      <c r="AE256" s="15">
        <v>172.74</v>
      </c>
      <c r="AF256" s="15">
        <v>181.52</v>
      </c>
      <c r="AG256" s="15">
        <v>180.02</v>
      </c>
      <c r="AH256" s="15">
        <v>187.49</v>
      </c>
      <c r="AI256" s="15">
        <v>190.68</v>
      </c>
      <c r="AJ256" s="15">
        <v>186.52</v>
      </c>
      <c r="AK256" s="15">
        <v>189.8</v>
      </c>
      <c r="AL256" s="15">
        <v>198.12</v>
      </c>
      <c r="AM256" s="15">
        <v>203.57</v>
      </c>
      <c r="AN256" s="15">
        <v>211.86</v>
      </c>
      <c r="AO256" s="15">
        <v>206.53</v>
      </c>
      <c r="AP256" s="15">
        <v>206.53</v>
      </c>
      <c r="AQ256" s="15">
        <v>245.72</v>
      </c>
    </row>
    <row r="257" spans="1:43" x14ac:dyDescent="0.2">
      <c r="A257" s="13" t="s">
        <v>278</v>
      </c>
      <c r="B257" s="14">
        <v>1558363135</v>
      </c>
      <c r="C257" s="3" t="s">
        <v>33</v>
      </c>
      <c r="D257" s="15">
        <v>158.21</v>
      </c>
      <c r="E257" s="15">
        <v>157.63</v>
      </c>
      <c r="F257" s="15">
        <v>156.09</v>
      </c>
      <c r="G257" s="15">
        <v>156.91</v>
      </c>
      <c r="H257" s="15">
        <v>161.36000000000001</v>
      </c>
      <c r="I257" s="15">
        <v>163.16</v>
      </c>
      <c r="J257" s="15">
        <v>165.11</v>
      </c>
      <c r="K257" s="15">
        <v>168.47</v>
      </c>
      <c r="L257" s="15">
        <v>179.92</v>
      </c>
      <c r="M257" s="15">
        <v>168.56</v>
      </c>
      <c r="N257" s="15">
        <v>173.86</v>
      </c>
      <c r="O257" s="15">
        <v>177.52</v>
      </c>
      <c r="P257" s="15">
        <v>164.5</v>
      </c>
      <c r="Q257" s="15">
        <v>162.63999999999999</v>
      </c>
      <c r="R257" s="15">
        <v>166.07</v>
      </c>
      <c r="S257" s="15">
        <v>172.43</v>
      </c>
      <c r="T257" s="15">
        <v>171.82</v>
      </c>
      <c r="U257" s="15">
        <v>166.29</v>
      </c>
      <c r="V257" s="15">
        <v>168.52</v>
      </c>
      <c r="W257" s="15">
        <v>162.93</v>
      </c>
      <c r="X257" s="15">
        <v>184.94</v>
      </c>
      <c r="Y257" s="15">
        <v>194.19</v>
      </c>
      <c r="Z257" s="15">
        <v>186.42</v>
      </c>
      <c r="AA257" s="15">
        <v>186.91</v>
      </c>
      <c r="AB257" s="15">
        <v>179.65</v>
      </c>
      <c r="AC257" s="15">
        <v>182.63</v>
      </c>
      <c r="AD257" s="15">
        <v>182.81</v>
      </c>
      <c r="AE257" s="15">
        <v>177.61</v>
      </c>
      <c r="AF257" s="15">
        <v>208.48</v>
      </c>
      <c r="AG257" s="15">
        <v>196.96</v>
      </c>
      <c r="AH257" s="15">
        <v>200.15</v>
      </c>
      <c r="AI257" s="15">
        <v>199.95</v>
      </c>
      <c r="AJ257" s="15">
        <v>195.67</v>
      </c>
      <c r="AK257" s="15">
        <v>197.19</v>
      </c>
      <c r="AL257" s="15">
        <v>208.77</v>
      </c>
      <c r="AM257" s="15">
        <v>215.24</v>
      </c>
      <c r="AN257" s="15">
        <v>200.48</v>
      </c>
      <c r="AO257" s="15">
        <v>196.19</v>
      </c>
      <c r="AP257" s="15">
        <v>196.19</v>
      </c>
      <c r="AQ257" s="15"/>
    </row>
    <row r="258" spans="1:43" x14ac:dyDescent="0.2">
      <c r="A258" s="13" t="s">
        <v>279</v>
      </c>
      <c r="B258" s="14">
        <v>1932807229</v>
      </c>
      <c r="C258" s="3" t="s">
        <v>33</v>
      </c>
      <c r="D258" s="15">
        <v>122.67</v>
      </c>
      <c r="E258" s="15">
        <v>123.99</v>
      </c>
      <c r="F258" s="15">
        <v>123.18</v>
      </c>
      <c r="G258" s="15">
        <v>126.51</v>
      </c>
      <c r="H258" s="15">
        <v>135.31</v>
      </c>
      <c r="I258" s="15">
        <v>138.09</v>
      </c>
      <c r="J258" s="15">
        <v>132.83000000000001</v>
      </c>
      <c r="K258" s="15">
        <v>140.28</v>
      </c>
      <c r="L258" s="15">
        <v>138.63999999999999</v>
      </c>
      <c r="M258" s="15">
        <v>139.49</v>
      </c>
      <c r="N258" s="15">
        <v>144.08000000000001</v>
      </c>
      <c r="O258" s="15">
        <v>140.15</v>
      </c>
      <c r="P258" s="15">
        <v>133.03</v>
      </c>
      <c r="Q258" s="15">
        <v>144.84</v>
      </c>
      <c r="R258" s="15">
        <v>133.91999999999999</v>
      </c>
      <c r="S258" s="15">
        <v>136.43</v>
      </c>
      <c r="T258" s="15">
        <v>132.63</v>
      </c>
      <c r="U258" s="15">
        <v>137.94999999999999</v>
      </c>
      <c r="V258" s="15">
        <v>138.13999999999999</v>
      </c>
      <c r="W258" s="15">
        <v>125.43</v>
      </c>
      <c r="X258" s="15">
        <v>144.43</v>
      </c>
      <c r="Y258" s="15">
        <v>154.31</v>
      </c>
      <c r="Z258" s="15">
        <v>150.13</v>
      </c>
      <c r="AA258" s="15">
        <v>150.16999999999999</v>
      </c>
      <c r="AB258" s="15">
        <v>153.33000000000001</v>
      </c>
      <c r="AC258" s="15">
        <v>152.63</v>
      </c>
      <c r="AD258" s="15">
        <v>150.47999999999999</v>
      </c>
      <c r="AE258" s="15">
        <v>149.36000000000001</v>
      </c>
      <c r="AF258" s="15">
        <v>161.6</v>
      </c>
      <c r="AG258" s="15">
        <v>163.4</v>
      </c>
      <c r="AH258" s="15">
        <v>160.9</v>
      </c>
      <c r="AI258" s="15">
        <v>160.30000000000001</v>
      </c>
      <c r="AJ258" s="15">
        <v>158.81</v>
      </c>
      <c r="AK258" s="15">
        <v>166.41</v>
      </c>
      <c r="AL258" s="15">
        <v>156.01</v>
      </c>
      <c r="AM258" s="15">
        <v>185.21</v>
      </c>
      <c r="AN258" s="15">
        <v>216.81</v>
      </c>
      <c r="AO258" s="15">
        <v>210.87</v>
      </c>
      <c r="AP258" s="15">
        <v>210.87</v>
      </c>
      <c r="AQ258" s="15"/>
    </row>
    <row r="259" spans="1:43" x14ac:dyDescent="0.2">
      <c r="A259" s="13" t="s">
        <v>280</v>
      </c>
      <c r="B259" s="14">
        <v>1376549972</v>
      </c>
      <c r="C259" s="3" t="s">
        <v>33</v>
      </c>
      <c r="D259" s="15">
        <v>140.13999999999999</v>
      </c>
      <c r="E259" s="15">
        <v>141.63999999999999</v>
      </c>
      <c r="F259" s="15">
        <v>143.96</v>
      </c>
      <c r="G259" s="15">
        <v>143.16999999999999</v>
      </c>
      <c r="H259" s="15">
        <v>146.88</v>
      </c>
      <c r="I259" s="15">
        <v>150.15</v>
      </c>
      <c r="J259" s="15">
        <v>146.71</v>
      </c>
      <c r="K259" s="15">
        <v>146.30000000000001</v>
      </c>
      <c r="L259" s="15">
        <v>145.59</v>
      </c>
      <c r="M259" s="15">
        <v>148.9</v>
      </c>
      <c r="N259" s="15">
        <v>148.88</v>
      </c>
      <c r="O259" s="15">
        <v>150.88</v>
      </c>
      <c r="P259" s="15">
        <v>141.71</v>
      </c>
      <c r="Q259" s="15">
        <v>139.22999999999999</v>
      </c>
      <c r="R259" s="15">
        <v>142.15</v>
      </c>
      <c r="S259" s="15">
        <v>147.77000000000001</v>
      </c>
      <c r="T259" s="15">
        <v>146.94</v>
      </c>
      <c r="U259" s="15">
        <v>142.18</v>
      </c>
      <c r="V259" s="15">
        <v>146.02000000000001</v>
      </c>
      <c r="W259" s="15">
        <v>141.94</v>
      </c>
      <c r="X259" s="15">
        <v>181.86</v>
      </c>
      <c r="Y259" s="15">
        <v>183.98</v>
      </c>
      <c r="Z259" s="15">
        <v>180.74</v>
      </c>
      <c r="AA259" s="15">
        <v>182.82</v>
      </c>
      <c r="AB259" s="15">
        <v>186.78</v>
      </c>
      <c r="AC259" s="15">
        <v>188.29</v>
      </c>
      <c r="AD259" s="15">
        <v>180.59</v>
      </c>
      <c r="AE259" s="15">
        <v>186.7</v>
      </c>
      <c r="AF259" s="15">
        <v>196.74</v>
      </c>
      <c r="AG259" s="15">
        <v>202.32</v>
      </c>
      <c r="AH259" s="15">
        <v>197.15</v>
      </c>
      <c r="AI259" s="15">
        <v>199.73</v>
      </c>
      <c r="AJ259" s="15">
        <v>199.52</v>
      </c>
      <c r="AK259" s="15">
        <v>198.52</v>
      </c>
      <c r="AL259" s="15">
        <v>200.64</v>
      </c>
      <c r="AM259" s="15">
        <v>219.12</v>
      </c>
      <c r="AN259" s="15">
        <v>205.29</v>
      </c>
      <c r="AO259" s="15">
        <v>201.61</v>
      </c>
      <c r="AP259" s="15">
        <v>201.61</v>
      </c>
      <c r="AQ259" s="15">
        <v>241.31</v>
      </c>
    </row>
    <row r="260" spans="1:43" x14ac:dyDescent="0.2">
      <c r="A260" s="13" t="s">
        <v>281</v>
      </c>
      <c r="B260" s="14">
        <v>1972598498</v>
      </c>
      <c r="C260" s="3" t="s">
        <v>33</v>
      </c>
      <c r="D260" s="15">
        <v>179.01</v>
      </c>
      <c r="E260" s="15">
        <v>176.92</v>
      </c>
      <c r="F260" s="15">
        <v>177.19</v>
      </c>
      <c r="G260" s="15">
        <v>178.48</v>
      </c>
      <c r="H260" s="15">
        <v>177.28</v>
      </c>
      <c r="I260" s="15">
        <v>183.37</v>
      </c>
      <c r="J260" s="15">
        <v>176.2</v>
      </c>
      <c r="K260" s="15">
        <v>178.05</v>
      </c>
      <c r="L260" s="15">
        <v>179.1</v>
      </c>
      <c r="M260" s="15">
        <v>191.11</v>
      </c>
      <c r="N260" s="15">
        <v>182.37</v>
      </c>
      <c r="O260" s="15">
        <v>185.49</v>
      </c>
      <c r="P260" s="15">
        <v>190.41</v>
      </c>
      <c r="Q260" s="15">
        <v>189.49</v>
      </c>
      <c r="R260" s="15">
        <v>187.46</v>
      </c>
      <c r="S260" s="15">
        <v>188.94</v>
      </c>
      <c r="T260" s="15">
        <v>189.12</v>
      </c>
      <c r="U260" s="15">
        <v>194.7</v>
      </c>
      <c r="V260" s="15">
        <v>186.14</v>
      </c>
      <c r="W260" s="15">
        <v>188.21</v>
      </c>
      <c r="X260" s="15">
        <v>213.46</v>
      </c>
      <c r="Y260" s="15">
        <v>212.8</v>
      </c>
      <c r="Z260" s="15">
        <v>214.86</v>
      </c>
      <c r="AA260" s="15">
        <v>204.82</v>
      </c>
      <c r="AB260" s="15">
        <v>216.04</v>
      </c>
      <c r="AC260" s="15">
        <v>204.11</v>
      </c>
      <c r="AD260" s="15">
        <v>199.3</v>
      </c>
      <c r="AE260" s="15">
        <v>197.33</v>
      </c>
      <c r="AF260" s="15">
        <v>213.08</v>
      </c>
      <c r="AG260" s="15">
        <v>218.4</v>
      </c>
      <c r="AH260" s="15">
        <v>215.76</v>
      </c>
      <c r="AI260" s="15">
        <v>215.5</v>
      </c>
      <c r="AJ260" s="15">
        <v>216.56</v>
      </c>
      <c r="AK260" s="15">
        <v>220.93</v>
      </c>
      <c r="AL260" s="15">
        <v>243.75</v>
      </c>
      <c r="AM260" s="15">
        <v>254.56</v>
      </c>
      <c r="AN260" s="15">
        <v>284.11</v>
      </c>
      <c r="AO260" s="15">
        <v>287.57</v>
      </c>
      <c r="AP260" s="15">
        <v>287.57</v>
      </c>
      <c r="AQ260" s="15">
        <v>307.20999999999998</v>
      </c>
    </row>
    <row r="261" spans="1:43" x14ac:dyDescent="0.2">
      <c r="A261" s="13" t="s">
        <v>282</v>
      </c>
      <c r="B261" s="14">
        <v>1497727077</v>
      </c>
      <c r="C261" s="3" t="s">
        <v>33</v>
      </c>
      <c r="D261" s="15">
        <v>137.6</v>
      </c>
      <c r="E261" s="15">
        <v>140.32</v>
      </c>
      <c r="F261" s="15">
        <v>136.44</v>
      </c>
      <c r="G261" s="15">
        <v>140.5</v>
      </c>
      <c r="H261" s="15">
        <v>151.86000000000001</v>
      </c>
      <c r="I261" s="15">
        <v>143.55000000000001</v>
      </c>
      <c r="J261" s="15">
        <v>143.47</v>
      </c>
      <c r="K261" s="15">
        <v>142.97</v>
      </c>
      <c r="L261" s="15">
        <v>147.54</v>
      </c>
      <c r="M261" s="15">
        <v>142.79</v>
      </c>
      <c r="N261" s="15">
        <v>145.36000000000001</v>
      </c>
      <c r="O261" s="15">
        <v>145.62</v>
      </c>
      <c r="P261" s="15">
        <v>143.19999999999999</v>
      </c>
      <c r="Q261" s="15">
        <v>142.15</v>
      </c>
      <c r="R261" s="15">
        <v>144.79</v>
      </c>
      <c r="S261" s="15">
        <v>144.75</v>
      </c>
      <c r="T261" s="15">
        <v>141.37</v>
      </c>
      <c r="U261" s="15">
        <v>143.1</v>
      </c>
      <c r="V261" s="15">
        <v>141.47</v>
      </c>
      <c r="W261" s="15">
        <v>143.91999999999999</v>
      </c>
      <c r="X261" s="15">
        <v>164.77</v>
      </c>
      <c r="Y261" s="15">
        <v>165.56</v>
      </c>
      <c r="Z261" s="15">
        <v>160.79</v>
      </c>
      <c r="AA261" s="15">
        <v>161.83000000000001</v>
      </c>
      <c r="AB261" s="15">
        <v>160.13</v>
      </c>
      <c r="AC261" s="15">
        <v>160.53</v>
      </c>
      <c r="AD261" s="15">
        <v>159.5</v>
      </c>
      <c r="AE261" s="15">
        <v>159.47</v>
      </c>
      <c r="AF261" s="15">
        <v>171.06</v>
      </c>
      <c r="AG261" s="15">
        <v>176.12</v>
      </c>
      <c r="AH261" s="15">
        <v>179.12</v>
      </c>
      <c r="AI261" s="15">
        <v>170.51</v>
      </c>
      <c r="AJ261" s="15">
        <v>168.66</v>
      </c>
      <c r="AK261" s="15">
        <v>172.74</v>
      </c>
      <c r="AL261" s="15">
        <v>190.72</v>
      </c>
      <c r="AM261" s="15">
        <v>195.85</v>
      </c>
      <c r="AN261" s="15">
        <v>209.12</v>
      </c>
      <c r="AO261" s="15">
        <v>208.22</v>
      </c>
      <c r="AP261" s="15">
        <v>208.22</v>
      </c>
      <c r="AQ261" s="15">
        <v>221.21</v>
      </c>
    </row>
    <row r="262" spans="1:43" x14ac:dyDescent="0.2">
      <c r="A262" s="13" t="s">
        <v>283</v>
      </c>
      <c r="B262" s="16"/>
      <c r="C262" s="3" t="s">
        <v>39</v>
      </c>
      <c r="D262" s="15">
        <v>179.96</v>
      </c>
      <c r="E262" s="15">
        <v>173.19</v>
      </c>
      <c r="F262" s="15">
        <v>173.49</v>
      </c>
      <c r="G262" s="15">
        <v>168.78</v>
      </c>
      <c r="H262" s="15">
        <v>174.31</v>
      </c>
      <c r="I262" s="15">
        <v>174.35</v>
      </c>
      <c r="J262" s="15">
        <v>168.14</v>
      </c>
      <c r="K262" s="15">
        <v>173.14</v>
      </c>
      <c r="L262" s="15">
        <v>165.6</v>
      </c>
      <c r="M262" s="15">
        <v>166.43</v>
      </c>
      <c r="N262" s="15">
        <v>170.15</v>
      </c>
      <c r="O262" s="15">
        <v>171.01</v>
      </c>
      <c r="P262" s="15">
        <v>172.92</v>
      </c>
      <c r="Q262" s="15">
        <v>172.11</v>
      </c>
      <c r="R262" s="15">
        <v>172.23</v>
      </c>
      <c r="S262" s="15">
        <v>168.01</v>
      </c>
      <c r="T262" s="15">
        <v>171.57</v>
      </c>
      <c r="U262" s="15">
        <v>171</v>
      </c>
      <c r="V262" s="15">
        <v>171.18</v>
      </c>
      <c r="W262" s="15">
        <v>176.58</v>
      </c>
      <c r="X262" s="15">
        <v>186.5</v>
      </c>
      <c r="Y262" s="15">
        <v>175.15</v>
      </c>
      <c r="Z262" s="15">
        <v>184.08</v>
      </c>
      <c r="AA262" s="15">
        <v>187.03</v>
      </c>
      <c r="AB262" s="15">
        <v>182.37</v>
      </c>
      <c r="AC262" s="15">
        <v>180.84</v>
      </c>
      <c r="AD262" s="15">
        <v>187.48</v>
      </c>
      <c r="AE262" s="15">
        <v>191.04</v>
      </c>
      <c r="AF262" s="15">
        <v>204.35</v>
      </c>
      <c r="AG262" s="15">
        <v>204.47</v>
      </c>
      <c r="AH262" s="15">
        <v>202.33</v>
      </c>
      <c r="AI262" s="15">
        <v>207.69</v>
      </c>
      <c r="AJ262" s="15">
        <v>196.62</v>
      </c>
      <c r="AK262" s="15">
        <v>193</v>
      </c>
      <c r="AL262" s="15">
        <v>209.72</v>
      </c>
      <c r="AM262" s="15">
        <v>230.07</v>
      </c>
      <c r="AN262" s="15"/>
      <c r="AO262" s="15"/>
      <c r="AP262" s="15"/>
      <c r="AQ262" s="15"/>
    </row>
    <row r="263" spans="1:43" x14ac:dyDescent="0.2">
      <c r="A263" s="13" t="s">
        <v>284</v>
      </c>
      <c r="B263" s="16"/>
      <c r="C263" s="3" t="s">
        <v>39</v>
      </c>
      <c r="D263" s="15">
        <v>167.69</v>
      </c>
      <c r="E263" s="15">
        <v>168.78</v>
      </c>
      <c r="F263" s="15">
        <v>165.41</v>
      </c>
      <c r="G263" s="15">
        <v>164.87</v>
      </c>
      <c r="H263" s="15">
        <v>152.75</v>
      </c>
      <c r="I263" s="15">
        <v>154.55000000000001</v>
      </c>
      <c r="J263" s="15">
        <v>149.06</v>
      </c>
      <c r="K263" s="15">
        <v>155.77000000000001</v>
      </c>
      <c r="L263" s="15">
        <v>154.43</v>
      </c>
      <c r="M263" s="15">
        <v>159.4</v>
      </c>
      <c r="N263" s="15">
        <v>158.51</v>
      </c>
      <c r="O263" s="15">
        <v>156.65</v>
      </c>
      <c r="P263" s="15">
        <v>161.24</v>
      </c>
      <c r="Q263" s="15">
        <v>163.16999999999999</v>
      </c>
      <c r="R263" s="15">
        <v>168.68</v>
      </c>
      <c r="S263" s="15">
        <v>160.33000000000001</v>
      </c>
      <c r="T263" s="15">
        <v>168.17</v>
      </c>
      <c r="U263" s="15">
        <v>171.28</v>
      </c>
      <c r="V263" s="15">
        <v>174.45</v>
      </c>
      <c r="W263" s="15">
        <v>167.42</v>
      </c>
      <c r="X263" s="15">
        <v>181.47</v>
      </c>
      <c r="Y263" s="15">
        <v>188.48</v>
      </c>
      <c r="Z263" s="15">
        <v>184.15</v>
      </c>
      <c r="AA263" s="15">
        <v>180.74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</row>
    <row r="264" spans="1:43" x14ac:dyDescent="0.2">
      <c r="A264" s="13" t="s">
        <v>285</v>
      </c>
      <c r="B264" s="16"/>
      <c r="C264" s="3" t="s">
        <v>39</v>
      </c>
      <c r="D264" s="15">
        <v>177.92</v>
      </c>
      <c r="E264" s="15">
        <v>184.51</v>
      </c>
      <c r="F264" s="15">
        <v>195.64</v>
      </c>
      <c r="G264" s="15">
        <v>185.98</v>
      </c>
      <c r="H264" s="15">
        <v>194.07</v>
      </c>
      <c r="I264" s="15">
        <v>196.16</v>
      </c>
      <c r="J264" s="15">
        <v>196.37</v>
      </c>
      <c r="K264" s="15">
        <v>197.52</v>
      </c>
      <c r="L264" s="15">
        <v>195.24</v>
      </c>
      <c r="M264" s="15">
        <v>193.44</v>
      </c>
      <c r="N264" s="15">
        <v>191.53</v>
      </c>
      <c r="O264" s="15">
        <v>186.3</v>
      </c>
      <c r="P264" s="15">
        <v>193.1</v>
      </c>
      <c r="Q264" s="15">
        <v>192.66</v>
      </c>
      <c r="R264" s="15">
        <v>192</v>
      </c>
      <c r="S264" s="15">
        <v>191.77</v>
      </c>
      <c r="T264" s="15">
        <v>188.79</v>
      </c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</row>
    <row r="265" spans="1:43" x14ac:dyDescent="0.2">
      <c r="A265" s="13" t="s">
        <v>286</v>
      </c>
      <c r="B265" s="14">
        <v>1265482541</v>
      </c>
      <c r="C265" s="3" t="s">
        <v>33</v>
      </c>
      <c r="D265" s="15">
        <v>176.05</v>
      </c>
      <c r="E265" s="15">
        <v>180.7</v>
      </c>
      <c r="F265" s="15">
        <v>185.84</v>
      </c>
      <c r="G265" s="15">
        <v>175.07</v>
      </c>
      <c r="H265" s="15">
        <v>194.28</v>
      </c>
      <c r="I265" s="15">
        <v>185.24</v>
      </c>
      <c r="J265" s="15">
        <v>177.44</v>
      </c>
      <c r="K265" s="15">
        <v>184.85</v>
      </c>
      <c r="L265" s="15">
        <v>186.81</v>
      </c>
      <c r="M265" s="15">
        <v>175.33</v>
      </c>
      <c r="N265" s="15">
        <v>184.97</v>
      </c>
      <c r="O265" s="15">
        <v>175.69</v>
      </c>
      <c r="P265" s="15">
        <v>176.5</v>
      </c>
      <c r="Q265" s="15">
        <v>177.15</v>
      </c>
      <c r="R265" s="15">
        <v>180.07</v>
      </c>
      <c r="S265" s="15">
        <v>169.73</v>
      </c>
      <c r="T265" s="15">
        <v>172.69</v>
      </c>
      <c r="U265" s="15">
        <v>165.47</v>
      </c>
      <c r="V265" s="15">
        <v>168.24</v>
      </c>
      <c r="W265" s="15">
        <v>166.14</v>
      </c>
      <c r="X265" s="15">
        <v>186.26</v>
      </c>
      <c r="Y265" s="15">
        <v>193.47</v>
      </c>
      <c r="Z265" s="15">
        <v>202.12</v>
      </c>
      <c r="AA265" s="15">
        <v>195.6</v>
      </c>
      <c r="AB265" s="15">
        <v>191.74</v>
      </c>
      <c r="AC265" s="15">
        <v>208.16</v>
      </c>
      <c r="AD265" s="15">
        <v>198.49</v>
      </c>
      <c r="AE265" s="15">
        <v>197</v>
      </c>
      <c r="AF265" s="15">
        <v>210.56</v>
      </c>
      <c r="AG265" s="15">
        <v>210.44</v>
      </c>
      <c r="AH265" s="15">
        <v>209.77</v>
      </c>
      <c r="AI265" s="15">
        <v>217.27</v>
      </c>
      <c r="AJ265" s="15">
        <v>218.77</v>
      </c>
      <c r="AK265" s="15">
        <v>201.9</v>
      </c>
      <c r="AL265" s="15">
        <v>206.4</v>
      </c>
      <c r="AM265" s="15">
        <v>227.4</v>
      </c>
      <c r="AN265" s="15">
        <v>244.11</v>
      </c>
      <c r="AO265" s="15">
        <v>241.71</v>
      </c>
      <c r="AP265" s="15">
        <v>241.71</v>
      </c>
      <c r="AQ265" s="15">
        <v>298.49</v>
      </c>
    </row>
    <row r="266" spans="1:43" x14ac:dyDescent="0.2">
      <c r="A266" s="13" t="s">
        <v>287</v>
      </c>
      <c r="B266" s="14">
        <v>1780613372</v>
      </c>
      <c r="C266" s="3" t="s">
        <v>33</v>
      </c>
      <c r="D266" s="15">
        <v>171.82</v>
      </c>
      <c r="E266" s="15">
        <v>172.36</v>
      </c>
      <c r="F266" s="15">
        <v>170.44</v>
      </c>
      <c r="G266" s="15">
        <v>172.4</v>
      </c>
      <c r="H266" s="15">
        <v>176.15</v>
      </c>
      <c r="I266" s="15">
        <v>175.58</v>
      </c>
      <c r="J266" s="15">
        <v>172.02</v>
      </c>
      <c r="K266" s="15">
        <v>177.27</v>
      </c>
      <c r="L266" s="15">
        <v>180</v>
      </c>
      <c r="M266" s="15">
        <v>183.38</v>
      </c>
      <c r="N266" s="15">
        <v>180.48</v>
      </c>
      <c r="O266" s="15">
        <v>175.1</v>
      </c>
      <c r="P266" s="15">
        <v>189.08</v>
      </c>
      <c r="Q266" s="15">
        <v>195.85</v>
      </c>
      <c r="R266" s="15">
        <v>194.92</v>
      </c>
      <c r="S266" s="15">
        <v>192.19</v>
      </c>
      <c r="T266" s="15">
        <v>200.98</v>
      </c>
      <c r="U266" s="15">
        <v>181.38</v>
      </c>
      <c r="V266" s="15">
        <v>185.67</v>
      </c>
      <c r="W266" s="15">
        <v>193.68</v>
      </c>
      <c r="X266" s="15">
        <v>211.98</v>
      </c>
      <c r="Y266" s="15">
        <v>199.43</v>
      </c>
      <c r="Z266" s="15">
        <v>203.74</v>
      </c>
      <c r="AA266" s="15">
        <v>206.26</v>
      </c>
      <c r="AB266" s="15">
        <v>219.42</v>
      </c>
      <c r="AC266" s="15">
        <v>201.43</v>
      </c>
      <c r="AD266" s="15">
        <v>192.58</v>
      </c>
      <c r="AE266" s="15">
        <v>196.69</v>
      </c>
      <c r="AF266" s="15">
        <v>205.2</v>
      </c>
      <c r="AG266" s="15">
        <v>208.27</v>
      </c>
      <c r="AH266" s="15">
        <v>212.03</v>
      </c>
      <c r="AI266" s="15">
        <v>212.76</v>
      </c>
      <c r="AJ266" s="15">
        <v>204.34</v>
      </c>
      <c r="AK266" s="15">
        <v>216.42</v>
      </c>
      <c r="AL266" s="15">
        <v>237.41</v>
      </c>
      <c r="AM266" s="15"/>
      <c r="AN266" s="15">
        <v>294.99</v>
      </c>
      <c r="AO266" s="15">
        <v>284.3</v>
      </c>
      <c r="AP266" s="15">
        <v>284.3</v>
      </c>
      <c r="AQ266" s="15">
        <v>291.8</v>
      </c>
    </row>
    <row r="267" spans="1:43" x14ac:dyDescent="0.2">
      <c r="A267" s="13" t="s">
        <v>288</v>
      </c>
      <c r="B267" s="14">
        <v>1184709115</v>
      </c>
      <c r="C267" s="3" t="s">
        <v>33</v>
      </c>
      <c r="D267" s="15">
        <v>154.47999999999999</v>
      </c>
      <c r="E267" s="15">
        <v>156.5</v>
      </c>
      <c r="F267" s="15">
        <v>157.94999999999999</v>
      </c>
      <c r="G267" s="15">
        <v>158.59</v>
      </c>
      <c r="H267" s="15">
        <v>153.6</v>
      </c>
      <c r="I267" s="15">
        <v>151.16</v>
      </c>
      <c r="J267" s="15">
        <v>154.06</v>
      </c>
      <c r="K267" s="15">
        <v>150.13</v>
      </c>
      <c r="L267" s="15">
        <v>148.69</v>
      </c>
      <c r="M267" s="15">
        <v>154.97</v>
      </c>
      <c r="N267" s="15">
        <v>152.93</v>
      </c>
      <c r="O267" s="15">
        <v>149.87</v>
      </c>
      <c r="P267" s="15">
        <v>161.72</v>
      </c>
      <c r="Q267" s="15">
        <v>166.4</v>
      </c>
      <c r="R267" s="15">
        <v>166.67</v>
      </c>
      <c r="S267" s="15">
        <v>163.12</v>
      </c>
      <c r="T267" s="15">
        <v>162.81</v>
      </c>
      <c r="U267" s="15">
        <v>156.97999999999999</v>
      </c>
      <c r="V267" s="15">
        <v>158.80000000000001</v>
      </c>
      <c r="W267" s="15">
        <v>160.5</v>
      </c>
      <c r="X267" s="15">
        <v>189.03</v>
      </c>
      <c r="Y267" s="15">
        <v>194.87</v>
      </c>
      <c r="Z267" s="15">
        <v>193.12</v>
      </c>
      <c r="AA267" s="15">
        <v>193.1</v>
      </c>
      <c r="AB267" s="15">
        <v>191.8</v>
      </c>
      <c r="AC267" s="15">
        <v>191.79</v>
      </c>
      <c r="AD267" s="15">
        <v>192.94</v>
      </c>
      <c r="AE267" s="15">
        <v>196.17</v>
      </c>
      <c r="AF267" s="15">
        <v>208.45</v>
      </c>
      <c r="AG267" s="15">
        <v>209.28</v>
      </c>
      <c r="AH267" s="15">
        <v>214.43</v>
      </c>
      <c r="AI267" s="15">
        <v>212.64</v>
      </c>
      <c r="AJ267" s="15">
        <v>209.8</v>
      </c>
      <c r="AK267" s="15">
        <v>205.64</v>
      </c>
      <c r="AL267" s="15">
        <v>210.83</v>
      </c>
      <c r="AM267" s="15">
        <v>236.25</v>
      </c>
      <c r="AN267" s="15">
        <v>258.16000000000003</v>
      </c>
      <c r="AO267" s="15">
        <v>256.36</v>
      </c>
      <c r="AP267" s="15">
        <v>256.36</v>
      </c>
      <c r="AQ267" s="15">
        <v>275.20999999999998</v>
      </c>
    </row>
    <row r="268" spans="1:43" x14ac:dyDescent="0.2">
      <c r="A268" s="13" t="s">
        <v>289</v>
      </c>
      <c r="B268" s="14">
        <v>1497740443</v>
      </c>
      <c r="C268" s="3" t="s">
        <v>33</v>
      </c>
      <c r="D268" s="15">
        <v>172.13</v>
      </c>
      <c r="E268" s="15">
        <v>172.43</v>
      </c>
      <c r="F268" s="15">
        <v>172.87</v>
      </c>
      <c r="G268" s="15">
        <v>173.29</v>
      </c>
      <c r="H268" s="15">
        <v>177.61</v>
      </c>
      <c r="I268" s="15">
        <v>177.49</v>
      </c>
      <c r="J268" s="15">
        <v>178.69</v>
      </c>
      <c r="K268" s="15">
        <v>178.69</v>
      </c>
      <c r="L268" s="15">
        <v>181.44</v>
      </c>
      <c r="M268" s="15">
        <v>180.98</v>
      </c>
      <c r="N268" s="15">
        <v>182.65</v>
      </c>
      <c r="O268" s="15">
        <v>181.82</v>
      </c>
      <c r="P268" s="15">
        <v>187.14</v>
      </c>
      <c r="Q268" s="15">
        <v>186.16</v>
      </c>
      <c r="R268" s="15">
        <v>180.36</v>
      </c>
      <c r="S268" s="15">
        <v>190.01</v>
      </c>
      <c r="T268" s="15">
        <v>183.53</v>
      </c>
      <c r="U268" s="15">
        <v>179.08</v>
      </c>
      <c r="V268" s="15">
        <v>182.23</v>
      </c>
      <c r="W268" s="15">
        <v>186.87</v>
      </c>
      <c r="X268" s="15">
        <v>211.3</v>
      </c>
      <c r="Y268" s="15">
        <v>203.24</v>
      </c>
      <c r="Z268" s="15">
        <v>205.29</v>
      </c>
      <c r="AA268" s="15">
        <v>204.39</v>
      </c>
      <c r="AB268" s="15">
        <v>203.24</v>
      </c>
      <c r="AC268" s="15">
        <v>203.24</v>
      </c>
      <c r="AD268" s="15">
        <v>207.61</v>
      </c>
      <c r="AE268" s="15">
        <v>207.69</v>
      </c>
      <c r="AF268" s="15">
        <v>218.96</v>
      </c>
      <c r="AG268" s="15">
        <v>219.43</v>
      </c>
      <c r="AH268" s="15">
        <v>219.8</v>
      </c>
      <c r="AI268" s="15">
        <v>218.96</v>
      </c>
      <c r="AJ268" s="15">
        <v>219.8</v>
      </c>
      <c r="AK268" s="15">
        <v>219.8</v>
      </c>
      <c r="AL268" s="15">
        <v>226.45</v>
      </c>
      <c r="AM268" s="15">
        <v>243.34</v>
      </c>
      <c r="AN268" s="15">
        <v>264.57</v>
      </c>
      <c r="AO268" s="15">
        <v>262.20999999999998</v>
      </c>
      <c r="AP268" s="15">
        <v>262.20999999999998</v>
      </c>
      <c r="AQ268" s="15">
        <v>284.77999999999997</v>
      </c>
    </row>
    <row r="269" spans="1:43" x14ac:dyDescent="0.2">
      <c r="A269" s="13" t="s">
        <v>290</v>
      </c>
      <c r="B269" s="14">
        <v>1780686220</v>
      </c>
      <c r="C269" s="3" t="s">
        <v>33</v>
      </c>
      <c r="D269" s="15">
        <v>160.91999999999999</v>
      </c>
      <c r="E269" s="15">
        <v>158.13999999999999</v>
      </c>
      <c r="F269" s="15">
        <v>157.49</v>
      </c>
      <c r="G269" s="15">
        <v>153.71</v>
      </c>
      <c r="H269" s="15">
        <v>154.91999999999999</v>
      </c>
      <c r="I269" s="15">
        <v>157.22999999999999</v>
      </c>
      <c r="J269" s="15">
        <v>155.49</v>
      </c>
      <c r="K269" s="15">
        <v>156.62</v>
      </c>
      <c r="L269" s="15">
        <v>153.93</v>
      </c>
      <c r="M269" s="15">
        <v>157.96</v>
      </c>
      <c r="N269" s="15">
        <v>155.59</v>
      </c>
      <c r="O269" s="15">
        <v>153.66</v>
      </c>
      <c r="P269" s="15">
        <v>161.47999999999999</v>
      </c>
      <c r="Q269" s="15">
        <v>164.14</v>
      </c>
      <c r="R269" s="15">
        <v>164.95</v>
      </c>
      <c r="S269" s="15">
        <v>162.05000000000001</v>
      </c>
      <c r="T269" s="15">
        <v>161.49</v>
      </c>
      <c r="U269" s="15">
        <v>168.26</v>
      </c>
      <c r="V269" s="15">
        <v>167.28</v>
      </c>
      <c r="W269" s="15">
        <v>170.84</v>
      </c>
      <c r="X269" s="15">
        <v>182.82</v>
      </c>
      <c r="Y269" s="15">
        <v>175.87</v>
      </c>
      <c r="Z269" s="15">
        <v>180.04</v>
      </c>
      <c r="AA269" s="15">
        <v>180.7</v>
      </c>
      <c r="AB269" s="15">
        <v>173.65</v>
      </c>
      <c r="AC269" s="15">
        <v>172.55</v>
      </c>
      <c r="AD269" s="15">
        <v>175.89</v>
      </c>
      <c r="AE269" s="15">
        <v>176.25</v>
      </c>
      <c r="AF269" s="15">
        <v>187.77</v>
      </c>
      <c r="AG269" s="15">
        <v>189.54</v>
      </c>
      <c r="AH269" s="15">
        <v>190.63</v>
      </c>
      <c r="AI269" s="15">
        <v>188.65</v>
      </c>
      <c r="AJ269" s="15">
        <v>185.98</v>
      </c>
      <c r="AK269" s="15">
        <v>188.82</v>
      </c>
      <c r="AL269" s="15">
        <v>189.68</v>
      </c>
      <c r="AM269" s="15">
        <v>206.68</v>
      </c>
      <c r="AN269" s="15">
        <v>193.08</v>
      </c>
      <c r="AO269" s="15">
        <v>192.69</v>
      </c>
      <c r="AP269" s="15">
        <v>192.69</v>
      </c>
      <c r="AQ269" s="15">
        <v>218.41</v>
      </c>
    </row>
    <row r="270" spans="1:43" x14ac:dyDescent="0.2">
      <c r="A270" s="13" t="s">
        <v>291</v>
      </c>
      <c r="B270" s="14">
        <v>1619080462</v>
      </c>
      <c r="C270" s="3" t="s">
        <v>33</v>
      </c>
      <c r="D270" s="15">
        <v>169.62</v>
      </c>
      <c r="E270" s="15">
        <v>174.46</v>
      </c>
      <c r="F270" s="15">
        <v>175.63</v>
      </c>
      <c r="G270" s="15">
        <v>171.67</v>
      </c>
      <c r="H270" s="15">
        <v>179.05</v>
      </c>
      <c r="I270" s="15">
        <v>183.2</v>
      </c>
      <c r="J270" s="15">
        <v>177.32</v>
      </c>
      <c r="K270" s="15">
        <v>181.29</v>
      </c>
      <c r="L270" s="15">
        <v>189.3</v>
      </c>
      <c r="M270" s="15">
        <v>186.12</v>
      </c>
      <c r="N270" s="15">
        <v>184.68</v>
      </c>
      <c r="O270" s="15">
        <v>181.28</v>
      </c>
      <c r="P270" s="15">
        <v>171.3</v>
      </c>
      <c r="Q270" s="15">
        <v>169.94</v>
      </c>
      <c r="R270" s="15">
        <v>169.31</v>
      </c>
      <c r="S270" s="15">
        <v>166.92</v>
      </c>
      <c r="T270" s="15">
        <v>167.9</v>
      </c>
      <c r="U270" s="15">
        <v>169.95</v>
      </c>
      <c r="V270" s="15">
        <v>168.16</v>
      </c>
      <c r="W270" s="15">
        <v>167.5</v>
      </c>
      <c r="X270" s="15">
        <v>207.22</v>
      </c>
      <c r="Y270" s="15">
        <v>200.48</v>
      </c>
      <c r="Z270" s="15">
        <v>206.45</v>
      </c>
      <c r="AA270" s="15">
        <v>209.69</v>
      </c>
      <c r="AB270" s="15">
        <v>219.84</v>
      </c>
      <c r="AC270" s="15">
        <v>206.53</v>
      </c>
      <c r="AD270" s="15">
        <v>213.81</v>
      </c>
      <c r="AE270" s="15">
        <v>217.61</v>
      </c>
      <c r="AF270" s="15">
        <v>225.88</v>
      </c>
      <c r="AG270" s="15">
        <v>224.52</v>
      </c>
      <c r="AH270" s="15">
        <v>227.17</v>
      </c>
      <c r="AI270" s="15">
        <v>225.33</v>
      </c>
      <c r="AJ270" s="15">
        <v>224.11</v>
      </c>
      <c r="AK270" s="15">
        <v>227.57</v>
      </c>
      <c r="AL270" s="15">
        <v>229.85</v>
      </c>
      <c r="AM270" s="15">
        <v>265.97000000000003</v>
      </c>
      <c r="AN270" s="15">
        <v>268.7</v>
      </c>
      <c r="AO270" s="15">
        <v>252.38</v>
      </c>
      <c r="AP270" s="15">
        <v>252.38</v>
      </c>
      <c r="AQ270" s="15">
        <v>296.20999999999998</v>
      </c>
    </row>
    <row r="271" spans="1:43" x14ac:dyDescent="0.2">
      <c r="A271" s="13" t="s">
        <v>292</v>
      </c>
      <c r="B271" s="14">
        <v>1255390027</v>
      </c>
      <c r="C271" s="3" t="s">
        <v>33</v>
      </c>
      <c r="D271" s="15">
        <v>127.67</v>
      </c>
      <c r="E271" s="15">
        <v>131.24</v>
      </c>
      <c r="F271" s="15">
        <v>131.86000000000001</v>
      </c>
      <c r="G271" s="15">
        <v>128.66</v>
      </c>
      <c r="H271" s="15">
        <v>137.68</v>
      </c>
      <c r="I271" s="15">
        <v>133.19999999999999</v>
      </c>
      <c r="J271" s="15">
        <v>138.04</v>
      </c>
      <c r="K271" s="15">
        <v>135.41</v>
      </c>
      <c r="L271" s="15">
        <v>135.38</v>
      </c>
      <c r="M271" s="15">
        <v>133.81</v>
      </c>
      <c r="N271" s="15">
        <v>135.16</v>
      </c>
      <c r="O271" s="15">
        <v>136.82</v>
      </c>
      <c r="P271" s="15">
        <v>142.21</v>
      </c>
      <c r="Q271" s="15">
        <v>145.38</v>
      </c>
      <c r="R271" s="15">
        <v>143.1</v>
      </c>
      <c r="S271" s="15">
        <v>144.82</v>
      </c>
      <c r="T271" s="15">
        <v>147.47</v>
      </c>
      <c r="U271" s="15">
        <v>149.05000000000001</v>
      </c>
      <c r="V271" s="15">
        <v>150</v>
      </c>
      <c r="W271" s="15">
        <v>147.38999999999999</v>
      </c>
      <c r="X271" s="15">
        <v>160.16999999999999</v>
      </c>
      <c r="Y271" s="15">
        <v>162.97999999999999</v>
      </c>
      <c r="Z271" s="15">
        <v>156.84</v>
      </c>
      <c r="AA271" s="15">
        <v>158.97</v>
      </c>
      <c r="AB271" s="15">
        <v>156.36000000000001</v>
      </c>
      <c r="AC271" s="15">
        <v>164.15</v>
      </c>
      <c r="AD271" s="15">
        <v>159.56</v>
      </c>
      <c r="AE271" s="15">
        <v>159.78</v>
      </c>
      <c r="AF271" s="15">
        <v>175.74</v>
      </c>
      <c r="AG271" s="15">
        <v>170.26</v>
      </c>
      <c r="AH271" s="15">
        <v>171.94</v>
      </c>
      <c r="AI271" s="15">
        <v>167.46</v>
      </c>
      <c r="AJ271" s="15">
        <v>168.28</v>
      </c>
      <c r="AK271" s="15">
        <v>170.55</v>
      </c>
      <c r="AL271" s="15">
        <v>177.99</v>
      </c>
      <c r="AM271" s="15">
        <v>190</v>
      </c>
      <c r="AN271" s="15">
        <v>236.69</v>
      </c>
      <c r="AO271" s="15">
        <v>233.26</v>
      </c>
      <c r="AP271" s="15">
        <v>233.26</v>
      </c>
      <c r="AQ271" s="15">
        <v>272.10000000000002</v>
      </c>
    </row>
    <row r="272" spans="1:43" x14ac:dyDescent="0.2">
      <c r="A272" s="13" t="s">
        <v>293</v>
      </c>
      <c r="B272" s="14">
        <v>1174516595</v>
      </c>
      <c r="C272" s="3" t="s">
        <v>33</v>
      </c>
      <c r="D272" s="15">
        <v>120.39</v>
      </c>
      <c r="E272" s="15">
        <v>122</v>
      </c>
      <c r="F272" s="15">
        <v>119.56</v>
      </c>
      <c r="G272" s="15">
        <v>119.48</v>
      </c>
      <c r="H272" s="15">
        <v>123.45</v>
      </c>
      <c r="I272" s="15">
        <v>120.86</v>
      </c>
      <c r="J272" s="15">
        <v>124.27</v>
      </c>
      <c r="K272" s="15">
        <v>121.87</v>
      </c>
      <c r="L272" s="15">
        <v>122.53</v>
      </c>
      <c r="M272" s="15">
        <v>123.33</v>
      </c>
      <c r="N272" s="15">
        <v>124.74</v>
      </c>
      <c r="O272" s="15">
        <v>128.68</v>
      </c>
      <c r="P272" s="15">
        <v>120.3</v>
      </c>
      <c r="Q272" s="15">
        <v>123.2</v>
      </c>
      <c r="R272" s="15">
        <v>122.36</v>
      </c>
      <c r="S272" s="15">
        <v>123.64</v>
      </c>
      <c r="T272" s="15">
        <v>122.65</v>
      </c>
      <c r="U272" s="15">
        <v>124.67</v>
      </c>
      <c r="V272" s="15">
        <v>122.53</v>
      </c>
      <c r="W272" s="15">
        <v>124.76</v>
      </c>
      <c r="X272" s="15">
        <v>136.56</v>
      </c>
      <c r="Y272" s="15">
        <v>132.97999999999999</v>
      </c>
      <c r="Z272" s="15">
        <v>138.32</v>
      </c>
      <c r="AA272" s="15">
        <v>133.78</v>
      </c>
      <c r="AB272" s="15">
        <v>130.62</v>
      </c>
      <c r="AC272" s="15">
        <v>135.82</v>
      </c>
      <c r="AD272" s="15">
        <v>134.01</v>
      </c>
      <c r="AE272" s="15">
        <v>137.78</v>
      </c>
      <c r="AF272" s="15">
        <v>147.41999999999999</v>
      </c>
      <c r="AG272" s="15">
        <v>155.91999999999999</v>
      </c>
      <c r="AH272" s="15">
        <v>148.72999999999999</v>
      </c>
      <c r="AI272" s="15">
        <v>147.6</v>
      </c>
      <c r="AJ272" s="15">
        <v>147.63999999999999</v>
      </c>
      <c r="AK272" s="15">
        <v>149.66999999999999</v>
      </c>
      <c r="AL272" s="15">
        <v>152.68</v>
      </c>
      <c r="AM272" s="15">
        <v>158.38999999999999</v>
      </c>
      <c r="AN272" s="15">
        <v>173.28</v>
      </c>
      <c r="AO272" s="15">
        <v>174.24</v>
      </c>
      <c r="AP272" s="15">
        <v>174.24</v>
      </c>
      <c r="AQ272" s="15"/>
    </row>
    <row r="273" spans="1:43" x14ac:dyDescent="0.2">
      <c r="A273" s="13" t="s">
        <v>294</v>
      </c>
      <c r="B273" s="14">
        <v>1851364962</v>
      </c>
      <c r="C273" s="3" t="s">
        <v>33</v>
      </c>
      <c r="D273" s="15">
        <v>126.87</v>
      </c>
      <c r="E273" s="15">
        <v>123.39</v>
      </c>
      <c r="F273" s="15">
        <v>125.14</v>
      </c>
      <c r="G273" s="15">
        <v>127.65</v>
      </c>
      <c r="H273" s="15">
        <v>145.83000000000001</v>
      </c>
      <c r="I273" s="15">
        <v>144.52000000000001</v>
      </c>
      <c r="J273" s="15">
        <v>150.02000000000001</v>
      </c>
      <c r="K273" s="15">
        <v>144.30000000000001</v>
      </c>
      <c r="L273" s="15">
        <v>148.80000000000001</v>
      </c>
      <c r="M273" s="15">
        <v>146.1</v>
      </c>
      <c r="N273" s="15">
        <v>140.19999999999999</v>
      </c>
      <c r="O273" s="15">
        <v>143.29</v>
      </c>
      <c r="P273" s="15">
        <v>121.03</v>
      </c>
      <c r="Q273" s="15">
        <v>123.62</v>
      </c>
      <c r="R273" s="15">
        <v>126.46</v>
      </c>
      <c r="S273" s="15">
        <v>123.27</v>
      </c>
      <c r="T273" s="15">
        <v>130.55000000000001</v>
      </c>
      <c r="U273" s="15">
        <v>131.25</v>
      </c>
      <c r="V273" s="15">
        <v>132.13</v>
      </c>
      <c r="W273" s="15">
        <v>129.72999999999999</v>
      </c>
      <c r="X273" s="15">
        <v>157.75</v>
      </c>
      <c r="Y273" s="15">
        <v>160.93</v>
      </c>
      <c r="Z273" s="15">
        <v>157.43</v>
      </c>
      <c r="AA273" s="15">
        <v>158.57</v>
      </c>
      <c r="AB273" s="15">
        <v>156.53</v>
      </c>
      <c r="AC273" s="15">
        <v>155.91</v>
      </c>
      <c r="AD273" s="15">
        <v>157.05000000000001</v>
      </c>
      <c r="AE273" s="15">
        <v>153.88</v>
      </c>
      <c r="AF273" s="15">
        <v>175.17</v>
      </c>
      <c r="AG273" s="15">
        <v>162.38999999999999</v>
      </c>
      <c r="AH273" s="15">
        <v>180.26</v>
      </c>
      <c r="AI273" s="15">
        <v>169.74</v>
      </c>
      <c r="AJ273" s="15">
        <v>163.58000000000001</v>
      </c>
      <c r="AK273" s="15">
        <v>180.75</v>
      </c>
      <c r="AL273" s="15">
        <v>180.81</v>
      </c>
      <c r="AM273" s="15">
        <v>183.2</v>
      </c>
      <c r="AN273" s="15">
        <v>239</v>
      </c>
      <c r="AO273" s="15">
        <v>246.07</v>
      </c>
      <c r="AP273" s="15">
        <v>246.07</v>
      </c>
      <c r="AQ273" s="15">
        <v>228.31</v>
      </c>
    </row>
    <row r="274" spans="1:43" x14ac:dyDescent="0.2">
      <c r="A274" s="13" t="s">
        <v>295</v>
      </c>
      <c r="B274" s="14">
        <v>1649239492</v>
      </c>
      <c r="C274" s="3" t="s">
        <v>33</v>
      </c>
      <c r="D274" s="15">
        <v>124.6</v>
      </c>
      <c r="E274" s="15">
        <v>128.57</v>
      </c>
      <c r="F274" s="15">
        <v>126.85</v>
      </c>
      <c r="G274" s="15">
        <v>129.66999999999999</v>
      </c>
      <c r="H274" s="15">
        <v>128.38</v>
      </c>
      <c r="I274" s="15">
        <v>129.94999999999999</v>
      </c>
      <c r="J274" s="15">
        <v>130.11000000000001</v>
      </c>
      <c r="K274" s="15">
        <v>126.3</v>
      </c>
      <c r="L274" s="15">
        <v>132.28</v>
      </c>
      <c r="M274" s="15">
        <v>138.46</v>
      </c>
      <c r="N274" s="15">
        <v>139.58000000000001</v>
      </c>
      <c r="O274" s="15">
        <v>134.28</v>
      </c>
      <c r="P274" s="15">
        <v>138.12</v>
      </c>
      <c r="Q274" s="15">
        <v>139.11000000000001</v>
      </c>
      <c r="R274" s="15">
        <v>146.06</v>
      </c>
      <c r="S274" s="15">
        <v>140.83000000000001</v>
      </c>
      <c r="T274" s="15">
        <v>148.94</v>
      </c>
      <c r="U274" s="15">
        <v>145.49</v>
      </c>
      <c r="V274" s="15">
        <v>142.96</v>
      </c>
      <c r="W274" s="15">
        <v>144.13</v>
      </c>
      <c r="X274" s="15">
        <v>155.9</v>
      </c>
      <c r="Y274" s="15">
        <v>160.72999999999999</v>
      </c>
      <c r="Z274" s="15">
        <v>160.24</v>
      </c>
      <c r="AA274" s="15">
        <v>157.63999999999999</v>
      </c>
      <c r="AB274" s="15">
        <v>158.51</v>
      </c>
      <c r="AC274" s="15">
        <v>158.47</v>
      </c>
      <c r="AD274" s="15">
        <v>156.52000000000001</v>
      </c>
      <c r="AE274" s="15">
        <v>155.52000000000001</v>
      </c>
      <c r="AF274" s="15">
        <v>171.51</v>
      </c>
      <c r="AG274" s="15">
        <v>168.32</v>
      </c>
      <c r="AH274" s="15">
        <v>163.66</v>
      </c>
      <c r="AI274" s="15">
        <v>165.28</v>
      </c>
      <c r="AJ274" s="15">
        <v>176.75</v>
      </c>
      <c r="AK274" s="15">
        <v>161.06</v>
      </c>
      <c r="AL274" s="15">
        <v>158.27000000000001</v>
      </c>
      <c r="AM274" s="15">
        <v>172.69</v>
      </c>
      <c r="AN274" s="15">
        <v>205.3</v>
      </c>
      <c r="AO274" s="15">
        <v>206.07</v>
      </c>
      <c r="AP274" s="15">
        <v>206.07</v>
      </c>
      <c r="AQ274" s="15">
        <v>237.87</v>
      </c>
    </row>
    <row r="275" spans="1:43" x14ac:dyDescent="0.2">
      <c r="A275" s="13" t="s">
        <v>296</v>
      </c>
      <c r="B275" s="14">
        <v>1275165458</v>
      </c>
      <c r="C275" s="3" t="s">
        <v>33</v>
      </c>
      <c r="D275" s="15">
        <v>146.55000000000001</v>
      </c>
      <c r="E275" s="15">
        <v>144.19999999999999</v>
      </c>
      <c r="F275" s="15">
        <v>143.97999999999999</v>
      </c>
      <c r="G275" s="15">
        <v>145.24</v>
      </c>
      <c r="H275" s="15">
        <v>143.07</v>
      </c>
      <c r="I275" s="15">
        <v>144.1</v>
      </c>
      <c r="J275" s="15">
        <v>142.61000000000001</v>
      </c>
      <c r="K275" s="15">
        <v>143.94999999999999</v>
      </c>
      <c r="L275" s="15">
        <v>145.65</v>
      </c>
      <c r="M275" s="15">
        <v>143.94</v>
      </c>
      <c r="N275" s="15">
        <v>145.08000000000001</v>
      </c>
      <c r="O275" s="15">
        <v>148.18</v>
      </c>
      <c r="P275" s="15">
        <v>138.13999999999999</v>
      </c>
      <c r="Q275" s="15">
        <v>141.38999999999999</v>
      </c>
      <c r="R275" s="15">
        <v>141.91999999999999</v>
      </c>
      <c r="S275" s="15">
        <v>139.47</v>
      </c>
      <c r="T275" s="15">
        <v>139.76</v>
      </c>
      <c r="U275" s="15">
        <v>136.58000000000001</v>
      </c>
      <c r="V275" s="15">
        <v>137</v>
      </c>
      <c r="W275" s="15">
        <v>139.63999999999999</v>
      </c>
      <c r="X275" s="15">
        <v>172.96</v>
      </c>
      <c r="Y275" s="15">
        <v>171.95</v>
      </c>
      <c r="Z275" s="15">
        <v>166.72</v>
      </c>
      <c r="AA275" s="15">
        <v>173.99</v>
      </c>
      <c r="AB275" s="15">
        <v>173.99</v>
      </c>
      <c r="AC275" s="15">
        <v>173.99</v>
      </c>
      <c r="AD275" s="15">
        <v>170.22</v>
      </c>
      <c r="AE275" s="15">
        <v>171.63</v>
      </c>
      <c r="AF275" s="15">
        <v>187.95</v>
      </c>
      <c r="AG275" s="15">
        <v>186.19</v>
      </c>
      <c r="AH275" s="15">
        <v>181.06</v>
      </c>
      <c r="AI275" s="15">
        <v>186.14</v>
      </c>
      <c r="AJ275" s="15">
        <v>185.04</v>
      </c>
      <c r="AK275" s="15">
        <v>189.23</v>
      </c>
      <c r="AL275" s="15">
        <v>181.51</v>
      </c>
      <c r="AM275" s="15">
        <v>200.29</v>
      </c>
      <c r="AN275" s="15">
        <v>183.95</v>
      </c>
      <c r="AO275" s="15">
        <v>186.95</v>
      </c>
      <c r="AP275" s="15">
        <v>186.95</v>
      </c>
      <c r="AQ275" s="15">
        <v>228.82</v>
      </c>
    </row>
    <row r="276" spans="1:43" x14ac:dyDescent="0.2">
      <c r="A276" s="13" t="s">
        <v>297</v>
      </c>
      <c r="B276" s="14">
        <v>1700888237</v>
      </c>
      <c r="C276" s="3" t="s">
        <v>33</v>
      </c>
      <c r="D276" s="15">
        <v>143.87</v>
      </c>
      <c r="E276" s="15">
        <v>148.28</v>
      </c>
      <c r="F276" s="15">
        <v>148.29</v>
      </c>
      <c r="G276" s="15">
        <v>148.61000000000001</v>
      </c>
      <c r="H276" s="15">
        <v>166.06</v>
      </c>
      <c r="I276" s="15">
        <v>164.94</v>
      </c>
      <c r="J276" s="15">
        <v>166.76</v>
      </c>
      <c r="K276" s="15">
        <v>162.72999999999999</v>
      </c>
      <c r="L276" s="15">
        <v>167.95</v>
      </c>
      <c r="M276" s="15">
        <v>162.33000000000001</v>
      </c>
      <c r="N276" s="15">
        <v>162.18</v>
      </c>
      <c r="O276" s="15">
        <v>162.37</v>
      </c>
      <c r="P276" s="15">
        <v>168.55</v>
      </c>
      <c r="Q276" s="15">
        <v>171.31</v>
      </c>
      <c r="R276" s="15">
        <v>168.69</v>
      </c>
      <c r="S276" s="15">
        <v>166.38</v>
      </c>
      <c r="T276" s="15">
        <v>168.73</v>
      </c>
      <c r="U276" s="15">
        <v>165.2</v>
      </c>
      <c r="V276" s="15">
        <v>166.83</v>
      </c>
      <c r="W276" s="15">
        <v>168.55</v>
      </c>
      <c r="X276" s="15">
        <v>182.92</v>
      </c>
      <c r="Y276" s="15">
        <v>181.45</v>
      </c>
      <c r="Z276" s="15">
        <v>186.94</v>
      </c>
      <c r="AA276" s="15">
        <v>181.89</v>
      </c>
      <c r="AB276" s="15">
        <v>180.03</v>
      </c>
      <c r="AC276" s="15">
        <v>183.69</v>
      </c>
      <c r="AD276" s="15">
        <v>184.58</v>
      </c>
      <c r="AE276" s="15">
        <v>183.47</v>
      </c>
      <c r="AF276" s="15">
        <v>186.98</v>
      </c>
      <c r="AG276" s="15">
        <v>191.24</v>
      </c>
      <c r="AH276" s="15">
        <v>193.23</v>
      </c>
      <c r="AI276" s="15">
        <v>186.55</v>
      </c>
      <c r="AJ276" s="15">
        <v>196.08</v>
      </c>
      <c r="AK276" s="15">
        <v>192.47</v>
      </c>
      <c r="AL276" s="15">
        <v>192.68</v>
      </c>
      <c r="AM276" s="15">
        <v>210.23</v>
      </c>
      <c r="AN276" s="15">
        <v>237.16</v>
      </c>
      <c r="AO276" s="15">
        <v>242.9</v>
      </c>
      <c r="AP276" s="15">
        <v>242.9</v>
      </c>
      <c r="AQ276" s="15"/>
    </row>
    <row r="277" spans="1:43" x14ac:dyDescent="0.2">
      <c r="A277" s="13" t="s">
        <v>298</v>
      </c>
      <c r="B277" s="16"/>
      <c r="C277" s="3" t="s">
        <v>39</v>
      </c>
      <c r="D277" s="15">
        <v>149.07</v>
      </c>
      <c r="E277" s="15">
        <v>147.6</v>
      </c>
      <c r="F277" s="15">
        <v>151.37</v>
      </c>
      <c r="G277" s="15">
        <v>150.93</v>
      </c>
      <c r="H277" s="15">
        <v>144.5</v>
      </c>
      <c r="I277" s="15">
        <v>148.61000000000001</v>
      </c>
      <c r="J277" s="15">
        <v>145.66</v>
      </c>
      <c r="K277" s="15">
        <v>146.03</v>
      </c>
      <c r="L277" s="15">
        <v>141.81</v>
      </c>
      <c r="M277" s="15">
        <v>145.44999999999999</v>
      </c>
      <c r="N277" s="15">
        <v>144.22</v>
      </c>
      <c r="O277" s="15">
        <v>147.62</v>
      </c>
      <c r="P277" s="15">
        <v>153.01</v>
      </c>
      <c r="Q277" s="15">
        <v>153.4</v>
      </c>
      <c r="R277" s="15">
        <v>148.83000000000001</v>
      </c>
      <c r="S277" s="15">
        <v>148.53</v>
      </c>
      <c r="T277" s="15">
        <v>152.65</v>
      </c>
      <c r="U277" s="15">
        <v>148.63999999999999</v>
      </c>
      <c r="V277" s="15">
        <v>145.41</v>
      </c>
      <c r="W277" s="15">
        <v>147.88999999999999</v>
      </c>
      <c r="X277" s="15">
        <v>202.65</v>
      </c>
      <c r="Y277" s="15">
        <v>202.65</v>
      </c>
      <c r="Z277" s="15">
        <v>198.2</v>
      </c>
      <c r="AA277" s="15">
        <v>208.41</v>
      </c>
      <c r="AB277" s="15">
        <v>180.47</v>
      </c>
      <c r="AC277" s="15">
        <v>169.25</v>
      </c>
      <c r="AD277" s="15">
        <v>173.02</v>
      </c>
      <c r="AE277" s="15">
        <v>164.08</v>
      </c>
      <c r="AF277" s="15">
        <v>191.59</v>
      </c>
      <c r="AG277" s="15">
        <v>165.85</v>
      </c>
      <c r="AH277" s="15">
        <v>168.45</v>
      </c>
      <c r="AI277" s="15">
        <v>184.45</v>
      </c>
      <c r="AJ277" s="15">
        <v>171.83</v>
      </c>
      <c r="AK277" s="15">
        <v>181.55</v>
      </c>
      <c r="AL277" s="15"/>
      <c r="AM277" s="15"/>
      <c r="AN277" s="15"/>
      <c r="AO277" s="15"/>
      <c r="AP277" s="15"/>
      <c r="AQ277" s="15"/>
    </row>
    <row r="278" spans="1:43" x14ac:dyDescent="0.2">
      <c r="A278" s="13" t="s">
        <v>299</v>
      </c>
      <c r="B278" s="14">
        <v>1043397714</v>
      </c>
      <c r="C278" s="3" t="s">
        <v>33</v>
      </c>
      <c r="D278" s="15">
        <v>120.78</v>
      </c>
      <c r="E278" s="15">
        <v>124.41</v>
      </c>
      <c r="F278" s="15">
        <v>120.64</v>
      </c>
      <c r="G278" s="15">
        <v>119.52</v>
      </c>
      <c r="H278" s="15">
        <v>115.7</v>
      </c>
      <c r="I278" s="15">
        <v>112</v>
      </c>
      <c r="J278" s="15">
        <v>116.11</v>
      </c>
      <c r="K278" s="15">
        <v>114.25</v>
      </c>
      <c r="L278" s="15">
        <v>111.78</v>
      </c>
      <c r="M278" s="15">
        <v>108.88</v>
      </c>
      <c r="N278" s="15">
        <v>112.07</v>
      </c>
      <c r="O278" s="15">
        <v>112.27</v>
      </c>
      <c r="P278" s="15">
        <v>121.34</v>
      </c>
      <c r="Q278" s="15">
        <v>112.1</v>
      </c>
      <c r="R278" s="15">
        <v>108.51</v>
      </c>
      <c r="S278" s="15">
        <v>109.45</v>
      </c>
      <c r="T278" s="15">
        <v>108.19</v>
      </c>
      <c r="U278" s="15">
        <v>106.59</v>
      </c>
      <c r="V278" s="15">
        <v>107.39</v>
      </c>
      <c r="W278" s="15">
        <v>104.07</v>
      </c>
      <c r="X278" s="15">
        <v>115.33</v>
      </c>
      <c r="Y278" s="15">
        <v>118.7</v>
      </c>
      <c r="Z278" s="15">
        <v>118.03</v>
      </c>
      <c r="AA278" s="15">
        <v>118.49</v>
      </c>
      <c r="AB278" s="15">
        <v>119.52</v>
      </c>
      <c r="AC278" s="15">
        <v>120.25</v>
      </c>
      <c r="AD278" s="15">
        <v>121.19</v>
      </c>
      <c r="AE278" s="15">
        <v>121.99</v>
      </c>
      <c r="AF278" s="15">
        <v>127.41</v>
      </c>
      <c r="AG278" s="15">
        <v>130.54</v>
      </c>
      <c r="AH278" s="15">
        <v>126.56</v>
      </c>
      <c r="AI278" s="15">
        <v>124.67</v>
      </c>
      <c r="AJ278" s="15">
        <v>133.52000000000001</v>
      </c>
      <c r="AK278" s="15">
        <v>125.03</v>
      </c>
      <c r="AL278" s="15">
        <v>124.26</v>
      </c>
      <c r="AM278" s="15">
        <v>137.96</v>
      </c>
      <c r="AN278" s="15">
        <v>144.79</v>
      </c>
      <c r="AO278" s="15">
        <v>147.54</v>
      </c>
      <c r="AP278" s="15">
        <v>147.54</v>
      </c>
      <c r="AQ278" s="15">
        <v>146.97999999999999</v>
      </c>
    </row>
    <row r="279" spans="1:43" x14ac:dyDescent="0.2">
      <c r="A279" s="13" t="s">
        <v>300</v>
      </c>
      <c r="B279" s="14">
        <v>1114547395</v>
      </c>
      <c r="C279" s="3" t="s">
        <v>33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>
        <v>193.59</v>
      </c>
      <c r="AK279" s="15">
        <v>186.15</v>
      </c>
      <c r="AL279" s="15">
        <v>186.14</v>
      </c>
      <c r="AM279" s="15">
        <v>202.43</v>
      </c>
      <c r="AN279" s="15">
        <v>261.08999999999997</v>
      </c>
      <c r="AO279" s="15">
        <v>263.77999999999997</v>
      </c>
      <c r="AP279" s="15">
        <v>263.77999999999997</v>
      </c>
      <c r="AQ279" s="15">
        <v>290.94</v>
      </c>
    </row>
    <row r="280" spans="1:43" x14ac:dyDescent="0.2">
      <c r="A280" s="13" t="s">
        <v>301</v>
      </c>
      <c r="B280" s="16"/>
      <c r="C280" s="3" t="s">
        <v>39</v>
      </c>
      <c r="D280" s="15">
        <v>109.78</v>
      </c>
      <c r="E280" s="15">
        <v>107.81</v>
      </c>
      <c r="F280" s="15">
        <v>107.81</v>
      </c>
      <c r="G280" s="15">
        <v>108.25</v>
      </c>
      <c r="H280" s="15">
        <v>112.98</v>
      </c>
      <c r="I280" s="15">
        <v>112.96</v>
      </c>
      <c r="J280" s="15">
        <v>112.98</v>
      </c>
      <c r="K280" s="15">
        <v>113.01</v>
      </c>
      <c r="L280" s="15">
        <v>111.26</v>
      </c>
      <c r="M280" s="15">
        <v>110.02</v>
      </c>
      <c r="N280" s="15">
        <v>118.51</v>
      </c>
      <c r="O280" s="15">
        <v>111.8</v>
      </c>
      <c r="P280" s="15">
        <v>111.76</v>
      </c>
      <c r="Q280" s="15">
        <v>115.34</v>
      </c>
      <c r="R280" s="15">
        <v>112.72</v>
      </c>
      <c r="S280" s="15">
        <v>109.9</v>
      </c>
      <c r="T280" s="15">
        <v>118.72</v>
      </c>
      <c r="U280" s="15">
        <v>110.04</v>
      </c>
      <c r="V280" s="15">
        <v>107.38</v>
      </c>
      <c r="W280" s="15">
        <v>106.05</v>
      </c>
      <c r="X280" s="15">
        <v>128.82</v>
      </c>
      <c r="Y280" s="15">
        <v>131.30000000000001</v>
      </c>
      <c r="Z280" s="15">
        <v>137.36000000000001</v>
      </c>
      <c r="AA280" s="15">
        <v>138</v>
      </c>
      <c r="AB280" s="15">
        <v>146.87</v>
      </c>
      <c r="AC280" s="15">
        <v>142.58000000000001</v>
      </c>
      <c r="AD280" s="15">
        <v>141.08000000000001</v>
      </c>
      <c r="AE280" s="15">
        <v>145.83000000000001</v>
      </c>
      <c r="AF280" s="15">
        <v>161.38999999999999</v>
      </c>
      <c r="AG280" s="15">
        <v>165.75</v>
      </c>
      <c r="AH280" s="15">
        <v>176.81</v>
      </c>
      <c r="AI280" s="15">
        <v>160.08000000000001</v>
      </c>
      <c r="AJ280" s="15"/>
      <c r="AK280" s="15"/>
      <c r="AL280" s="15"/>
      <c r="AM280" s="15"/>
      <c r="AN280" s="15"/>
      <c r="AO280" s="15"/>
      <c r="AP280" s="15"/>
      <c r="AQ280" s="15"/>
    </row>
    <row r="281" spans="1:43" x14ac:dyDescent="0.2">
      <c r="A281" s="13" t="s">
        <v>302</v>
      </c>
      <c r="B281" s="14">
        <v>1376686766</v>
      </c>
      <c r="C281" s="3" t="s">
        <v>33</v>
      </c>
      <c r="D281" s="15">
        <v>194.5</v>
      </c>
      <c r="E281" s="15">
        <v>192.05</v>
      </c>
      <c r="F281" s="15">
        <v>191.61</v>
      </c>
      <c r="G281" s="15">
        <v>185.13</v>
      </c>
      <c r="H281" s="15">
        <v>208.83</v>
      </c>
      <c r="I281" s="15">
        <v>208.69</v>
      </c>
      <c r="J281" s="15">
        <v>203.48</v>
      </c>
      <c r="K281" s="15">
        <v>208.08</v>
      </c>
      <c r="L281" s="15">
        <v>209.7</v>
      </c>
      <c r="M281" s="15">
        <v>205.12</v>
      </c>
      <c r="N281" s="15">
        <v>205.35</v>
      </c>
      <c r="O281" s="15">
        <v>203.69</v>
      </c>
      <c r="P281" s="15">
        <v>204.92</v>
      </c>
      <c r="Q281" s="15">
        <v>205.82</v>
      </c>
      <c r="R281" s="15">
        <v>208.49</v>
      </c>
      <c r="S281" s="15">
        <v>202.33</v>
      </c>
      <c r="T281" s="15">
        <v>201.78</v>
      </c>
      <c r="U281" s="15">
        <v>203.71</v>
      </c>
      <c r="V281" s="15">
        <v>205.86</v>
      </c>
      <c r="W281" s="15">
        <v>203.79</v>
      </c>
      <c r="X281" s="15">
        <v>228.38</v>
      </c>
      <c r="Y281" s="15">
        <v>228.18</v>
      </c>
      <c r="Z281" s="15">
        <v>229.92</v>
      </c>
      <c r="AA281" s="15">
        <v>218.66</v>
      </c>
      <c r="AB281" s="15">
        <v>225.04</v>
      </c>
      <c r="AC281" s="15">
        <v>234.87</v>
      </c>
      <c r="AD281" s="15">
        <v>230.17</v>
      </c>
      <c r="AE281" s="15">
        <v>228.91</v>
      </c>
      <c r="AF281" s="15">
        <v>245.66</v>
      </c>
      <c r="AG281" s="15">
        <v>244.45</v>
      </c>
      <c r="AH281" s="15">
        <v>241.69</v>
      </c>
      <c r="AI281" s="15">
        <v>241.58</v>
      </c>
      <c r="AJ281" s="15">
        <v>239.58</v>
      </c>
      <c r="AK281" s="15">
        <v>237.81</v>
      </c>
      <c r="AL281" s="15">
        <v>239.03</v>
      </c>
      <c r="AM281" s="15">
        <v>258.45</v>
      </c>
      <c r="AN281" s="15">
        <v>284.31</v>
      </c>
      <c r="AO281" s="15">
        <v>287.39</v>
      </c>
      <c r="AP281" s="15">
        <v>287.39</v>
      </c>
      <c r="AQ281" s="15">
        <v>309.72000000000003</v>
      </c>
    </row>
    <row r="282" spans="1:43" x14ac:dyDescent="0.2">
      <c r="A282" s="13" t="s">
        <v>303</v>
      </c>
      <c r="B282" s="14">
        <v>1013976729</v>
      </c>
      <c r="C282" s="3" t="s">
        <v>33</v>
      </c>
      <c r="D282" s="15">
        <v>137.69</v>
      </c>
      <c r="E282" s="15">
        <v>134.57</v>
      </c>
      <c r="F282" s="15">
        <v>142.37</v>
      </c>
      <c r="G282" s="15">
        <v>138.9</v>
      </c>
      <c r="H282" s="15">
        <v>153.13999999999999</v>
      </c>
      <c r="I282" s="15">
        <v>150.08000000000001</v>
      </c>
      <c r="J282" s="15">
        <v>144.19</v>
      </c>
      <c r="K282" s="15">
        <v>144.5</v>
      </c>
      <c r="L282" s="15">
        <v>143.69999999999999</v>
      </c>
      <c r="M282" s="15">
        <v>149.33000000000001</v>
      </c>
      <c r="N282" s="15">
        <v>145.72</v>
      </c>
      <c r="O282" s="15">
        <v>143.47</v>
      </c>
      <c r="P282" s="15">
        <v>144.25</v>
      </c>
      <c r="Q282" s="15">
        <v>136.58000000000001</v>
      </c>
      <c r="R282" s="15">
        <v>138.66</v>
      </c>
      <c r="S282" s="15">
        <v>135.69</v>
      </c>
      <c r="T282" s="15">
        <v>138.74</v>
      </c>
      <c r="U282" s="15">
        <v>139.56</v>
      </c>
      <c r="V282" s="15">
        <v>139.79</v>
      </c>
      <c r="W282" s="15">
        <v>137.81</v>
      </c>
      <c r="X282" s="15">
        <v>153.44999999999999</v>
      </c>
      <c r="Y282" s="15">
        <v>154.31</v>
      </c>
      <c r="Z282" s="15">
        <v>161.49</v>
      </c>
      <c r="AA282" s="15">
        <v>167.85</v>
      </c>
      <c r="AB282" s="15">
        <v>155.28</v>
      </c>
      <c r="AC282" s="15">
        <v>155.04</v>
      </c>
      <c r="AD282" s="15">
        <v>154.29</v>
      </c>
      <c r="AE282" s="15">
        <v>151.4</v>
      </c>
      <c r="AF282" s="15">
        <v>164.33</v>
      </c>
      <c r="AG282" s="15">
        <v>162.12</v>
      </c>
      <c r="AH282" s="15">
        <v>160.88</v>
      </c>
      <c r="AI282" s="15">
        <v>160.12</v>
      </c>
      <c r="AJ282" s="15">
        <v>161.68</v>
      </c>
      <c r="AK282" s="15">
        <v>156.22</v>
      </c>
      <c r="AL282" s="15">
        <v>167.9</v>
      </c>
      <c r="AM282" s="15">
        <v>171.67</v>
      </c>
      <c r="AN282" s="15">
        <v>212.54</v>
      </c>
      <c r="AO282" s="15">
        <v>207.39</v>
      </c>
      <c r="AP282" s="15">
        <v>207.39</v>
      </c>
      <c r="AQ282" s="15">
        <v>240.01</v>
      </c>
    </row>
    <row r="283" spans="1:43" x14ac:dyDescent="0.2">
      <c r="A283" s="13" t="s">
        <v>304</v>
      </c>
      <c r="B283" s="14">
        <v>1023081197</v>
      </c>
      <c r="C283" s="3" t="s">
        <v>33</v>
      </c>
      <c r="D283" s="15">
        <v>146.16</v>
      </c>
      <c r="E283" s="15">
        <v>141.74</v>
      </c>
      <c r="F283" s="15">
        <v>144.74</v>
      </c>
      <c r="G283" s="15">
        <v>141.71</v>
      </c>
      <c r="H283" s="15">
        <v>152.66</v>
      </c>
      <c r="I283" s="15">
        <v>144.38999999999999</v>
      </c>
      <c r="J283" s="15">
        <v>143.44</v>
      </c>
      <c r="K283" s="15">
        <v>146.54</v>
      </c>
      <c r="L283" s="15">
        <v>147.37</v>
      </c>
      <c r="M283" s="15">
        <v>149.27000000000001</v>
      </c>
      <c r="N283" s="15">
        <v>149.08000000000001</v>
      </c>
      <c r="O283" s="15">
        <v>144.16</v>
      </c>
      <c r="P283" s="15">
        <v>139.41999999999999</v>
      </c>
      <c r="Q283" s="15">
        <v>136.07</v>
      </c>
      <c r="R283" s="15">
        <v>134.37</v>
      </c>
      <c r="S283" s="15">
        <v>134.4</v>
      </c>
      <c r="T283" s="15">
        <v>133.22999999999999</v>
      </c>
      <c r="U283" s="15">
        <v>132.5</v>
      </c>
      <c r="V283" s="15">
        <v>136.02000000000001</v>
      </c>
      <c r="W283" s="15">
        <v>136</v>
      </c>
      <c r="X283" s="15">
        <v>158.72999999999999</v>
      </c>
      <c r="Y283" s="15">
        <v>157.01</v>
      </c>
      <c r="Z283" s="15">
        <v>162.11000000000001</v>
      </c>
      <c r="AA283" s="15">
        <v>164.34</v>
      </c>
      <c r="AB283" s="15">
        <v>157.11000000000001</v>
      </c>
      <c r="AC283" s="15">
        <v>156.4</v>
      </c>
      <c r="AD283" s="15">
        <v>157.61000000000001</v>
      </c>
      <c r="AE283" s="15">
        <v>154.68</v>
      </c>
      <c r="AF283" s="15">
        <v>164.08</v>
      </c>
      <c r="AG283" s="15">
        <v>182.42</v>
      </c>
      <c r="AH283" s="15">
        <v>172.43</v>
      </c>
      <c r="AI283" s="15">
        <v>165.73</v>
      </c>
      <c r="AJ283" s="15">
        <v>166.71</v>
      </c>
      <c r="AK283" s="15">
        <v>168.66</v>
      </c>
      <c r="AL283" s="15">
        <v>180.17</v>
      </c>
      <c r="AM283" s="15">
        <v>198</v>
      </c>
      <c r="AN283" s="15">
        <v>234.78</v>
      </c>
      <c r="AO283" s="15">
        <v>241.75</v>
      </c>
      <c r="AP283" s="15">
        <v>241.75</v>
      </c>
      <c r="AQ283" s="15">
        <v>245.29</v>
      </c>
    </row>
    <row r="284" spans="1:43" x14ac:dyDescent="0.2">
      <c r="A284" s="13" t="s">
        <v>305</v>
      </c>
      <c r="B284" s="14">
        <v>1386233369</v>
      </c>
      <c r="C284" s="3" t="s">
        <v>33</v>
      </c>
      <c r="D284" s="15">
        <v>148.78</v>
      </c>
      <c r="E284" s="15">
        <v>149.38</v>
      </c>
      <c r="F284" s="15">
        <v>152.47</v>
      </c>
      <c r="G284" s="15">
        <v>151.80000000000001</v>
      </c>
      <c r="H284" s="15">
        <v>149.63999999999999</v>
      </c>
      <c r="I284" s="15">
        <v>149.91</v>
      </c>
      <c r="J284" s="15">
        <v>145.28</v>
      </c>
      <c r="K284" s="15">
        <v>142.97999999999999</v>
      </c>
      <c r="L284" s="15">
        <v>141.27000000000001</v>
      </c>
      <c r="M284" s="15">
        <v>141.32</v>
      </c>
      <c r="N284" s="15">
        <v>143.97999999999999</v>
      </c>
      <c r="O284" s="15">
        <v>143.41999999999999</v>
      </c>
      <c r="P284" s="15">
        <v>141.83000000000001</v>
      </c>
      <c r="Q284" s="15">
        <v>137.34</v>
      </c>
      <c r="R284" s="15">
        <v>140.13</v>
      </c>
      <c r="S284" s="15">
        <v>142.1</v>
      </c>
      <c r="T284" s="15">
        <v>149.80000000000001</v>
      </c>
      <c r="U284" s="15">
        <v>151.58000000000001</v>
      </c>
      <c r="V284" s="15">
        <v>150.15</v>
      </c>
      <c r="W284" s="15">
        <v>151.78</v>
      </c>
      <c r="X284" s="15">
        <v>160.66999999999999</v>
      </c>
      <c r="Y284" s="15">
        <v>157.52000000000001</v>
      </c>
      <c r="Z284" s="15">
        <v>159.34</v>
      </c>
      <c r="AA284" s="15">
        <v>157.83000000000001</v>
      </c>
      <c r="AB284" s="15">
        <v>161.22</v>
      </c>
      <c r="AC284" s="15">
        <v>160.41999999999999</v>
      </c>
      <c r="AD284" s="15">
        <v>162.34</v>
      </c>
      <c r="AE284" s="15">
        <v>159.4</v>
      </c>
      <c r="AF284" s="15">
        <v>167.15</v>
      </c>
      <c r="AG284" s="15">
        <v>170.36</v>
      </c>
      <c r="AH284" s="15">
        <v>176.07</v>
      </c>
      <c r="AI284" s="15">
        <v>169.48</v>
      </c>
      <c r="AJ284" s="15">
        <v>169</v>
      </c>
      <c r="AK284" s="15">
        <v>170.53</v>
      </c>
      <c r="AL284" s="15">
        <v>164.09</v>
      </c>
      <c r="AM284" s="15">
        <v>172.91</v>
      </c>
      <c r="AN284" s="15">
        <v>180.7</v>
      </c>
      <c r="AO284" s="15">
        <v>183.01</v>
      </c>
      <c r="AP284" s="15">
        <v>183.01</v>
      </c>
      <c r="AQ284" s="15">
        <v>241.8</v>
      </c>
    </row>
    <row r="285" spans="1:43" x14ac:dyDescent="0.2">
      <c r="A285" s="13" t="s">
        <v>306</v>
      </c>
      <c r="B285" s="14">
        <v>1669890976</v>
      </c>
      <c r="C285" s="3" t="s">
        <v>33</v>
      </c>
      <c r="D285" s="15">
        <v>155.25</v>
      </c>
      <c r="E285" s="15">
        <v>155.25</v>
      </c>
      <c r="F285" s="15">
        <v>155.25</v>
      </c>
      <c r="G285" s="15">
        <v>155.25</v>
      </c>
      <c r="H285" s="15">
        <v>177.32</v>
      </c>
      <c r="I285" s="15">
        <v>178.54</v>
      </c>
      <c r="J285" s="15">
        <v>176.09</v>
      </c>
      <c r="K285" s="15">
        <v>179.28</v>
      </c>
      <c r="L285" s="15">
        <v>174.5</v>
      </c>
      <c r="M285" s="15">
        <v>182.61</v>
      </c>
      <c r="N285" s="15">
        <v>177.52</v>
      </c>
      <c r="O285" s="15">
        <v>171.89</v>
      </c>
      <c r="P285" s="15">
        <v>175.92</v>
      </c>
      <c r="Q285" s="15">
        <v>175</v>
      </c>
      <c r="R285" s="15">
        <v>174.08</v>
      </c>
      <c r="S285" s="15">
        <v>179.21</v>
      </c>
      <c r="T285" s="15">
        <v>178.42</v>
      </c>
      <c r="U285" s="15">
        <v>176.08</v>
      </c>
      <c r="V285" s="15">
        <v>168.84</v>
      </c>
      <c r="W285" s="15">
        <v>179.91</v>
      </c>
      <c r="X285" s="15">
        <v>201.88</v>
      </c>
      <c r="Y285" s="15">
        <v>194.73</v>
      </c>
      <c r="Z285" s="15">
        <v>195.11</v>
      </c>
      <c r="AA285" s="15">
        <v>203.28</v>
      </c>
      <c r="AB285" s="15">
        <v>189.61</v>
      </c>
      <c r="AC285" s="15">
        <v>189.5</v>
      </c>
      <c r="AD285" s="15">
        <v>195.26</v>
      </c>
      <c r="AE285" s="15">
        <v>191.07</v>
      </c>
      <c r="AF285" s="15">
        <v>214.64</v>
      </c>
      <c r="AG285" s="15">
        <v>216.89</v>
      </c>
      <c r="AH285" s="15">
        <v>208.65</v>
      </c>
      <c r="AI285" s="15">
        <v>209.61</v>
      </c>
      <c r="AJ285" s="15">
        <v>204.47</v>
      </c>
      <c r="AK285" s="15">
        <v>207.15</v>
      </c>
      <c r="AL285" s="15">
        <v>198.68</v>
      </c>
      <c r="AM285" s="15">
        <v>225.55</v>
      </c>
      <c r="AN285" s="15">
        <v>240.47</v>
      </c>
      <c r="AO285" s="15">
        <v>250.54</v>
      </c>
      <c r="AP285" s="15">
        <v>250.54</v>
      </c>
      <c r="AQ285" s="15">
        <v>309.63</v>
      </c>
    </row>
    <row r="286" spans="1:43" x14ac:dyDescent="0.2">
      <c r="A286" s="13" t="s">
        <v>307</v>
      </c>
      <c r="B286" s="14">
        <v>1619979176</v>
      </c>
      <c r="C286" s="3" t="s">
        <v>33</v>
      </c>
      <c r="D286" s="15">
        <v>144.80000000000001</v>
      </c>
      <c r="E286" s="15">
        <v>146.01</v>
      </c>
      <c r="F286" s="15">
        <v>147.15</v>
      </c>
      <c r="G286" s="15">
        <v>146.63999999999999</v>
      </c>
      <c r="H286" s="15">
        <v>175.98</v>
      </c>
      <c r="I286" s="15">
        <v>169.22</v>
      </c>
      <c r="J286" s="15">
        <v>171.48</v>
      </c>
      <c r="K286" s="15">
        <v>168.64</v>
      </c>
      <c r="L286" s="15">
        <v>174.16</v>
      </c>
      <c r="M286" s="15">
        <v>174.65</v>
      </c>
      <c r="N286" s="15">
        <v>162.12</v>
      </c>
      <c r="O286" s="15">
        <v>162.28</v>
      </c>
      <c r="P286" s="15">
        <v>163.29</v>
      </c>
      <c r="Q286" s="15">
        <v>157.22</v>
      </c>
      <c r="R286" s="15">
        <v>157.59</v>
      </c>
      <c r="S286" s="15">
        <v>159.34</v>
      </c>
      <c r="T286" s="15">
        <v>157.69999999999999</v>
      </c>
      <c r="U286" s="15">
        <v>158.96</v>
      </c>
      <c r="V286" s="15">
        <v>162.93</v>
      </c>
      <c r="W286" s="15">
        <v>162.16999999999999</v>
      </c>
      <c r="X286" s="15">
        <v>180.83</v>
      </c>
      <c r="Y286" s="15">
        <v>173.83</v>
      </c>
      <c r="Z286" s="15">
        <v>173.9</v>
      </c>
      <c r="AA286" s="15">
        <v>181.24</v>
      </c>
      <c r="AB286" s="15">
        <v>172.05</v>
      </c>
      <c r="AC286" s="15">
        <v>184.99</v>
      </c>
      <c r="AD286" s="15">
        <v>174.3</v>
      </c>
      <c r="AE286" s="15">
        <v>183.68</v>
      </c>
      <c r="AF286" s="15">
        <v>188.59</v>
      </c>
      <c r="AG286" s="15">
        <v>196.47</v>
      </c>
      <c r="AH286" s="15">
        <v>187.91</v>
      </c>
      <c r="AI286" s="15">
        <v>197.63</v>
      </c>
      <c r="AJ286" s="15">
        <v>196.4</v>
      </c>
      <c r="AK286" s="15">
        <v>195.2</v>
      </c>
      <c r="AL286" s="15">
        <v>192.84</v>
      </c>
      <c r="AM286" s="15">
        <v>208.8</v>
      </c>
      <c r="AN286" s="15">
        <v>199.04</v>
      </c>
      <c r="AO286" s="15">
        <v>195.24</v>
      </c>
      <c r="AP286" s="15">
        <v>195.24</v>
      </c>
      <c r="AQ286" s="15"/>
    </row>
    <row r="287" spans="1:43" x14ac:dyDescent="0.2">
      <c r="A287" s="13" t="s">
        <v>308</v>
      </c>
      <c r="B287" s="16"/>
      <c r="C287" s="3" t="s">
        <v>39</v>
      </c>
      <c r="D287" s="15">
        <v>135.05000000000001</v>
      </c>
      <c r="E287" s="15">
        <v>134.04</v>
      </c>
      <c r="F287" s="15">
        <v>132.52000000000001</v>
      </c>
      <c r="G287" s="15">
        <v>131.94</v>
      </c>
      <c r="H287" s="15">
        <v>136.82</v>
      </c>
      <c r="I287" s="15">
        <v>145.88</v>
      </c>
      <c r="J287" s="15">
        <v>139.06</v>
      </c>
      <c r="K287" s="15">
        <v>131.43</v>
      </c>
      <c r="L287" s="15">
        <v>137.13</v>
      </c>
      <c r="M287" s="15">
        <v>129.88</v>
      </c>
      <c r="N287" s="15">
        <v>135.12</v>
      </c>
      <c r="O287" s="15">
        <v>126.88</v>
      </c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</row>
    <row r="288" spans="1:43" x14ac:dyDescent="0.2">
      <c r="A288" s="13" t="s">
        <v>309</v>
      </c>
      <c r="B288" s="14">
        <v>1841908928</v>
      </c>
      <c r="C288" s="3" t="s">
        <v>33</v>
      </c>
      <c r="D288" s="15">
        <v>117.07</v>
      </c>
      <c r="E288" s="15">
        <v>118.67</v>
      </c>
      <c r="F288" s="15">
        <v>122.31</v>
      </c>
      <c r="G288" s="15">
        <v>120.28</v>
      </c>
      <c r="H288" s="15">
        <v>139.97999999999999</v>
      </c>
      <c r="I288" s="15">
        <v>141.41</v>
      </c>
      <c r="J288" s="15">
        <v>138.77000000000001</v>
      </c>
      <c r="K288" s="15">
        <v>136.11000000000001</v>
      </c>
      <c r="L288" s="15">
        <v>136.16</v>
      </c>
      <c r="M288" s="15">
        <v>133.33000000000001</v>
      </c>
      <c r="N288" s="15">
        <v>135.52000000000001</v>
      </c>
      <c r="O288" s="15">
        <v>133.15</v>
      </c>
      <c r="P288" s="15">
        <v>127.44</v>
      </c>
      <c r="Q288" s="15">
        <v>128.65</v>
      </c>
      <c r="R288" s="15">
        <v>129.1</v>
      </c>
      <c r="S288" s="15">
        <v>130.37</v>
      </c>
      <c r="T288" s="15">
        <v>128.91999999999999</v>
      </c>
      <c r="U288" s="15">
        <v>131.22</v>
      </c>
      <c r="V288" s="15">
        <v>126.71</v>
      </c>
      <c r="W288" s="15">
        <v>130.19</v>
      </c>
      <c r="X288" s="15">
        <v>144.46</v>
      </c>
      <c r="Y288" s="15">
        <v>147.69999999999999</v>
      </c>
      <c r="Z288" s="15">
        <v>148.68</v>
      </c>
      <c r="AA288" s="15">
        <v>145.49</v>
      </c>
      <c r="AB288" s="15">
        <v>144.61000000000001</v>
      </c>
      <c r="AC288" s="15">
        <v>146.12</v>
      </c>
      <c r="AD288" s="15">
        <v>146.15</v>
      </c>
      <c r="AE288" s="15">
        <v>146.69999999999999</v>
      </c>
      <c r="AF288" s="15">
        <v>158.15</v>
      </c>
      <c r="AG288" s="15">
        <v>162.63999999999999</v>
      </c>
      <c r="AH288" s="15">
        <v>163.54</v>
      </c>
      <c r="AI288" s="15">
        <v>167.98</v>
      </c>
      <c r="AJ288" s="15">
        <v>167.5</v>
      </c>
      <c r="AK288" s="15">
        <v>162.07</v>
      </c>
      <c r="AL288" s="15">
        <v>164.83</v>
      </c>
      <c r="AM288" s="15">
        <v>178.54</v>
      </c>
      <c r="AN288" s="15">
        <v>159.46</v>
      </c>
      <c r="AO288" s="15">
        <v>155.94</v>
      </c>
      <c r="AP288" s="15">
        <v>155.94</v>
      </c>
      <c r="AQ288" s="15"/>
    </row>
    <row r="289" spans="1:43" x14ac:dyDescent="0.2">
      <c r="A289" s="13" t="s">
        <v>310</v>
      </c>
      <c r="B289" s="14">
        <v>1679703052</v>
      </c>
      <c r="C289" s="3" t="s">
        <v>33</v>
      </c>
      <c r="D289" s="15">
        <v>149.59</v>
      </c>
      <c r="E289" s="15">
        <v>148.97</v>
      </c>
      <c r="F289" s="15">
        <v>147.43</v>
      </c>
      <c r="G289" s="15">
        <v>148.11000000000001</v>
      </c>
      <c r="H289" s="15">
        <v>160.18</v>
      </c>
      <c r="I289" s="15">
        <v>161.1</v>
      </c>
      <c r="J289" s="15">
        <v>170.2</v>
      </c>
      <c r="K289" s="15">
        <v>172.77</v>
      </c>
      <c r="L289" s="15">
        <v>167.75</v>
      </c>
      <c r="M289" s="15">
        <v>163.96</v>
      </c>
      <c r="N289" s="15">
        <v>165.77</v>
      </c>
      <c r="O289" s="15">
        <v>166.4</v>
      </c>
      <c r="P289" s="15">
        <v>155.59</v>
      </c>
      <c r="Q289" s="15">
        <v>151.41999999999999</v>
      </c>
      <c r="R289" s="15">
        <v>160.41</v>
      </c>
      <c r="S289" s="15">
        <v>159.03</v>
      </c>
      <c r="T289" s="15">
        <v>152.22999999999999</v>
      </c>
      <c r="U289" s="15">
        <v>154.69</v>
      </c>
      <c r="V289" s="15">
        <v>151.55000000000001</v>
      </c>
      <c r="W289" s="15">
        <v>155.07</v>
      </c>
      <c r="X289" s="15">
        <v>163.15</v>
      </c>
      <c r="Y289" s="15">
        <v>166.21</v>
      </c>
      <c r="Z289" s="15">
        <v>161.25</v>
      </c>
      <c r="AA289" s="15">
        <v>171.95</v>
      </c>
      <c r="AB289" s="15">
        <v>169.08</v>
      </c>
      <c r="AC289" s="15">
        <v>166.1</v>
      </c>
      <c r="AD289" s="15">
        <v>164.26</v>
      </c>
      <c r="AE289" s="15">
        <v>160.91999999999999</v>
      </c>
      <c r="AF289" s="15">
        <v>178.53</v>
      </c>
      <c r="AG289" s="15">
        <v>181.99</v>
      </c>
      <c r="AH289" s="15">
        <v>183.88</v>
      </c>
      <c r="AI289" s="15">
        <v>183.3</v>
      </c>
      <c r="AJ289" s="15">
        <v>182.26</v>
      </c>
      <c r="AK289" s="15">
        <v>171.9</v>
      </c>
      <c r="AL289" s="15">
        <v>178.03</v>
      </c>
      <c r="AM289" s="15">
        <v>200.25</v>
      </c>
      <c r="AN289" s="15">
        <v>191.86</v>
      </c>
      <c r="AO289" s="15">
        <v>192.99</v>
      </c>
      <c r="AP289" s="15">
        <v>192.99</v>
      </c>
      <c r="AQ289" s="15">
        <v>211.04</v>
      </c>
    </row>
    <row r="290" spans="1:43" x14ac:dyDescent="0.2">
      <c r="A290" s="13" t="s">
        <v>311</v>
      </c>
      <c r="B290" s="14">
        <v>1063484780</v>
      </c>
      <c r="C290" s="3" t="s">
        <v>33</v>
      </c>
      <c r="D290" s="15">
        <v>122.84</v>
      </c>
      <c r="E290" s="15">
        <v>125.32</v>
      </c>
      <c r="F290" s="15">
        <v>125.23</v>
      </c>
      <c r="G290" s="15">
        <v>127.37</v>
      </c>
      <c r="H290" s="15">
        <v>176.32</v>
      </c>
      <c r="I290" s="15">
        <v>177.83</v>
      </c>
      <c r="J290" s="15">
        <v>174.05</v>
      </c>
      <c r="K290" s="15">
        <v>172.29</v>
      </c>
      <c r="L290" s="15">
        <v>179.14</v>
      </c>
      <c r="M290" s="15">
        <v>175.5</v>
      </c>
      <c r="N290" s="15">
        <v>171.65</v>
      </c>
      <c r="O290" s="15">
        <v>175.12</v>
      </c>
      <c r="P290" s="15">
        <v>174.69</v>
      </c>
      <c r="Q290" s="15">
        <v>170.42</v>
      </c>
      <c r="R290" s="15">
        <v>176.2</v>
      </c>
      <c r="S290" s="15">
        <v>174.46</v>
      </c>
      <c r="T290" s="15">
        <v>170.38</v>
      </c>
      <c r="U290" s="15">
        <v>167.66</v>
      </c>
      <c r="V290" s="15">
        <v>172.95</v>
      </c>
      <c r="W290" s="15">
        <v>175.94</v>
      </c>
      <c r="X290" s="15">
        <v>197.07</v>
      </c>
      <c r="Y290" s="15">
        <v>193.91</v>
      </c>
      <c r="Z290" s="15">
        <v>199.03</v>
      </c>
      <c r="AA290" s="15">
        <v>202.29</v>
      </c>
      <c r="AB290" s="15">
        <v>203.28</v>
      </c>
      <c r="AC290" s="15">
        <v>200.87</v>
      </c>
      <c r="AD290" s="15">
        <v>198.88</v>
      </c>
      <c r="AE290" s="15">
        <v>203.18</v>
      </c>
      <c r="AF290" s="15">
        <v>218.5</v>
      </c>
      <c r="AG290" s="15">
        <v>224.57</v>
      </c>
      <c r="AH290" s="15">
        <v>221.64</v>
      </c>
      <c r="AI290" s="15">
        <v>212.84</v>
      </c>
      <c r="AJ290" s="15">
        <v>216.89</v>
      </c>
      <c r="AK290" s="15">
        <v>209.24</v>
      </c>
      <c r="AL290" s="15">
        <v>223.26</v>
      </c>
      <c r="AM290" s="15">
        <v>248</v>
      </c>
      <c r="AN290" s="15">
        <v>257.97000000000003</v>
      </c>
      <c r="AO290" s="15">
        <v>256.77999999999997</v>
      </c>
      <c r="AP290" s="15">
        <v>256.77999999999997</v>
      </c>
      <c r="AQ290" s="15">
        <v>264.45</v>
      </c>
    </row>
    <row r="291" spans="1:43" x14ac:dyDescent="0.2">
      <c r="A291" s="13" t="s">
        <v>312</v>
      </c>
      <c r="B291" s="14">
        <v>1215900741</v>
      </c>
      <c r="C291" s="3" t="s">
        <v>33</v>
      </c>
      <c r="D291" s="15">
        <v>138.13999999999999</v>
      </c>
      <c r="E291" s="15">
        <v>135.66</v>
      </c>
      <c r="F291" s="15">
        <v>135.43</v>
      </c>
      <c r="G291" s="15">
        <v>136.05000000000001</v>
      </c>
      <c r="H291" s="15">
        <v>138.19</v>
      </c>
      <c r="I291" s="15">
        <v>140.52000000000001</v>
      </c>
      <c r="J291" s="15">
        <v>135.46</v>
      </c>
      <c r="K291" s="15">
        <v>135.36000000000001</v>
      </c>
      <c r="L291" s="15">
        <v>135.84</v>
      </c>
      <c r="M291" s="15">
        <v>137.21</v>
      </c>
      <c r="N291" s="15">
        <v>137.4</v>
      </c>
      <c r="O291" s="15">
        <v>136.32</v>
      </c>
      <c r="P291" s="15">
        <v>142.88999999999999</v>
      </c>
      <c r="Q291" s="15">
        <v>140.75</v>
      </c>
      <c r="R291" s="15">
        <v>143.87</v>
      </c>
      <c r="S291" s="15">
        <v>141.96</v>
      </c>
      <c r="T291" s="15">
        <v>147.44</v>
      </c>
      <c r="U291" s="15">
        <v>146.54</v>
      </c>
      <c r="V291" s="15">
        <v>143.12</v>
      </c>
      <c r="W291" s="15">
        <v>147.51</v>
      </c>
      <c r="X291" s="15">
        <v>172.58</v>
      </c>
      <c r="Y291" s="15">
        <v>172.32</v>
      </c>
      <c r="Z291" s="15">
        <v>170.85</v>
      </c>
      <c r="AA291" s="15">
        <v>170.66</v>
      </c>
      <c r="AB291" s="15">
        <v>168.39</v>
      </c>
      <c r="AC291" s="15">
        <v>167.63</v>
      </c>
      <c r="AD291" s="15">
        <v>169.23</v>
      </c>
      <c r="AE291" s="15">
        <v>169.73</v>
      </c>
      <c r="AF291" s="15">
        <v>185.35</v>
      </c>
      <c r="AG291" s="15">
        <v>192.64</v>
      </c>
      <c r="AH291" s="15">
        <v>188.61</v>
      </c>
      <c r="AI291" s="15">
        <v>188.85</v>
      </c>
      <c r="AJ291" s="15">
        <v>188.8</v>
      </c>
      <c r="AK291" s="15">
        <v>183.84</v>
      </c>
      <c r="AL291" s="15">
        <v>185.61</v>
      </c>
      <c r="AM291" s="15">
        <v>209.66</v>
      </c>
      <c r="AN291" s="15">
        <v>236</v>
      </c>
      <c r="AO291" s="15">
        <v>243.07</v>
      </c>
      <c r="AP291" s="15">
        <v>243.07</v>
      </c>
      <c r="AQ291" s="15">
        <v>235.99</v>
      </c>
    </row>
    <row r="292" spans="1:43" x14ac:dyDescent="0.2">
      <c r="A292" s="13" t="s">
        <v>313</v>
      </c>
      <c r="B292" s="14">
        <v>1639171077</v>
      </c>
      <c r="C292" s="3" t="s">
        <v>33</v>
      </c>
      <c r="D292" s="15">
        <v>156.88999999999999</v>
      </c>
      <c r="E292" s="15">
        <v>155.30000000000001</v>
      </c>
      <c r="F292" s="15">
        <v>155.91999999999999</v>
      </c>
      <c r="G292" s="15">
        <v>156</v>
      </c>
      <c r="H292" s="15">
        <v>163.96</v>
      </c>
      <c r="I292" s="15">
        <v>163.05000000000001</v>
      </c>
      <c r="J292" s="15">
        <v>161.43</v>
      </c>
      <c r="K292" s="15">
        <v>163.79</v>
      </c>
      <c r="L292" s="15">
        <v>160.16</v>
      </c>
      <c r="M292" s="15">
        <v>163.9</v>
      </c>
      <c r="N292" s="15">
        <v>161.94</v>
      </c>
      <c r="O292" s="15">
        <v>162.84</v>
      </c>
      <c r="P292" s="15">
        <v>159.53</v>
      </c>
      <c r="Q292" s="15">
        <v>159.86000000000001</v>
      </c>
      <c r="R292" s="15">
        <v>159.06</v>
      </c>
      <c r="S292" s="15">
        <v>159.06</v>
      </c>
      <c r="T292" s="15">
        <v>160.4</v>
      </c>
      <c r="U292" s="15">
        <v>158.85</v>
      </c>
      <c r="V292" s="15">
        <v>157.44</v>
      </c>
      <c r="W292" s="15">
        <v>156.74</v>
      </c>
      <c r="X292" s="15">
        <v>184.77</v>
      </c>
      <c r="Y292" s="15">
        <v>187.43</v>
      </c>
      <c r="Z292" s="15">
        <v>185.58</v>
      </c>
      <c r="AA292" s="15">
        <v>182.71</v>
      </c>
      <c r="AB292" s="15">
        <v>176.54</v>
      </c>
      <c r="AC292" s="15">
        <v>180.61</v>
      </c>
      <c r="AD292" s="15">
        <v>177.6</v>
      </c>
      <c r="AE292" s="15">
        <v>176.89</v>
      </c>
      <c r="AF292" s="15">
        <v>202.69</v>
      </c>
      <c r="AG292" s="15">
        <v>192.55</v>
      </c>
      <c r="AH292" s="15">
        <v>202.6</v>
      </c>
      <c r="AI292" s="15">
        <v>195.65</v>
      </c>
      <c r="AJ292" s="15">
        <v>197.82</v>
      </c>
      <c r="AK292" s="15">
        <v>200.11</v>
      </c>
      <c r="AL292" s="15">
        <v>203.66</v>
      </c>
      <c r="AM292" s="15">
        <v>219.06</v>
      </c>
      <c r="AN292" s="15">
        <v>202.2</v>
      </c>
      <c r="AO292" s="15">
        <v>200.18</v>
      </c>
      <c r="AP292" s="15">
        <v>200.18</v>
      </c>
      <c r="AQ292" s="15"/>
    </row>
    <row r="293" spans="1:43" x14ac:dyDescent="0.2">
      <c r="A293" s="13" t="s">
        <v>314</v>
      </c>
      <c r="B293" s="14">
        <v>1316322704</v>
      </c>
      <c r="C293" s="3" t="s">
        <v>33</v>
      </c>
      <c r="D293" s="15"/>
      <c r="E293" s="15"/>
      <c r="F293" s="15"/>
      <c r="G293" s="15"/>
      <c r="H293" s="15"/>
      <c r="I293" s="15">
        <v>228.98</v>
      </c>
      <c r="J293" s="15">
        <v>228.98</v>
      </c>
      <c r="K293" s="15">
        <v>228.98</v>
      </c>
      <c r="L293" s="15">
        <v>240.24</v>
      </c>
      <c r="M293" s="15">
        <v>221.27</v>
      </c>
      <c r="N293" s="15">
        <v>250.86</v>
      </c>
      <c r="O293" s="15">
        <v>192.24</v>
      </c>
      <c r="P293" s="15">
        <v>199.91</v>
      </c>
      <c r="Q293" s="15">
        <v>203.29</v>
      </c>
      <c r="R293" s="15">
        <v>195.91</v>
      </c>
      <c r="S293" s="15">
        <v>196.22</v>
      </c>
      <c r="T293" s="15">
        <v>218.98</v>
      </c>
      <c r="U293" s="15">
        <v>190.86</v>
      </c>
      <c r="V293" s="15">
        <v>192.19</v>
      </c>
      <c r="W293" s="15">
        <v>198.96</v>
      </c>
      <c r="X293" s="15">
        <v>213.41</v>
      </c>
      <c r="Y293" s="15">
        <v>207.77</v>
      </c>
      <c r="Z293" s="15">
        <v>213.27</v>
      </c>
      <c r="AA293" s="15">
        <v>202.27</v>
      </c>
      <c r="AB293" s="15">
        <v>204.07</v>
      </c>
      <c r="AC293" s="15">
        <v>201.44</v>
      </c>
      <c r="AD293" s="15">
        <v>197.11</v>
      </c>
      <c r="AE293" s="15">
        <v>201.24</v>
      </c>
      <c r="AF293" s="15">
        <v>219.77</v>
      </c>
      <c r="AG293" s="15">
        <v>239.77</v>
      </c>
      <c r="AH293" s="15">
        <v>217.77</v>
      </c>
      <c r="AI293" s="15">
        <v>214.43</v>
      </c>
      <c r="AJ293" s="15">
        <v>229.47</v>
      </c>
      <c r="AK293" s="15">
        <v>221.33</v>
      </c>
      <c r="AL293" s="15">
        <v>211.08</v>
      </c>
      <c r="AM293" s="15">
        <v>230.53</v>
      </c>
      <c r="AN293" s="15">
        <v>236.93</v>
      </c>
      <c r="AO293" s="15">
        <v>234.4</v>
      </c>
      <c r="AP293" s="15">
        <v>234.4</v>
      </c>
      <c r="AQ293" s="15">
        <v>258.83</v>
      </c>
    </row>
    <row r="294" spans="1:43" x14ac:dyDescent="0.2">
      <c r="A294" s="13" t="s">
        <v>315</v>
      </c>
      <c r="B294" s="14">
        <v>1265064331</v>
      </c>
      <c r="C294" s="3" t="s">
        <v>33</v>
      </c>
      <c r="D294" s="15">
        <v>169.19</v>
      </c>
      <c r="E294" s="15">
        <v>170.56</v>
      </c>
      <c r="F294" s="15">
        <v>171.47</v>
      </c>
      <c r="G294" s="15">
        <v>167.8</v>
      </c>
      <c r="H294" s="15">
        <v>176.72</v>
      </c>
      <c r="I294" s="15">
        <v>178.56</v>
      </c>
      <c r="J294" s="15">
        <v>174.6</v>
      </c>
      <c r="K294" s="15">
        <v>178.41</v>
      </c>
      <c r="L294" s="15">
        <v>178.72</v>
      </c>
      <c r="M294" s="15">
        <v>183.44</v>
      </c>
      <c r="N294" s="15">
        <v>179.82</v>
      </c>
      <c r="O294" s="15">
        <v>171.89</v>
      </c>
      <c r="P294" s="15">
        <v>169.16</v>
      </c>
      <c r="Q294" s="15">
        <v>174.22</v>
      </c>
      <c r="R294" s="15">
        <v>166.23</v>
      </c>
      <c r="S294" s="15">
        <v>170.38</v>
      </c>
      <c r="T294" s="15">
        <v>176.72</v>
      </c>
      <c r="U294" s="15">
        <v>172.46</v>
      </c>
      <c r="V294" s="15">
        <v>171.62</v>
      </c>
      <c r="W294" s="15">
        <v>176.08</v>
      </c>
      <c r="X294" s="15">
        <v>188.76</v>
      </c>
      <c r="Y294" s="15">
        <v>184.65</v>
      </c>
      <c r="Z294" s="15">
        <v>181.75</v>
      </c>
      <c r="AA294" s="15">
        <v>190.41</v>
      </c>
      <c r="AB294" s="15">
        <v>181.35</v>
      </c>
      <c r="AC294" s="15">
        <v>174.11</v>
      </c>
      <c r="AD294" s="15">
        <v>184.43</v>
      </c>
      <c r="AE294" s="15">
        <v>182.03</v>
      </c>
      <c r="AF294" s="15">
        <v>192.95</v>
      </c>
      <c r="AG294" s="15">
        <v>201.43</v>
      </c>
      <c r="AH294" s="15">
        <v>201.01</v>
      </c>
      <c r="AI294" s="15">
        <v>191.87</v>
      </c>
      <c r="AJ294" s="15">
        <v>189.84</v>
      </c>
      <c r="AK294" s="15">
        <v>195.39</v>
      </c>
      <c r="AL294" s="15">
        <v>194.99</v>
      </c>
      <c r="AM294" s="15">
        <v>215.78</v>
      </c>
      <c r="AN294" s="15">
        <v>242.47</v>
      </c>
      <c r="AO294" s="15">
        <v>239.14</v>
      </c>
      <c r="AP294" s="15">
        <v>239.14</v>
      </c>
      <c r="AQ294" s="15">
        <v>267.5</v>
      </c>
    </row>
    <row r="295" spans="1:43" x14ac:dyDescent="0.2">
      <c r="A295" s="13" t="s">
        <v>316</v>
      </c>
      <c r="B295" s="14">
        <v>1093015547</v>
      </c>
      <c r="C295" s="3" t="s">
        <v>33</v>
      </c>
      <c r="D295" s="15">
        <v>156.91999999999999</v>
      </c>
      <c r="E295" s="15">
        <v>156.84</v>
      </c>
      <c r="F295" s="15">
        <v>169.34</v>
      </c>
      <c r="G295" s="15">
        <v>164.21</v>
      </c>
      <c r="H295" s="15">
        <v>143.28</v>
      </c>
      <c r="I295" s="15">
        <v>142.63</v>
      </c>
      <c r="J295" s="15">
        <v>143.66</v>
      </c>
      <c r="K295" s="15">
        <v>137.46</v>
      </c>
      <c r="L295" s="15">
        <v>135.51</v>
      </c>
      <c r="M295" s="15">
        <v>135.28</v>
      </c>
      <c r="N295" s="15">
        <v>140.19999999999999</v>
      </c>
      <c r="O295" s="15">
        <v>140.27000000000001</v>
      </c>
      <c r="P295" s="15">
        <v>158.44</v>
      </c>
      <c r="Q295" s="15">
        <v>160.32</v>
      </c>
      <c r="R295" s="15">
        <v>158.94999999999999</v>
      </c>
      <c r="S295" s="15">
        <v>158.04</v>
      </c>
      <c r="T295" s="15">
        <v>161.1</v>
      </c>
      <c r="U295" s="15">
        <v>158.13</v>
      </c>
      <c r="V295" s="15">
        <v>162.33000000000001</v>
      </c>
      <c r="W295" s="15">
        <v>159.83000000000001</v>
      </c>
      <c r="X295" s="15">
        <v>173.82</v>
      </c>
      <c r="Y295" s="15">
        <v>174.27</v>
      </c>
      <c r="Z295" s="15">
        <v>183.19</v>
      </c>
      <c r="AA295" s="15">
        <v>172.54</v>
      </c>
      <c r="AB295" s="15">
        <v>175.22</v>
      </c>
      <c r="AC295" s="15">
        <v>170.42</v>
      </c>
      <c r="AD295" s="15">
        <v>173.28</v>
      </c>
      <c r="AE295" s="15">
        <v>172.55</v>
      </c>
      <c r="AF295" s="15">
        <v>180.16</v>
      </c>
      <c r="AG295" s="15">
        <v>181.97</v>
      </c>
      <c r="AH295" s="15">
        <v>187.48</v>
      </c>
      <c r="AI295" s="15">
        <v>176.18</v>
      </c>
      <c r="AJ295" s="15">
        <v>176.93</v>
      </c>
      <c r="AK295" s="15">
        <v>190.7</v>
      </c>
      <c r="AL295" s="15">
        <v>180.19</v>
      </c>
      <c r="AM295" s="15">
        <v>191.14</v>
      </c>
      <c r="AN295" s="15">
        <v>252.47</v>
      </c>
      <c r="AO295" s="15">
        <v>249.26</v>
      </c>
      <c r="AP295" s="15">
        <v>249.26</v>
      </c>
      <c r="AQ295" s="15"/>
    </row>
    <row r="296" spans="1:43" x14ac:dyDescent="0.2">
      <c r="A296" s="13" t="s">
        <v>317</v>
      </c>
      <c r="B296" s="14">
        <v>1871523027</v>
      </c>
      <c r="C296" s="3" t="s">
        <v>33</v>
      </c>
      <c r="D296" s="15">
        <v>197.84</v>
      </c>
      <c r="E296" s="15">
        <v>197.84</v>
      </c>
      <c r="F296" s="15">
        <v>201.37</v>
      </c>
      <c r="G296" s="15">
        <v>197.84</v>
      </c>
      <c r="H296" s="15">
        <v>188.62</v>
      </c>
      <c r="I296" s="15">
        <v>188.62</v>
      </c>
      <c r="J296" s="15">
        <v>191.25</v>
      </c>
      <c r="K296" s="15">
        <v>205.17</v>
      </c>
      <c r="L296" s="15">
        <v>205.17</v>
      </c>
      <c r="M296" s="15">
        <v>205.17</v>
      </c>
      <c r="N296" s="15">
        <v>205.17</v>
      </c>
      <c r="O296" s="15">
        <v>205.17</v>
      </c>
      <c r="P296" s="15">
        <v>226.97</v>
      </c>
      <c r="Q296" s="15">
        <v>202.07</v>
      </c>
      <c r="R296" s="15">
        <v>210.22</v>
      </c>
      <c r="S296" s="15">
        <v>210.22</v>
      </c>
      <c r="T296" s="15">
        <v>210.22</v>
      </c>
      <c r="U296" s="15">
        <v>193.47</v>
      </c>
      <c r="V296" s="15">
        <v>184.53</v>
      </c>
      <c r="W296" s="15">
        <v>226.97</v>
      </c>
      <c r="X296" s="15">
        <v>256.79000000000002</v>
      </c>
      <c r="Y296" s="15">
        <v>237.08</v>
      </c>
      <c r="Z296" s="15">
        <v>237.08</v>
      </c>
      <c r="AA296" s="15">
        <v>256.79000000000002</v>
      </c>
      <c r="AB296" s="15">
        <v>211.31</v>
      </c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>
        <v>134.88</v>
      </c>
      <c r="AO296" s="15">
        <v>134.88</v>
      </c>
      <c r="AP296" s="15">
        <v>134.88</v>
      </c>
      <c r="AQ296" s="15">
        <v>154.32</v>
      </c>
    </row>
    <row r="297" spans="1:43" x14ac:dyDescent="0.2">
      <c r="A297" s="13" t="s">
        <v>318</v>
      </c>
      <c r="B297" s="14">
        <v>1356425300</v>
      </c>
      <c r="C297" s="3" t="s">
        <v>33</v>
      </c>
      <c r="D297" s="15">
        <v>151.74</v>
      </c>
      <c r="E297" s="15">
        <v>155.94</v>
      </c>
      <c r="F297" s="15">
        <v>164.61</v>
      </c>
      <c r="G297" s="15">
        <v>162</v>
      </c>
      <c r="H297" s="15">
        <v>168.85</v>
      </c>
      <c r="I297" s="15">
        <v>166.13</v>
      </c>
      <c r="J297" s="15">
        <v>162.83000000000001</v>
      </c>
      <c r="K297" s="15">
        <v>176.74</v>
      </c>
      <c r="L297" s="15">
        <v>171.53</v>
      </c>
      <c r="M297" s="15">
        <v>165.66</v>
      </c>
      <c r="N297" s="15">
        <v>161.61000000000001</v>
      </c>
      <c r="O297" s="15">
        <v>161.13</v>
      </c>
      <c r="P297" s="15">
        <v>163.59</v>
      </c>
      <c r="Q297" s="15">
        <v>161.78</v>
      </c>
      <c r="R297" s="15">
        <v>164.67</v>
      </c>
      <c r="S297" s="15">
        <v>165.34</v>
      </c>
      <c r="T297" s="15">
        <v>174.57</v>
      </c>
      <c r="U297" s="15">
        <v>170.54</v>
      </c>
      <c r="V297" s="15">
        <v>167.9</v>
      </c>
      <c r="W297" s="15">
        <v>162.84</v>
      </c>
      <c r="X297" s="15">
        <v>176.75</v>
      </c>
      <c r="Y297" s="15">
        <v>181.71</v>
      </c>
      <c r="Z297" s="15">
        <v>174.13</v>
      </c>
      <c r="AA297" s="15">
        <v>181.66</v>
      </c>
      <c r="AB297" s="15">
        <v>181.03</v>
      </c>
      <c r="AC297" s="15">
        <v>180.05</v>
      </c>
      <c r="AD297" s="15">
        <v>174.23</v>
      </c>
      <c r="AE297" s="15">
        <v>176.61</v>
      </c>
      <c r="AF297" s="15">
        <v>184.93</v>
      </c>
      <c r="AG297" s="15">
        <v>189.91</v>
      </c>
      <c r="AH297" s="15">
        <v>185.41</v>
      </c>
      <c r="AI297" s="15">
        <v>193.29</v>
      </c>
      <c r="AJ297" s="15">
        <v>190.07</v>
      </c>
      <c r="AK297" s="15">
        <v>197.61</v>
      </c>
      <c r="AL297" s="15">
        <v>202.79</v>
      </c>
      <c r="AM297" s="15">
        <v>223.79</v>
      </c>
      <c r="AN297" s="15">
        <v>211.38</v>
      </c>
      <c r="AO297" s="15">
        <v>211.94</v>
      </c>
      <c r="AP297" s="15">
        <v>211.94</v>
      </c>
      <c r="AQ297" s="15">
        <v>234.23</v>
      </c>
    </row>
    <row r="298" spans="1:43" x14ac:dyDescent="0.2">
      <c r="A298" s="13" t="s">
        <v>319</v>
      </c>
      <c r="B298" s="14">
        <v>1679575278</v>
      </c>
      <c r="C298" s="3" t="s">
        <v>33</v>
      </c>
      <c r="D298" s="15">
        <v>147.66</v>
      </c>
      <c r="E298" s="15">
        <v>149.65</v>
      </c>
      <c r="F298" s="15">
        <v>153.13</v>
      </c>
      <c r="G298" s="15">
        <v>150.21</v>
      </c>
      <c r="H298" s="15">
        <v>174.79</v>
      </c>
      <c r="I298" s="15">
        <v>175.25</v>
      </c>
      <c r="J298" s="15">
        <v>172.56</v>
      </c>
      <c r="K298" s="15">
        <v>168.27</v>
      </c>
      <c r="L298" s="15">
        <v>173.29</v>
      </c>
      <c r="M298" s="15">
        <v>170.96</v>
      </c>
      <c r="N298" s="15">
        <v>173.18</v>
      </c>
      <c r="O298" s="15">
        <v>176.39</v>
      </c>
      <c r="P298" s="15">
        <v>167.25</v>
      </c>
      <c r="Q298" s="15">
        <v>164.97</v>
      </c>
      <c r="R298" s="15">
        <v>164.01</v>
      </c>
      <c r="S298" s="15">
        <v>170.85</v>
      </c>
      <c r="T298" s="15">
        <v>167.9</v>
      </c>
      <c r="U298" s="15">
        <v>166.97</v>
      </c>
      <c r="V298" s="15">
        <v>170.13</v>
      </c>
      <c r="W298" s="15">
        <v>169.35</v>
      </c>
      <c r="X298" s="15">
        <v>190.56</v>
      </c>
      <c r="Y298" s="15">
        <v>189.9</v>
      </c>
      <c r="Z298" s="15">
        <v>192.45</v>
      </c>
      <c r="AA298" s="15">
        <v>193.28</v>
      </c>
      <c r="AB298" s="15">
        <v>188.56</v>
      </c>
      <c r="AC298" s="15">
        <v>185.92</v>
      </c>
      <c r="AD298" s="15">
        <v>186.75</v>
      </c>
      <c r="AE298" s="15">
        <v>189.12</v>
      </c>
      <c r="AF298" s="15">
        <v>214.65</v>
      </c>
      <c r="AG298" s="15">
        <v>211.88</v>
      </c>
      <c r="AH298" s="15">
        <v>202.97</v>
      </c>
      <c r="AI298" s="15">
        <v>200.98</v>
      </c>
      <c r="AJ298" s="15">
        <v>199.49</v>
      </c>
      <c r="AK298" s="15">
        <v>200.89</v>
      </c>
      <c r="AL298" s="15">
        <v>201.85</v>
      </c>
      <c r="AM298" s="15">
        <v>226.2</v>
      </c>
      <c r="AN298" s="15">
        <v>222.93</v>
      </c>
      <c r="AO298" s="15">
        <v>225.17</v>
      </c>
      <c r="AP298" s="15">
        <v>225.17</v>
      </c>
      <c r="AQ298" s="15"/>
    </row>
    <row r="299" spans="1:43" x14ac:dyDescent="0.2">
      <c r="A299" s="13" t="s">
        <v>320</v>
      </c>
      <c r="B299" s="14">
        <v>1184696882</v>
      </c>
      <c r="C299" s="3" t="s">
        <v>33</v>
      </c>
      <c r="D299" s="15">
        <v>129.79</v>
      </c>
      <c r="E299" s="15">
        <v>130.84</v>
      </c>
      <c r="F299" s="15">
        <v>129.07</v>
      </c>
      <c r="G299" s="15">
        <v>128.25</v>
      </c>
      <c r="H299" s="15">
        <v>132.94</v>
      </c>
      <c r="I299" s="15">
        <v>130.74</v>
      </c>
      <c r="J299" s="15">
        <v>127.53</v>
      </c>
      <c r="K299" s="15">
        <v>132.44</v>
      </c>
      <c r="L299" s="15">
        <v>130.84</v>
      </c>
      <c r="M299" s="15">
        <v>127.96</v>
      </c>
      <c r="N299" s="15">
        <v>127.31</v>
      </c>
      <c r="O299" s="15">
        <v>128.91</v>
      </c>
      <c r="P299" s="15">
        <v>137.28</v>
      </c>
      <c r="Q299" s="15">
        <v>135.16</v>
      </c>
      <c r="R299" s="15">
        <v>139.21</v>
      </c>
      <c r="S299" s="15">
        <v>133.05000000000001</v>
      </c>
      <c r="T299" s="15">
        <v>134.4</v>
      </c>
      <c r="U299" s="15">
        <v>135.18</v>
      </c>
      <c r="V299" s="15">
        <v>134.33000000000001</v>
      </c>
      <c r="W299" s="15">
        <v>134.93</v>
      </c>
      <c r="X299" s="15">
        <v>150.54</v>
      </c>
      <c r="Y299" s="15">
        <v>154.62</v>
      </c>
      <c r="Z299" s="15">
        <v>154.84</v>
      </c>
      <c r="AA299" s="15">
        <v>147.06</v>
      </c>
      <c r="AB299" s="15">
        <v>152.47</v>
      </c>
      <c r="AC299" s="15">
        <v>152.72999999999999</v>
      </c>
      <c r="AD299" s="15">
        <v>153.04</v>
      </c>
      <c r="AE299" s="15">
        <v>151.58000000000001</v>
      </c>
      <c r="AF299" s="15">
        <v>155.97999999999999</v>
      </c>
      <c r="AG299" s="15">
        <v>164.53</v>
      </c>
      <c r="AH299" s="15">
        <v>165.86</v>
      </c>
      <c r="AI299" s="15">
        <v>160.65</v>
      </c>
      <c r="AJ299" s="15">
        <v>162.38</v>
      </c>
      <c r="AK299" s="15">
        <v>164.17</v>
      </c>
      <c r="AL299" s="15">
        <v>165.72</v>
      </c>
      <c r="AM299" s="15">
        <v>178.22</v>
      </c>
      <c r="AN299" s="15">
        <v>235.5</v>
      </c>
      <c r="AO299" s="15">
        <v>229.58</v>
      </c>
      <c r="AP299" s="15">
        <v>229.58</v>
      </c>
      <c r="AQ299" s="15">
        <v>234.33</v>
      </c>
    </row>
    <row r="300" spans="1:43" x14ac:dyDescent="0.2">
      <c r="A300" s="13" t="s">
        <v>321</v>
      </c>
      <c r="B300" s="14">
        <v>1306816848</v>
      </c>
      <c r="C300" s="3" t="s">
        <v>33</v>
      </c>
      <c r="D300" s="15">
        <v>145.47</v>
      </c>
      <c r="E300" s="15">
        <v>141.04</v>
      </c>
      <c r="F300" s="15">
        <v>141.54</v>
      </c>
      <c r="G300" s="15">
        <v>140.24</v>
      </c>
      <c r="H300" s="15">
        <v>170.91</v>
      </c>
      <c r="I300" s="15">
        <v>178.22</v>
      </c>
      <c r="J300" s="15">
        <v>172.87</v>
      </c>
      <c r="K300" s="15">
        <v>164.09</v>
      </c>
      <c r="L300" s="15">
        <v>178.16</v>
      </c>
      <c r="M300" s="15">
        <v>162.79</v>
      </c>
      <c r="N300" s="15">
        <v>161.06</v>
      </c>
      <c r="O300" s="15">
        <v>171.38</v>
      </c>
      <c r="P300" s="15">
        <v>159.51</v>
      </c>
      <c r="Q300" s="15">
        <v>153.52000000000001</v>
      </c>
      <c r="R300" s="15">
        <v>169.74</v>
      </c>
      <c r="S300" s="15">
        <v>164.83</v>
      </c>
      <c r="T300" s="15">
        <v>167.85</v>
      </c>
      <c r="U300" s="15">
        <v>165.63</v>
      </c>
      <c r="V300" s="15">
        <v>159.36000000000001</v>
      </c>
      <c r="W300" s="15">
        <v>167.4</v>
      </c>
      <c r="X300" s="15">
        <v>177.36</v>
      </c>
      <c r="Y300" s="15">
        <v>175.23</v>
      </c>
      <c r="Z300" s="15">
        <v>183.06</v>
      </c>
      <c r="AA300" s="15">
        <v>176.91</v>
      </c>
      <c r="AB300" s="15">
        <v>176.51</v>
      </c>
      <c r="AC300" s="15">
        <v>184.86</v>
      </c>
      <c r="AD300" s="15">
        <v>182.11</v>
      </c>
      <c r="AE300" s="15">
        <v>192.23</v>
      </c>
      <c r="AF300" s="15">
        <v>198.95</v>
      </c>
      <c r="AG300" s="15">
        <v>205.78</v>
      </c>
      <c r="AH300" s="15">
        <v>206.17</v>
      </c>
      <c r="AI300" s="15">
        <v>191.84</v>
      </c>
      <c r="AJ300" s="15">
        <v>200.51</v>
      </c>
      <c r="AK300" s="15">
        <v>202.62</v>
      </c>
      <c r="AL300" s="15">
        <v>202.24</v>
      </c>
      <c r="AM300" s="15">
        <v>201.48</v>
      </c>
      <c r="AN300" s="15">
        <v>199.57</v>
      </c>
      <c r="AO300" s="15">
        <v>202.76</v>
      </c>
      <c r="AP300" s="15">
        <v>202.76</v>
      </c>
      <c r="AQ300" s="15">
        <v>232.83</v>
      </c>
    </row>
    <row r="301" spans="1:43" x14ac:dyDescent="0.2">
      <c r="A301" s="13" t="s">
        <v>322</v>
      </c>
      <c r="B301" s="14">
        <v>1194727594</v>
      </c>
      <c r="C301" s="3" t="s">
        <v>33</v>
      </c>
      <c r="D301" s="15">
        <v>152.06</v>
      </c>
      <c r="E301" s="15">
        <v>152.26</v>
      </c>
      <c r="F301" s="15">
        <v>149.09</v>
      </c>
      <c r="G301" s="15">
        <v>152.35</v>
      </c>
      <c r="H301" s="15">
        <v>162.22</v>
      </c>
      <c r="I301" s="15">
        <v>165.86</v>
      </c>
      <c r="J301" s="15">
        <v>163.85</v>
      </c>
      <c r="K301" s="15">
        <v>168.11</v>
      </c>
      <c r="L301" s="15">
        <v>170.5</v>
      </c>
      <c r="M301" s="15">
        <v>168.78</v>
      </c>
      <c r="N301" s="15">
        <v>168.75</v>
      </c>
      <c r="O301" s="15">
        <v>169.53</v>
      </c>
      <c r="P301" s="15">
        <v>171.41</v>
      </c>
      <c r="Q301" s="15">
        <v>170.15</v>
      </c>
      <c r="R301" s="15">
        <v>165.96</v>
      </c>
      <c r="S301" s="15">
        <v>166.63</v>
      </c>
      <c r="T301" s="15">
        <v>163.81</v>
      </c>
      <c r="U301" s="15">
        <v>163.97</v>
      </c>
      <c r="V301" s="15">
        <v>163.88</v>
      </c>
      <c r="W301" s="15">
        <v>163.36000000000001</v>
      </c>
      <c r="X301" s="15">
        <v>180.38</v>
      </c>
      <c r="Y301" s="15">
        <v>178.02</v>
      </c>
      <c r="Z301" s="15">
        <v>178.88</v>
      </c>
      <c r="AA301" s="15">
        <v>183.38</v>
      </c>
      <c r="AB301" s="15">
        <v>183.7</v>
      </c>
      <c r="AC301" s="15">
        <v>186.6</v>
      </c>
      <c r="AD301" s="15">
        <v>185.31</v>
      </c>
      <c r="AE301" s="15">
        <v>185.29</v>
      </c>
      <c r="AF301" s="15">
        <v>205.88</v>
      </c>
      <c r="AG301" s="15">
        <v>205.08</v>
      </c>
      <c r="AH301" s="15">
        <v>200.35</v>
      </c>
      <c r="AI301" s="15">
        <v>197.39</v>
      </c>
      <c r="AJ301" s="15">
        <v>201.79</v>
      </c>
      <c r="AK301" s="15">
        <v>196.68</v>
      </c>
      <c r="AL301" s="15">
        <v>207.82</v>
      </c>
      <c r="AM301" s="15">
        <v>221.39</v>
      </c>
      <c r="AN301" s="15">
        <v>207.82</v>
      </c>
      <c r="AO301" s="15">
        <v>203.53</v>
      </c>
      <c r="AP301" s="15">
        <v>203.53</v>
      </c>
      <c r="AQ301" s="15"/>
    </row>
    <row r="302" spans="1:43" x14ac:dyDescent="0.2">
      <c r="A302" s="13" t="s">
        <v>323</v>
      </c>
      <c r="B302" s="14">
        <v>1487010187</v>
      </c>
      <c r="C302" s="3" t="s">
        <v>33</v>
      </c>
      <c r="D302" s="15">
        <v>139.57</v>
      </c>
      <c r="E302" s="15">
        <v>137.65</v>
      </c>
      <c r="F302" s="15">
        <v>136.94</v>
      </c>
      <c r="G302" s="15">
        <v>136.9</v>
      </c>
      <c r="H302" s="15">
        <v>156.25</v>
      </c>
      <c r="I302" s="15">
        <v>157.32</v>
      </c>
      <c r="J302" s="15">
        <v>149.6</v>
      </c>
      <c r="K302" s="15">
        <v>148.97</v>
      </c>
      <c r="L302" s="15">
        <v>150.69</v>
      </c>
      <c r="M302" s="15">
        <v>152.22999999999999</v>
      </c>
      <c r="N302" s="15">
        <v>156.18</v>
      </c>
      <c r="O302" s="15">
        <v>158.22</v>
      </c>
      <c r="P302" s="15">
        <v>157.05000000000001</v>
      </c>
      <c r="Q302" s="15">
        <v>145.82</v>
      </c>
      <c r="R302" s="15">
        <v>148.72</v>
      </c>
      <c r="S302" s="15">
        <v>151.6</v>
      </c>
      <c r="T302" s="15">
        <v>149.43</v>
      </c>
      <c r="U302" s="15">
        <v>156.09</v>
      </c>
      <c r="V302" s="15">
        <v>154.69</v>
      </c>
      <c r="W302" s="15">
        <v>153.99</v>
      </c>
      <c r="X302" s="15">
        <v>162.53</v>
      </c>
      <c r="Y302" s="15">
        <v>170.61</v>
      </c>
      <c r="Z302" s="15">
        <v>167.65</v>
      </c>
      <c r="AA302" s="15">
        <v>170</v>
      </c>
      <c r="AB302" s="15">
        <v>169.14</v>
      </c>
      <c r="AC302" s="15">
        <v>163.61000000000001</v>
      </c>
      <c r="AD302" s="15">
        <v>167.74</v>
      </c>
      <c r="AE302" s="15">
        <v>163.56</v>
      </c>
      <c r="AF302" s="15">
        <v>170.05</v>
      </c>
      <c r="AG302" s="15">
        <v>185.45</v>
      </c>
      <c r="AH302" s="15">
        <v>187.04</v>
      </c>
      <c r="AI302" s="15">
        <v>189.27</v>
      </c>
      <c r="AJ302" s="15">
        <v>177.86</v>
      </c>
      <c r="AK302" s="15">
        <v>186.72</v>
      </c>
      <c r="AL302" s="15">
        <v>185.43</v>
      </c>
      <c r="AM302" s="15">
        <v>204.78</v>
      </c>
      <c r="AN302" s="15">
        <v>249.1</v>
      </c>
      <c r="AO302" s="15">
        <v>245.53</v>
      </c>
      <c r="AP302" s="15">
        <v>245.53</v>
      </c>
      <c r="AQ302" s="15"/>
    </row>
    <row r="303" spans="1:43" x14ac:dyDescent="0.2">
      <c r="A303" s="13" t="s">
        <v>324</v>
      </c>
      <c r="B303" s="14">
        <v>1740441047</v>
      </c>
      <c r="C303" s="3" t="s">
        <v>33</v>
      </c>
      <c r="D303" s="15">
        <v>136.08000000000001</v>
      </c>
      <c r="E303" s="15">
        <v>136.97999999999999</v>
      </c>
      <c r="F303" s="15">
        <v>136.29</v>
      </c>
      <c r="G303" s="15">
        <v>139.91</v>
      </c>
      <c r="H303" s="15">
        <v>141.27000000000001</v>
      </c>
      <c r="I303" s="15">
        <v>139.47999999999999</v>
      </c>
      <c r="J303" s="15">
        <v>136.75</v>
      </c>
      <c r="K303" s="15">
        <v>143.09</v>
      </c>
      <c r="L303" s="15">
        <v>140.66999999999999</v>
      </c>
      <c r="M303" s="15">
        <v>137.41999999999999</v>
      </c>
      <c r="N303" s="15">
        <v>136.16</v>
      </c>
      <c r="O303" s="15">
        <v>141.9</v>
      </c>
      <c r="P303" s="15">
        <v>134.34</v>
      </c>
      <c r="Q303" s="15">
        <v>132.63</v>
      </c>
      <c r="R303" s="15">
        <v>134.91999999999999</v>
      </c>
      <c r="S303" s="15">
        <v>135.94</v>
      </c>
      <c r="T303" s="15">
        <v>137.11000000000001</v>
      </c>
      <c r="U303" s="15">
        <v>133.1</v>
      </c>
      <c r="V303" s="15">
        <v>137.86000000000001</v>
      </c>
      <c r="W303" s="15">
        <v>134.97999999999999</v>
      </c>
      <c r="X303" s="15">
        <v>151.19</v>
      </c>
      <c r="Y303" s="15">
        <v>155.53</v>
      </c>
      <c r="Z303" s="15">
        <v>155.72999999999999</v>
      </c>
      <c r="AA303" s="15">
        <v>153.52000000000001</v>
      </c>
      <c r="AB303" s="15">
        <v>152.77000000000001</v>
      </c>
      <c r="AC303" s="15">
        <v>154.25</v>
      </c>
      <c r="AD303" s="15">
        <v>154.47999999999999</v>
      </c>
      <c r="AE303" s="15">
        <v>156.58000000000001</v>
      </c>
      <c r="AF303" s="15">
        <v>165.34</v>
      </c>
      <c r="AG303" s="15">
        <v>165.04</v>
      </c>
      <c r="AH303" s="15">
        <v>165.26</v>
      </c>
      <c r="AI303" s="15">
        <v>165.36</v>
      </c>
      <c r="AJ303" s="15">
        <v>164.97</v>
      </c>
      <c r="AK303" s="15">
        <v>164.51</v>
      </c>
      <c r="AL303" s="15">
        <v>160.05000000000001</v>
      </c>
      <c r="AM303" s="15">
        <v>176.47</v>
      </c>
      <c r="AN303" s="15">
        <v>221.57</v>
      </c>
      <c r="AO303" s="15">
        <v>223.51</v>
      </c>
      <c r="AP303" s="15">
        <v>223.51</v>
      </c>
      <c r="AQ303" s="15">
        <v>227.21</v>
      </c>
    </row>
    <row r="304" spans="1:43" x14ac:dyDescent="0.2">
      <c r="A304" s="13" t="s">
        <v>325</v>
      </c>
      <c r="B304" s="14">
        <v>1578559936</v>
      </c>
      <c r="C304" s="3" t="s">
        <v>33</v>
      </c>
      <c r="D304" s="15">
        <v>127.76</v>
      </c>
      <c r="E304" s="15">
        <v>127.97</v>
      </c>
      <c r="F304" s="15">
        <v>130.94</v>
      </c>
      <c r="G304" s="15">
        <v>128.82</v>
      </c>
      <c r="H304" s="15">
        <v>138.85</v>
      </c>
      <c r="I304" s="15">
        <v>146.01</v>
      </c>
      <c r="J304" s="15">
        <v>138.71</v>
      </c>
      <c r="K304" s="15">
        <v>142.29</v>
      </c>
      <c r="L304" s="15">
        <v>140.41999999999999</v>
      </c>
      <c r="M304" s="15">
        <v>140.16999999999999</v>
      </c>
      <c r="N304" s="15">
        <v>144.47999999999999</v>
      </c>
      <c r="O304" s="15">
        <v>145.19999999999999</v>
      </c>
      <c r="P304" s="15">
        <v>144.02000000000001</v>
      </c>
      <c r="Q304" s="15">
        <v>147.69999999999999</v>
      </c>
      <c r="R304" s="15">
        <v>140.66999999999999</v>
      </c>
      <c r="S304" s="15">
        <v>141.99</v>
      </c>
      <c r="T304" s="15">
        <v>143.08000000000001</v>
      </c>
      <c r="U304" s="15">
        <v>144.38999999999999</v>
      </c>
      <c r="V304" s="15">
        <v>146.96</v>
      </c>
      <c r="W304" s="15">
        <v>147.57</v>
      </c>
      <c r="X304" s="15">
        <v>161.41</v>
      </c>
      <c r="Y304" s="15">
        <v>163.34</v>
      </c>
      <c r="Z304" s="15">
        <v>157.49</v>
      </c>
      <c r="AA304" s="15">
        <v>158</v>
      </c>
      <c r="AB304" s="15">
        <v>156.12</v>
      </c>
      <c r="AC304" s="15">
        <v>159.21</v>
      </c>
      <c r="AD304" s="15">
        <v>159.04</v>
      </c>
      <c r="AE304" s="15">
        <v>159.61000000000001</v>
      </c>
      <c r="AF304" s="15">
        <v>171.03</v>
      </c>
      <c r="AG304" s="15">
        <v>174.04</v>
      </c>
      <c r="AH304" s="15">
        <v>175.84</v>
      </c>
      <c r="AI304" s="15">
        <v>175.88</v>
      </c>
      <c r="AJ304" s="15">
        <v>171.29</v>
      </c>
      <c r="AK304" s="15">
        <v>173.03</v>
      </c>
      <c r="AL304" s="15">
        <v>174.54</v>
      </c>
      <c r="AM304" s="15">
        <v>183.76</v>
      </c>
      <c r="AN304" s="15">
        <v>240.37</v>
      </c>
      <c r="AO304" s="15">
        <v>235.31</v>
      </c>
      <c r="AP304" s="15">
        <v>235.31</v>
      </c>
      <c r="AQ304" s="15">
        <v>236.79</v>
      </c>
    </row>
    <row r="305" spans="1:43" x14ac:dyDescent="0.2">
      <c r="A305" s="13" t="s">
        <v>326</v>
      </c>
      <c r="B305" s="14">
        <v>1104939040</v>
      </c>
      <c r="C305" s="3" t="s">
        <v>33</v>
      </c>
      <c r="D305" s="15">
        <v>155.76</v>
      </c>
      <c r="E305" s="15">
        <v>156.74</v>
      </c>
      <c r="F305" s="15">
        <v>159.97999999999999</v>
      </c>
      <c r="G305" s="15">
        <v>156.74</v>
      </c>
      <c r="H305" s="15">
        <v>167.29</v>
      </c>
      <c r="I305" s="15">
        <v>171.46</v>
      </c>
      <c r="J305" s="15">
        <v>165.92</v>
      </c>
      <c r="K305" s="15">
        <v>169.59</v>
      </c>
      <c r="L305" s="15">
        <v>168.9</v>
      </c>
      <c r="M305" s="15">
        <v>172.38</v>
      </c>
      <c r="N305" s="15">
        <v>165.69</v>
      </c>
      <c r="O305" s="15">
        <v>164.77</v>
      </c>
      <c r="P305" s="15">
        <v>177.64</v>
      </c>
      <c r="Q305" s="15">
        <v>176.32</v>
      </c>
      <c r="R305" s="15">
        <v>178.23</v>
      </c>
      <c r="S305" s="15">
        <v>175.62</v>
      </c>
      <c r="T305" s="15">
        <v>176.38</v>
      </c>
      <c r="U305" s="15">
        <v>179.71</v>
      </c>
      <c r="V305" s="15">
        <v>178.5</v>
      </c>
      <c r="W305" s="15">
        <v>181.46</v>
      </c>
      <c r="X305" s="15">
        <v>203.63</v>
      </c>
      <c r="Y305" s="15">
        <v>201.12</v>
      </c>
      <c r="Z305" s="15">
        <v>200.49</v>
      </c>
      <c r="AA305" s="15">
        <v>199.44</v>
      </c>
      <c r="AB305" s="15">
        <v>193.83</v>
      </c>
      <c r="AC305" s="15">
        <v>192.22</v>
      </c>
      <c r="AD305" s="15">
        <v>190.55</v>
      </c>
      <c r="AE305" s="15">
        <v>190.55</v>
      </c>
      <c r="AF305" s="15">
        <v>209.05</v>
      </c>
      <c r="AG305" s="15">
        <v>210.79</v>
      </c>
      <c r="AH305" s="15">
        <v>214.11</v>
      </c>
      <c r="AI305" s="15">
        <v>211.22</v>
      </c>
      <c r="AJ305" s="15">
        <v>217.27</v>
      </c>
      <c r="AK305" s="15">
        <v>215.39</v>
      </c>
      <c r="AL305" s="15">
        <v>208.65</v>
      </c>
      <c r="AM305" s="15">
        <v>232.33</v>
      </c>
      <c r="AN305" s="15">
        <v>248.97</v>
      </c>
      <c r="AO305" s="15">
        <v>253.9</v>
      </c>
      <c r="AP305" s="15">
        <v>253.9</v>
      </c>
      <c r="AQ305" s="15">
        <v>291.64999999999998</v>
      </c>
    </row>
    <row r="306" spans="1:43" x14ac:dyDescent="0.2">
      <c r="A306" s="13" t="s">
        <v>327</v>
      </c>
      <c r="B306" s="14">
        <v>1225008774</v>
      </c>
      <c r="C306" s="3" t="s">
        <v>33</v>
      </c>
      <c r="D306" s="15">
        <v>154.12</v>
      </c>
      <c r="E306" s="15">
        <v>154.36000000000001</v>
      </c>
      <c r="F306" s="15">
        <v>153.53</v>
      </c>
      <c r="G306" s="15">
        <v>154.91999999999999</v>
      </c>
      <c r="H306" s="15">
        <v>143.52000000000001</v>
      </c>
      <c r="I306" s="15">
        <v>132.62</v>
      </c>
      <c r="J306" s="15">
        <v>134.37</v>
      </c>
      <c r="K306" s="15">
        <v>141.28</v>
      </c>
      <c r="L306" s="15">
        <v>140.06</v>
      </c>
      <c r="M306" s="15">
        <v>138.53</v>
      </c>
      <c r="N306" s="15">
        <v>133.49</v>
      </c>
      <c r="O306" s="15">
        <v>135.07</v>
      </c>
      <c r="P306" s="15">
        <v>149.79</v>
      </c>
      <c r="Q306" s="15">
        <v>151.11000000000001</v>
      </c>
      <c r="R306" s="15">
        <v>148.68</v>
      </c>
      <c r="S306" s="15">
        <v>156.25</v>
      </c>
      <c r="T306" s="15">
        <v>151.47</v>
      </c>
      <c r="U306" s="15">
        <v>152.22999999999999</v>
      </c>
      <c r="V306" s="15">
        <v>150.24</v>
      </c>
      <c r="W306" s="15">
        <v>148.58000000000001</v>
      </c>
      <c r="X306" s="15">
        <v>150.72999999999999</v>
      </c>
      <c r="Y306" s="15">
        <v>161.99</v>
      </c>
      <c r="Z306" s="15">
        <v>159.24</v>
      </c>
      <c r="AA306" s="15">
        <v>162.29</v>
      </c>
      <c r="AB306" s="15">
        <v>159.12</v>
      </c>
      <c r="AC306" s="15">
        <v>160.63</v>
      </c>
      <c r="AD306" s="15">
        <v>162.72</v>
      </c>
      <c r="AE306" s="15">
        <v>151.71</v>
      </c>
      <c r="AF306" s="15">
        <v>173.45</v>
      </c>
      <c r="AG306" s="15">
        <v>179.72</v>
      </c>
      <c r="AH306" s="15">
        <v>176.03</v>
      </c>
      <c r="AI306" s="15">
        <v>182.48</v>
      </c>
      <c r="AJ306" s="15">
        <v>167.26</v>
      </c>
      <c r="AK306" s="15">
        <v>176.7</v>
      </c>
      <c r="AL306" s="15">
        <v>174.5</v>
      </c>
      <c r="AM306" s="15">
        <v>195.76</v>
      </c>
      <c r="AN306" s="15">
        <v>230.29</v>
      </c>
      <c r="AO306" s="15">
        <v>229.57</v>
      </c>
      <c r="AP306" s="15">
        <v>229.57</v>
      </c>
      <c r="AQ306" s="15">
        <v>237.4</v>
      </c>
    </row>
    <row r="307" spans="1:43" x14ac:dyDescent="0.2">
      <c r="A307" s="13" t="s">
        <v>328</v>
      </c>
      <c r="B307" s="14">
        <v>1144331679</v>
      </c>
      <c r="C307" s="3" t="s">
        <v>33</v>
      </c>
      <c r="D307" s="15">
        <v>183.2</v>
      </c>
      <c r="E307" s="15">
        <v>175.52</v>
      </c>
      <c r="F307" s="15">
        <v>178.56</v>
      </c>
      <c r="G307" s="15">
        <v>181.13</v>
      </c>
      <c r="H307" s="15">
        <v>195.56</v>
      </c>
      <c r="I307" s="15">
        <v>194.07</v>
      </c>
      <c r="J307" s="15">
        <v>190.39</v>
      </c>
      <c r="K307" s="15">
        <v>198.48</v>
      </c>
      <c r="L307" s="15">
        <v>194.9</v>
      </c>
      <c r="M307" s="15">
        <v>192.63</v>
      </c>
      <c r="N307" s="15">
        <v>186.73</v>
      </c>
      <c r="O307" s="15">
        <v>186.09</v>
      </c>
      <c r="P307" s="15">
        <v>184.12</v>
      </c>
      <c r="Q307" s="15">
        <v>189.21</v>
      </c>
      <c r="R307" s="15">
        <v>191.89</v>
      </c>
      <c r="S307" s="15">
        <v>198.8</v>
      </c>
      <c r="T307" s="15">
        <v>196.59</v>
      </c>
      <c r="U307" s="15">
        <v>196.64</v>
      </c>
      <c r="V307" s="15">
        <v>184.55</v>
      </c>
      <c r="W307" s="15">
        <v>189.98</v>
      </c>
      <c r="X307" s="15">
        <v>209.45</v>
      </c>
      <c r="Y307" s="15">
        <v>224.52</v>
      </c>
      <c r="Z307" s="15">
        <v>218.33</v>
      </c>
      <c r="AA307" s="15">
        <v>211.46</v>
      </c>
      <c r="AB307" s="15">
        <v>215.08</v>
      </c>
      <c r="AC307" s="15">
        <v>213.93</v>
      </c>
      <c r="AD307" s="15">
        <v>230.06</v>
      </c>
      <c r="AE307" s="15">
        <v>222.58</v>
      </c>
      <c r="AF307" s="15">
        <v>239.44</v>
      </c>
      <c r="AG307" s="15">
        <v>247.85</v>
      </c>
      <c r="AH307" s="15">
        <v>246.9</v>
      </c>
      <c r="AI307" s="15">
        <v>243</v>
      </c>
      <c r="AJ307" s="15">
        <v>234.56</v>
      </c>
      <c r="AK307" s="15">
        <v>246.16</v>
      </c>
      <c r="AL307" s="15">
        <v>249.98</v>
      </c>
      <c r="AM307" s="15">
        <v>253.55</v>
      </c>
      <c r="AN307" s="15">
        <v>274.12</v>
      </c>
      <c r="AO307" s="15">
        <v>281.11</v>
      </c>
      <c r="AP307" s="15">
        <v>281.11</v>
      </c>
      <c r="AQ307" s="15">
        <v>293.25</v>
      </c>
    </row>
    <row r="308" spans="1:43" x14ac:dyDescent="0.2">
      <c r="A308" s="13" t="s">
        <v>329</v>
      </c>
      <c r="B308" s="14">
        <v>1447252853</v>
      </c>
      <c r="C308" s="3" t="s">
        <v>33</v>
      </c>
      <c r="D308" s="15">
        <v>164.13</v>
      </c>
      <c r="E308" s="15">
        <v>156.28</v>
      </c>
      <c r="F308" s="15">
        <v>159.66</v>
      </c>
      <c r="G308" s="15">
        <v>160.35</v>
      </c>
      <c r="H308" s="15">
        <v>174.52</v>
      </c>
      <c r="I308" s="15">
        <v>175.1</v>
      </c>
      <c r="J308" s="15">
        <v>180.97</v>
      </c>
      <c r="K308" s="15">
        <v>172.22</v>
      </c>
      <c r="L308" s="15">
        <v>171.29</v>
      </c>
      <c r="M308" s="15">
        <v>170.21</v>
      </c>
      <c r="N308" s="15">
        <v>172.64</v>
      </c>
      <c r="O308" s="15">
        <v>167.34</v>
      </c>
      <c r="P308" s="15">
        <v>172.3</v>
      </c>
      <c r="Q308" s="15">
        <v>167.72</v>
      </c>
      <c r="R308" s="15">
        <v>162.6</v>
      </c>
      <c r="S308" s="15">
        <v>169.11</v>
      </c>
      <c r="T308" s="15">
        <v>162.6</v>
      </c>
      <c r="U308" s="15">
        <v>162.51</v>
      </c>
      <c r="V308" s="15">
        <v>165.62</v>
      </c>
      <c r="W308" s="15">
        <v>169.24</v>
      </c>
      <c r="X308" s="15">
        <v>184.57</v>
      </c>
      <c r="Y308" s="15">
        <v>186.83</v>
      </c>
      <c r="Z308" s="15">
        <v>188.21</v>
      </c>
      <c r="AA308" s="15">
        <v>183.07</v>
      </c>
      <c r="AB308" s="15">
        <v>180.13</v>
      </c>
      <c r="AC308" s="15">
        <v>180.99</v>
      </c>
      <c r="AD308" s="15">
        <v>193.21</v>
      </c>
      <c r="AE308" s="15">
        <v>181.25</v>
      </c>
      <c r="AF308" s="15">
        <v>196.41</v>
      </c>
      <c r="AG308" s="15">
        <v>204.04</v>
      </c>
      <c r="AH308" s="15">
        <v>199.35</v>
      </c>
      <c r="AI308" s="15">
        <v>207.66</v>
      </c>
      <c r="AJ308" s="15">
        <v>196.65</v>
      </c>
      <c r="AK308" s="15">
        <v>196.15</v>
      </c>
      <c r="AL308" s="15">
        <v>203.49</v>
      </c>
      <c r="AM308" s="15">
        <v>218.82</v>
      </c>
      <c r="AN308" s="15">
        <v>248.53</v>
      </c>
      <c r="AO308" s="15">
        <v>238.74</v>
      </c>
      <c r="AP308" s="15">
        <v>238.74</v>
      </c>
      <c r="AQ308" s="15"/>
    </row>
    <row r="309" spans="1:43" x14ac:dyDescent="0.2">
      <c r="A309" s="13" t="s">
        <v>330</v>
      </c>
      <c r="B309" s="14">
        <v>1477525186</v>
      </c>
      <c r="C309" s="3" t="s">
        <v>33</v>
      </c>
      <c r="D309" s="15">
        <v>138.46</v>
      </c>
      <c r="E309" s="15">
        <v>141.29</v>
      </c>
      <c r="F309" s="15">
        <v>139.19</v>
      </c>
      <c r="G309" s="15">
        <v>140.16999999999999</v>
      </c>
      <c r="H309" s="15">
        <v>170.41</v>
      </c>
      <c r="I309" s="15">
        <v>172.11</v>
      </c>
      <c r="J309" s="15">
        <v>169.54</v>
      </c>
      <c r="K309" s="15">
        <v>168.22</v>
      </c>
      <c r="L309" s="15">
        <v>169.43</v>
      </c>
      <c r="M309" s="15">
        <v>172.19</v>
      </c>
      <c r="N309" s="15">
        <v>167.03</v>
      </c>
      <c r="O309" s="15">
        <v>172.69</v>
      </c>
      <c r="P309" s="15">
        <v>175.55</v>
      </c>
      <c r="Q309" s="15">
        <v>173.72</v>
      </c>
      <c r="R309" s="15">
        <v>173.48</v>
      </c>
      <c r="S309" s="15">
        <v>171.79</v>
      </c>
      <c r="T309" s="15">
        <v>170.94</v>
      </c>
      <c r="U309" s="15">
        <v>174.83</v>
      </c>
      <c r="V309" s="15">
        <v>170.35</v>
      </c>
      <c r="W309" s="15">
        <v>170.22</v>
      </c>
      <c r="X309" s="15">
        <v>177.95</v>
      </c>
      <c r="Y309" s="15">
        <v>179.81</v>
      </c>
      <c r="Z309" s="15">
        <v>180.63</v>
      </c>
      <c r="AA309" s="15">
        <v>179.39</v>
      </c>
      <c r="AB309" s="15">
        <v>180.45</v>
      </c>
      <c r="AC309" s="15">
        <v>177.65</v>
      </c>
      <c r="AD309" s="15">
        <v>176.65</v>
      </c>
      <c r="AE309" s="15">
        <v>179.88</v>
      </c>
      <c r="AF309" s="15">
        <v>192.6</v>
      </c>
      <c r="AG309" s="15">
        <v>199.63</v>
      </c>
      <c r="AH309" s="15">
        <v>196.55</v>
      </c>
      <c r="AI309" s="15">
        <v>199.43</v>
      </c>
      <c r="AJ309" s="15">
        <v>200.12</v>
      </c>
      <c r="AK309" s="15">
        <v>205.94</v>
      </c>
      <c r="AL309" s="15">
        <v>205.52</v>
      </c>
      <c r="AM309" s="15">
        <v>232.8</v>
      </c>
      <c r="AN309" s="15">
        <v>286.14999999999998</v>
      </c>
      <c r="AO309" s="15">
        <v>284.19</v>
      </c>
      <c r="AP309" s="15">
        <v>284.19</v>
      </c>
      <c r="AQ309" s="15">
        <v>259.08</v>
      </c>
    </row>
    <row r="310" spans="1:43" x14ac:dyDescent="0.2">
      <c r="A310" s="13" t="s">
        <v>331</v>
      </c>
      <c r="B310" s="14">
        <v>1780776252</v>
      </c>
      <c r="C310" s="3" t="s">
        <v>33</v>
      </c>
      <c r="D310" s="15">
        <v>117.13</v>
      </c>
      <c r="E310" s="15">
        <v>111.55</v>
      </c>
      <c r="F310" s="15">
        <v>110.04</v>
      </c>
      <c r="G310" s="15">
        <v>108.52</v>
      </c>
      <c r="H310" s="15">
        <v>115.79</v>
      </c>
      <c r="I310" s="15">
        <v>117.62</v>
      </c>
      <c r="J310" s="15">
        <v>121.32</v>
      </c>
      <c r="K310" s="15">
        <v>119.3</v>
      </c>
      <c r="L310" s="15">
        <v>122.51</v>
      </c>
      <c r="M310" s="15">
        <v>122.22</v>
      </c>
      <c r="N310" s="15">
        <v>118.28</v>
      </c>
      <c r="O310" s="15">
        <v>118.78</v>
      </c>
      <c r="P310" s="15">
        <v>127.94</v>
      </c>
      <c r="Q310" s="15">
        <v>132.43</v>
      </c>
      <c r="R310" s="15">
        <v>134.49</v>
      </c>
      <c r="S310" s="15">
        <v>130.80000000000001</v>
      </c>
      <c r="T310" s="15">
        <v>134.01</v>
      </c>
      <c r="U310" s="15">
        <v>128.35</v>
      </c>
      <c r="V310" s="15">
        <v>124.58</v>
      </c>
      <c r="W310" s="15">
        <v>126.87</v>
      </c>
      <c r="X310" s="15">
        <v>133.88999999999999</v>
      </c>
      <c r="Y310" s="15">
        <v>133.97999999999999</v>
      </c>
      <c r="Z310" s="15">
        <v>133.25</v>
      </c>
      <c r="AA310" s="15">
        <v>133.93</v>
      </c>
      <c r="AB310" s="15">
        <v>130.49</v>
      </c>
      <c r="AC310" s="15">
        <v>131.22</v>
      </c>
      <c r="AD310" s="15">
        <v>132.87</v>
      </c>
      <c r="AE310" s="15">
        <v>131.36000000000001</v>
      </c>
      <c r="AF310" s="15">
        <v>143.88999999999999</v>
      </c>
      <c r="AG310" s="15">
        <v>141.9</v>
      </c>
      <c r="AH310" s="15">
        <v>135.99</v>
      </c>
      <c r="AI310" s="15">
        <v>140.38999999999999</v>
      </c>
      <c r="AJ310" s="15">
        <v>149.88</v>
      </c>
      <c r="AK310" s="15">
        <v>139.24</v>
      </c>
      <c r="AL310" s="15">
        <v>138.22999999999999</v>
      </c>
      <c r="AM310" s="15">
        <v>151.19999999999999</v>
      </c>
      <c r="AN310" s="15">
        <v>144.82</v>
      </c>
      <c r="AO310" s="15">
        <v>141.27000000000001</v>
      </c>
      <c r="AP310" s="15">
        <v>141.27000000000001</v>
      </c>
      <c r="AQ310" s="15">
        <v>159.19999999999999</v>
      </c>
    </row>
    <row r="311" spans="1:43" x14ac:dyDescent="0.2">
      <c r="A311" s="13" t="s">
        <v>332</v>
      </c>
      <c r="B311" s="14">
        <v>1215940556</v>
      </c>
      <c r="C311" s="3" t="s">
        <v>33</v>
      </c>
      <c r="D311" s="15">
        <v>162.04</v>
      </c>
      <c r="E311" s="15">
        <v>162.44999999999999</v>
      </c>
      <c r="F311" s="15">
        <v>168.92</v>
      </c>
      <c r="G311" s="15">
        <v>163.81</v>
      </c>
      <c r="H311" s="15">
        <v>178.23</v>
      </c>
      <c r="I311" s="15">
        <v>172.31</v>
      </c>
      <c r="J311" s="15">
        <v>172.72</v>
      </c>
      <c r="K311" s="15">
        <v>170.94</v>
      </c>
      <c r="L311" s="15">
        <v>181.48</v>
      </c>
      <c r="M311" s="15">
        <v>186.25</v>
      </c>
      <c r="N311" s="15">
        <v>195.98</v>
      </c>
      <c r="O311" s="15">
        <v>185.7</v>
      </c>
      <c r="P311" s="15">
        <v>177.82</v>
      </c>
      <c r="Q311" s="15">
        <v>182.71</v>
      </c>
      <c r="R311" s="15">
        <v>171.02</v>
      </c>
      <c r="S311" s="15">
        <v>175.55</v>
      </c>
      <c r="T311" s="15">
        <v>174.78</v>
      </c>
      <c r="U311" s="15">
        <v>178.5</v>
      </c>
      <c r="V311" s="15">
        <v>181.13</v>
      </c>
      <c r="W311" s="15">
        <v>175.73</v>
      </c>
      <c r="X311" s="15">
        <v>182.14</v>
      </c>
      <c r="Y311" s="15">
        <v>172.03</v>
      </c>
      <c r="Z311" s="15">
        <v>181.91</v>
      </c>
      <c r="AA311" s="15">
        <v>178.28</v>
      </c>
      <c r="AB311" s="15">
        <v>181.87</v>
      </c>
      <c r="AC311" s="15">
        <v>180.34</v>
      </c>
      <c r="AD311" s="15">
        <v>181.09</v>
      </c>
      <c r="AE311" s="15">
        <v>178.37</v>
      </c>
      <c r="AF311" s="15">
        <v>192.22</v>
      </c>
      <c r="AG311" s="15">
        <v>181.08</v>
      </c>
      <c r="AH311" s="15">
        <v>190.01</v>
      </c>
      <c r="AI311" s="15">
        <v>197.34</v>
      </c>
      <c r="AJ311" s="15">
        <v>201.89</v>
      </c>
      <c r="AK311" s="15">
        <v>198.77</v>
      </c>
      <c r="AL311" s="15">
        <v>196.8</v>
      </c>
      <c r="AM311" s="15">
        <v>214.08</v>
      </c>
      <c r="AN311" s="15">
        <v>221.12</v>
      </c>
      <c r="AO311" s="15">
        <v>210</v>
      </c>
      <c r="AP311" s="15">
        <v>210</v>
      </c>
      <c r="AQ311" s="15">
        <v>273.11</v>
      </c>
    </row>
    <row r="312" spans="1:43" x14ac:dyDescent="0.2">
      <c r="A312" s="13" t="s">
        <v>333</v>
      </c>
      <c r="B312" s="14">
        <v>1932481587</v>
      </c>
      <c r="C312" s="3" t="s">
        <v>33</v>
      </c>
      <c r="D312" s="15">
        <v>156.34</v>
      </c>
      <c r="E312" s="15">
        <v>157.30000000000001</v>
      </c>
      <c r="F312" s="15">
        <v>156.19</v>
      </c>
      <c r="G312" s="15">
        <v>154.93</v>
      </c>
      <c r="H312" s="15">
        <v>145.22</v>
      </c>
      <c r="I312" s="15">
        <v>145.79</v>
      </c>
      <c r="J312" s="15">
        <v>149.07</v>
      </c>
      <c r="K312" s="15">
        <v>149.1</v>
      </c>
      <c r="L312" s="15">
        <v>147.08000000000001</v>
      </c>
      <c r="M312" s="15">
        <v>156.25</v>
      </c>
      <c r="N312" s="15">
        <v>161.07</v>
      </c>
      <c r="O312" s="15">
        <v>151.88999999999999</v>
      </c>
      <c r="P312" s="15">
        <v>148.44999999999999</v>
      </c>
      <c r="Q312" s="15">
        <v>141.27000000000001</v>
      </c>
      <c r="R312" s="15">
        <v>154.12</v>
      </c>
      <c r="S312" s="15">
        <v>161.52000000000001</v>
      </c>
      <c r="T312" s="15">
        <v>160.56</v>
      </c>
      <c r="U312" s="15">
        <v>158.12</v>
      </c>
      <c r="V312" s="15">
        <v>156.41</v>
      </c>
      <c r="W312" s="15">
        <v>157.97999999999999</v>
      </c>
      <c r="X312" s="15">
        <v>181.72</v>
      </c>
      <c r="Y312" s="15">
        <v>177.91</v>
      </c>
      <c r="Z312" s="15">
        <v>184.13</v>
      </c>
      <c r="AA312" s="15">
        <v>180.63</v>
      </c>
      <c r="AB312" s="15">
        <v>175.38</v>
      </c>
      <c r="AC312" s="15">
        <v>181.79</v>
      </c>
      <c r="AD312" s="15">
        <v>181.61</v>
      </c>
      <c r="AE312" s="15">
        <v>183.17</v>
      </c>
      <c r="AF312" s="15">
        <v>196.3</v>
      </c>
      <c r="AG312" s="15">
        <v>195.64</v>
      </c>
      <c r="AH312" s="15">
        <v>204.39</v>
      </c>
      <c r="AI312" s="15">
        <v>194.67</v>
      </c>
      <c r="AJ312" s="15">
        <v>189.57</v>
      </c>
      <c r="AK312" s="15">
        <v>199.43</v>
      </c>
      <c r="AL312" s="15">
        <v>188.98</v>
      </c>
      <c r="AM312" s="15">
        <v>213.93</v>
      </c>
      <c r="AN312" s="15">
        <v>225.35</v>
      </c>
      <c r="AO312" s="15">
        <v>226.23</v>
      </c>
      <c r="AP312" s="15">
        <v>226.23</v>
      </c>
      <c r="AQ312" s="15"/>
    </row>
    <row r="313" spans="1:43" x14ac:dyDescent="0.2">
      <c r="A313" s="13" t="s">
        <v>334</v>
      </c>
      <c r="B313" s="14">
        <v>1851308969</v>
      </c>
      <c r="C313" s="3" t="s">
        <v>33</v>
      </c>
      <c r="D313" s="15">
        <v>155.9</v>
      </c>
      <c r="E313" s="15">
        <v>157.97999999999999</v>
      </c>
      <c r="F313" s="15">
        <v>159.51</v>
      </c>
      <c r="G313" s="15">
        <v>157.38</v>
      </c>
      <c r="H313" s="15">
        <v>168.89</v>
      </c>
      <c r="I313" s="15">
        <v>167.35</v>
      </c>
      <c r="J313" s="15">
        <v>175.48</v>
      </c>
      <c r="K313" s="15">
        <v>176.24</v>
      </c>
      <c r="L313" s="15">
        <v>174.12</v>
      </c>
      <c r="M313" s="15">
        <v>166.73</v>
      </c>
      <c r="N313" s="15">
        <v>171.9</v>
      </c>
      <c r="O313" s="15">
        <v>171.38</v>
      </c>
      <c r="P313" s="15">
        <v>178.69</v>
      </c>
      <c r="Q313" s="15">
        <v>180.76</v>
      </c>
      <c r="R313" s="15">
        <v>182.11</v>
      </c>
      <c r="S313" s="15">
        <v>180.15</v>
      </c>
      <c r="T313" s="15">
        <v>178.29</v>
      </c>
      <c r="U313" s="15">
        <v>185.31</v>
      </c>
      <c r="V313" s="15">
        <v>181.19</v>
      </c>
      <c r="W313" s="15">
        <v>181.75</v>
      </c>
      <c r="X313" s="15">
        <v>198.55</v>
      </c>
      <c r="Y313" s="15">
        <v>196.14</v>
      </c>
      <c r="Z313" s="15">
        <v>203.1</v>
      </c>
      <c r="AA313" s="15">
        <v>199</v>
      </c>
      <c r="AB313" s="15">
        <v>215.23</v>
      </c>
      <c r="AC313" s="15">
        <v>204.56</v>
      </c>
      <c r="AD313" s="15">
        <v>196.89</v>
      </c>
      <c r="AE313" s="15">
        <v>197.34</v>
      </c>
      <c r="AF313" s="15">
        <v>210.76</v>
      </c>
      <c r="AG313" s="15">
        <v>210.64</v>
      </c>
      <c r="AH313" s="15">
        <v>210.31</v>
      </c>
      <c r="AI313" s="15">
        <v>208.16</v>
      </c>
      <c r="AJ313" s="15">
        <v>207.79</v>
      </c>
      <c r="AK313" s="15">
        <v>200.86</v>
      </c>
      <c r="AL313" s="15">
        <v>209.95</v>
      </c>
      <c r="AM313" s="15">
        <v>220.61</v>
      </c>
      <c r="AN313" s="15">
        <v>255</v>
      </c>
      <c r="AO313" s="15">
        <v>257.63</v>
      </c>
      <c r="AP313" s="15">
        <v>257.63</v>
      </c>
      <c r="AQ313" s="15">
        <v>270.94</v>
      </c>
    </row>
    <row r="314" spans="1:43" x14ac:dyDescent="0.2">
      <c r="A314" s="13" t="s">
        <v>335</v>
      </c>
      <c r="B314" s="16"/>
      <c r="C314" s="3" t="s">
        <v>39</v>
      </c>
      <c r="D314" s="15">
        <v>140.08000000000001</v>
      </c>
      <c r="E314" s="15">
        <v>137.83000000000001</v>
      </c>
      <c r="F314" s="15">
        <v>139.59</v>
      </c>
      <c r="G314" s="15">
        <v>140.34</v>
      </c>
      <c r="H314" s="15">
        <v>155.71</v>
      </c>
      <c r="I314" s="15">
        <v>159.88</v>
      </c>
      <c r="J314" s="15">
        <v>163.01</v>
      </c>
      <c r="K314" s="15">
        <v>157.33000000000001</v>
      </c>
      <c r="L314" s="15">
        <v>156.47</v>
      </c>
      <c r="M314" s="15">
        <v>153.66</v>
      </c>
      <c r="N314" s="15">
        <v>159.37</v>
      </c>
      <c r="O314" s="15">
        <v>156.65</v>
      </c>
      <c r="P314" s="15">
        <v>161.19999999999999</v>
      </c>
      <c r="Q314" s="15">
        <v>159.47999999999999</v>
      </c>
      <c r="R314" s="15">
        <v>159.55000000000001</v>
      </c>
      <c r="S314" s="15">
        <v>163.03</v>
      </c>
      <c r="T314" s="15">
        <v>155.43</v>
      </c>
      <c r="U314" s="15">
        <v>162.62</v>
      </c>
      <c r="V314" s="15">
        <v>161.88</v>
      </c>
      <c r="W314" s="15">
        <v>161.88</v>
      </c>
      <c r="X314" s="15">
        <v>187.87</v>
      </c>
      <c r="Y314" s="15">
        <v>171.06</v>
      </c>
      <c r="Z314" s="15">
        <v>179.64</v>
      </c>
      <c r="AA314" s="15">
        <v>175.53</v>
      </c>
      <c r="AB314" s="15">
        <v>177.38</v>
      </c>
      <c r="AC314" s="15">
        <v>181.43</v>
      </c>
      <c r="AD314" s="15">
        <v>179.53</v>
      </c>
      <c r="AE314" s="15">
        <v>196.52</v>
      </c>
      <c r="AF314" s="15">
        <v>196.55</v>
      </c>
      <c r="AG314" s="15">
        <v>194.5</v>
      </c>
      <c r="AH314" s="15">
        <v>191.25</v>
      </c>
      <c r="AI314" s="15">
        <v>194.47</v>
      </c>
      <c r="AJ314" s="15">
        <v>180.66</v>
      </c>
      <c r="AK314" s="15">
        <v>187.56</v>
      </c>
      <c r="AL314" s="15">
        <v>185.87</v>
      </c>
      <c r="AM314" s="15">
        <v>214.88</v>
      </c>
      <c r="AN314" s="15"/>
      <c r="AO314" s="15"/>
      <c r="AP314" s="15"/>
      <c r="AQ314" s="15"/>
    </row>
    <row r="315" spans="1:43" x14ac:dyDescent="0.2">
      <c r="A315" s="13" t="s">
        <v>336</v>
      </c>
      <c r="B315" s="16"/>
      <c r="C315" s="3" t="s">
        <v>39</v>
      </c>
      <c r="D315" s="15">
        <v>207.25</v>
      </c>
      <c r="E315" s="15">
        <v>204.11</v>
      </c>
      <c r="F315" s="15">
        <v>247.2</v>
      </c>
      <c r="G315" s="15">
        <v>152.29</v>
      </c>
      <c r="H315" s="15">
        <v>158.83000000000001</v>
      </c>
      <c r="I315" s="15">
        <v>225.42</v>
      </c>
      <c r="J315" s="15">
        <v>221.91</v>
      </c>
      <c r="K315" s="15">
        <v>219.84</v>
      </c>
      <c r="L315" s="15">
        <v>202.07</v>
      </c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</row>
    <row r="316" spans="1:43" x14ac:dyDescent="0.2">
      <c r="A316" s="13" t="s">
        <v>337</v>
      </c>
      <c r="B316" s="14">
        <v>1043800386</v>
      </c>
      <c r="C316" s="3" t="s">
        <v>33</v>
      </c>
      <c r="D316" s="15">
        <v>152.53</v>
      </c>
      <c r="E316" s="15">
        <v>153.72</v>
      </c>
      <c r="F316" s="15">
        <v>152.83000000000001</v>
      </c>
      <c r="G316" s="15">
        <v>155.1</v>
      </c>
      <c r="H316" s="15">
        <v>151.72999999999999</v>
      </c>
      <c r="I316" s="15">
        <v>148.84</v>
      </c>
      <c r="J316" s="15">
        <v>149.59</v>
      </c>
      <c r="K316" s="15">
        <v>152.96</v>
      </c>
      <c r="L316" s="15">
        <v>149.53</v>
      </c>
      <c r="M316" s="15">
        <v>154.4</v>
      </c>
      <c r="N316" s="15">
        <v>148.41</v>
      </c>
      <c r="O316" s="15">
        <v>147.97</v>
      </c>
      <c r="P316" s="15">
        <v>156.15</v>
      </c>
      <c r="Q316" s="15">
        <v>158.37</v>
      </c>
      <c r="R316" s="15">
        <v>155.47999999999999</v>
      </c>
      <c r="S316" s="15">
        <v>157.08000000000001</v>
      </c>
      <c r="T316" s="15">
        <v>156.37</v>
      </c>
      <c r="U316" s="15">
        <v>155.28</v>
      </c>
      <c r="V316" s="15">
        <v>150.66999999999999</v>
      </c>
      <c r="W316" s="15">
        <v>159.30000000000001</v>
      </c>
      <c r="X316" s="15">
        <v>179.66</v>
      </c>
      <c r="Y316" s="15">
        <v>179.43</v>
      </c>
      <c r="Z316" s="15">
        <v>177.69</v>
      </c>
      <c r="AA316" s="15">
        <v>176.22</v>
      </c>
      <c r="AB316" s="15">
        <v>179.71</v>
      </c>
      <c r="AC316" s="15">
        <v>185.75</v>
      </c>
      <c r="AD316" s="15">
        <v>188.38</v>
      </c>
      <c r="AE316" s="15">
        <v>186.81</v>
      </c>
      <c r="AF316" s="15">
        <v>196.47</v>
      </c>
      <c r="AG316" s="15">
        <v>205</v>
      </c>
      <c r="AH316" s="15">
        <v>214.91</v>
      </c>
      <c r="AI316" s="15">
        <v>208.66</v>
      </c>
      <c r="AJ316" s="15">
        <v>207.62</v>
      </c>
      <c r="AK316" s="15">
        <v>216.39</v>
      </c>
      <c r="AL316" s="15">
        <v>205.88</v>
      </c>
      <c r="AM316" s="15">
        <v>235.95</v>
      </c>
      <c r="AN316" s="15">
        <v>224.82</v>
      </c>
      <c r="AO316" s="15">
        <v>228.63</v>
      </c>
      <c r="AP316" s="15">
        <v>228.63</v>
      </c>
      <c r="AQ316" s="15">
        <v>250.63</v>
      </c>
    </row>
    <row r="317" spans="1:43" x14ac:dyDescent="0.2">
      <c r="A317" s="13" t="s">
        <v>338</v>
      </c>
      <c r="B317" s="14">
        <v>1841666054</v>
      </c>
      <c r="C317" s="3" t="s">
        <v>33</v>
      </c>
      <c r="D317" s="15"/>
      <c r="E317" s="15"/>
      <c r="F317" s="15"/>
      <c r="G317" s="15"/>
      <c r="H317" s="15"/>
      <c r="I317" s="15"/>
      <c r="J317" s="15"/>
      <c r="K317" s="15"/>
      <c r="L317" s="15">
        <v>164.54</v>
      </c>
      <c r="M317" s="15">
        <v>164.54</v>
      </c>
      <c r="N317" s="15">
        <v>164.54</v>
      </c>
      <c r="O317" s="15">
        <v>164.54</v>
      </c>
      <c r="P317" s="15">
        <v>206.78</v>
      </c>
      <c r="Q317" s="15">
        <v>202.76</v>
      </c>
      <c r="R317" s="15">
        <v>205.37</v>
      </c>
      <c r="S317" s="15">
        <v>190.62</v>
      </c>
      <c r="T317" s="15">
        <v>197.26</v>
      </c>
      <c r="U317" s="15">
        <v>211.74</v>
      </c>
      <c r="V317" s="15">
        <v>199.21</v>
      </c>
      <c r="W317" s="15">
        <v>193.86</v>
      </c>
      <c r="X317" s="15">
        <v>190.65</v>
      </c>
      <c r="Y317" s="15">
        <v>189.15</v>
      </c>
      <c r="Z317" s="15">
        <v>182.08</v>
      </c>
      <c r="AA317" s="15">
        <v>194.28</v>
      </c>
      <c r="AB317" s="15">
        <v>185.22</v>
      </c>
      <c r="AC317" s="15">
        <v>180.87</v>
      </c>
      <c r="AD317" s="15">
        <v>182.37</v>
      </c>
      <c r="AE317" s="15">
        <v>190.22</v>
      </c>
      <c r="AF317" s="15">
        <v>204.37</v>
      </c>
      <c r="AG317" s="15">
        <v>211.04</v>
      </c>
      <c r="AH317" s="15">
        <v>207.53</v>
      </c>
      <c r="AI317" s="15">
        <v>209.43</v>
      </c>
      <c r="AJ317" s="15">
        <v>212.88</v>
      </c>
      <c r="AK317" s="15">
        <v>203.35</v>
      </c>
      <c r="AL317" s="15">
        <v>217.17</v>
      </c>
      <c r="AM317" s="15">
        <v>228.26</v>
      </c>
      <c r="AN317" s="15">
        <v>210.33</v>
      </c>
      <c r="AO317" s="15">
        <v>205.18</v>
      </c>
      <c r="AP317" s="15">
        <v>205.18</v>
      </c>
      <c r="AQ317" s="15">
        <v>235.84</v>
      </c>
    </row>
    <row r="318" spans="1:43" x14ac:dyDescent="0.2">
      <c r="A318" s="13" t="s">
        <v>339</v>
      </c>
      <c r="B318" s="14">
        <v>1073979779</v>
      </c>
      <c r="C318" s="3" t="s">
        <v>33</v>
      </c>
      <c r="D318" s="15">
        <v>120.91</v>
      </c>
      <c r="E318" s="15">
        <v>123.49</v>
      </c>
      <c r="F318" s="15">
        <v>118.78</v>
      </c>
      <c r="G318" s="15">
        <v>123.71</v>
      </c>
      <c r="H318" s="15">
        <v>135.01</v>
      </c>
      <c r="I318" s="15">
        <v>134.5</v>
      </c>
      <c r="J318" s="15">
        <v>139.21</v>
      </c>
      <c r="K318" s="15">
        <v>141.59</v>
      </c>
      <c r="L318" s="15">
        <v>142.52000000000001</v>
      </c>
      <c r="M318" s="15">
        <v>140.41999999999999</v>
      </c>
      <c r="N318" s="15">
        <v>141.13999999999999</v>
      </c>
      <c r="O318" s="15">
        <v>135</v>
      </c>
      <c r="P318" s="15">
        <v>146.44999999999999</v>
      </c>
      <c r="Q318" s="15">
        <v>152.28</v>
      </c>
      <c r="R318" s="15">
        <v>147.04</v>
      </c>
      <c r="S318" s="15">
        <v>143.36000000000001</v>
      </c>
      <c r="T318" s="15">
        <v>142.88999999999999</v>
      </c>
      <c r="U318" s="15">
        <v>143.56</v>
      </c>
      <c r="V318" s="15">
        <v>141.82</v>
      </c>
      <c r="W318" s="15">
        <v>145.32</v>
      </c>
      <c r="X318" s="15">
        <v>159.94</v>
      </c>
      <c r="Y318" s="15">
        <v>165.31</v>
      </c>
      <c r="Z318" s="15">
        <v>161.74</v>
      </c>
      <c r="AA318" s="15">
        <v>150.87</v>
      </c>
      <c r="AB318" s="15">
        <v>150.51</v>
      </c>
      <c r="AC318" s="15">
        <v>156.19999999999999</v>
      </c>
      <c r="AD318" s="15">
        <v>156.47999999999999</v>
      </c>
      <c r="AE318" s="15">
        <v>151.16999999999999</v>
      </c>
      <c r="AF318" s="15">
        <v>163.15</v>
      </c>
      <c r="AG318" s="15">
        <v>162.44999999999999</v>
      </c>
      <c r="AH318" s="15">
        <v>179.28</v>
      </c>
      <c r="AI318" s="15">
        <v>161.58000000000001</v>
      </c>
      <c r="AJ318" s="15">
        <v>173.28</v>
      </c>
      <c r="AK318" s="15">
        <v>160.85</v>
      </c>
      <c r="AL318" s="15">
        <v>169.63</v>
      </c>
      <c r="AM318" s="15">
        <v>194.27</v>
      </c>
      <c r="AN318" s="15">
        <v>234.41</v>
      </c>
      <c r="AO318" s="15">
        <v>235.45</v>
      </c>
      <c r="AP318" s="15">
        <v>235.45</v>
      </c>
      <c r="AQ318" s="15"/>
    </row>
    <row r="319" spans="1:43" x14ac:dyDescent="0.2">
      <c r="A319" s="13" t="s">
        <v>340</v>
      </c>
      <c r="B319" s="14">
        <v>1578633251</v>
      </c>
      <c r="C319" s="3" t="s">
        <v>33</v>
      </c>
      <c r="D319" s="15">
        <v>126.69</v>
      </c>
      <c r="E319" s="15">
        <v>127.03</v>
      </c>
      <c r="F319" s="15">
        <v>134.56</v>
      </c>
      <c r="G319" s="15">
        <v>131.04</v>
      </c>
      <c r="H319" s="15">
        <v>138.05000000000001</v>
      </c>
      <c r="I319" s="15">
        <v>134.80000000000001</v>
      </c>
      <c r="J319" s="15">
        <v>138.85</v>
      </c>
      <c r="K319" s="15">
        <v>139.83000000000001</v>
      </c>
      <c r="L319" s="15">
        <v>148.65</v>
      </c>
      <c r="M319" s="15">
        <v>152.38</v>
      </c>
      <c r="N319" s="15">
        <v>140.28</v>
      </c>
      <c r="O319" s="15">
        <v>147.44</v>
      </c>
      <c r="P319" s="15">
        <v>162.83000000000001</v>
      </c>
      <c r="Q319" s="15">
        <v>155.16999999999999</v>
      </c>
      <c r="R319" s="15">
        <v>155.55000000000001</v>
      </c>
      <c r="S319" s="15">
        <v>154.34</v>
      </c>
      <c r="T319" s="15">
        <v>156.66999999999999</v>
      </c>
      <c r="U319" s="15">
        <v>156.66999999999999</v>
      </c>
      <c r="V319" s="15">
        <v>153.68</v>
      </c>
      <c r="W319" s="15">
        <v>154.32</v>
      </c>
      <c r="X319" s="15">
        <v>180.74</v>
      </c>
      <c r="Y319" s="15">
        <v>176.36</v>
      </c>
      <c r="Z319" s="15">
        <v>179.56</v>
      </c>
      <c r="AA319" s="15">
        <v>172.7</v>
      </c>
      <c r="AB319" s="15">
        <v>172.66</v>
      </c>
      <c r="AC319" s="15">
        <v>186.38</v>
      </c>
      <c r="AD319" s="15">
        <v>180.5</v>
      </c>
      <c r="AE319" s="15">
        <v>178.05</v>
      </c>
      <c r="AF319" s="15">
        <v>192.8</v>
      </c>
      <c r="AG319" s="15">
        <v>191.17</v>
      </c>
      <c r="AH319" s="15">
        <v>196.79</v>
      </c>
      <c r="AI319" s="15">
        <v>203.02</v>
      </c>
      <c r="AJ319" s="15">
        <v>193.85</v>
      </c>
      <c r="AK319" s="15">
        <v>198.01</v>
      </c>
      <c r="AL319" s="15">
        <v>201.46</v>
      </c>
      <c r="AM319" s="15">
        <v>230.94</v>
      </c>
      <c r="AN319" s="15">
        <v>261.95</v>
      </c>
      <c r="AO319" s="15">
        <v>256.5</v>
      </c>
      <c r="AP319" s="15">
        <v>256.5</v>
      </c>
      <c r="AQ319" s="15">
        <v>246.87</v>
      </c>
    </row>
    <row r="320" spans="1:43" x14ac:dyDescent="0.2">
      <c r="A320" s="13" t="s">
        <v>341</v>
      </c>
      <c r="B320" s="14">
        <v>1649266842</v>
      </c>
      <c r="C320" s="3" t="s">
        <v>33</v>
      </c>
      <c r="D320" s="15">
        <v>163.89</v>
      </c>
      <c r="E320" s="15">
        <v>159.18</v>
      </c>
      <c r="F320" s="15">
        <v>166.29</v>
      </c>
      <c r="G320" s="15">
        <v>164.57</v>
      </c>
      <c r="H320" s="15">
        <v>173.8</v>
      </c>
      <c r="I320" s="15">
        <v>167.98</v>
      </c>
      <c r="J320" s="15">
        <v>173.26</v>
      </c>
      <c r="K320" s="15">
        <v>172.4</v>
      </c>
      <c r="L320" s="15">
        <v>170.44</v>
      </c>
      <c r="M320" s="15">
        <v>167.88</v>
      </c>
      <c r="N320" s="15">
        <v>169.87</v>
      </c>
      <c r="O320" s="15">
        <v>171.29</v>
      </c>
      <c r="P320" s="15">
        <v>166.51</v>
      </c>
      <c r="Q320" s="15">
        <v>166.94</v>
      </c>
      <c r="R320" s="15">
        <v>171.35</v>
      </c>
      <c r="S320" s="15">
        <v>166.83</v>
      </c>
      <c r="T320" s="15">
        <v>175.04</v>
      </c>
      <c r="U320" s="15">
        <v>173.13</v>
      </c>
      <c r="V320" s="15">
        <v>172.43</v>
      </c>
      <c r="W320" s="15">
        <v>168.12</v>
      </c>
      <c r="X320" s="15">
        <v>180.34</v>
      </c>
      <c r="Y320" s="15">
        <v>183.49</v>
      </c>
      <c r="Z320" s="15">
        <v>178.87</v>
      </c>
      <c r="AA320" s="15">
        <v>182.36</v>
      </c>
      <c r="AB320" s="15">
        <v>178.41</v>
      </c>
      <c r="AC320" s="15">
        <v>178.17</v>
      </c>
      <c r="AD320" s="15">
        <v>178.73</v>
      </c>
      <c r="AE320" s="15">
        <v>177.43</v>
      </c>
      <c r="AF320" s="15">
        <v>191.99</v>
      </c>
      <c r="AG320" s="15">
        <v>197.42</v>
      </c>
      <c r="AH320" s="15">
        <v>193.34</v>
      </c>
      <c r="AI320" s="15">
        <v>194.45</v>
      </c>
      <c r="AJ320" s="15">
        <v>192.37</v>
      </c>
      <c r="AK320" s="15">
        <v>190.68</v>
      </c>
      <c r="AL320" s="15">
        <v>184.98</v>
      </c>
      <c r="AM320" s="15">
        <v>211.03</v>
      </c>
      <c r="AN320" s="15">
        <v>213.2</v>
      </c>
      <c r="AO320" s="15">
        <v>211.11</v>
      </c>
      <c r="AP320" s="15">
        <v>211.11</v>
      </c>
      <c r="AQ320" s="15">
        <v>232.7</v>
      </c>
    </row>
    <row r="321" spans="1:43" x14ac:dyDescent="0.2">
      <c r="A321" s="13" t="s">
        <v>342</v>
      </c>
      <c r="B321" s="16"/>
      <c r="C321" s="3" t="s">
        <v>39</v>
      </c>
      <c r="D321" s="15">
        <v>140.54</v>
      </c>
      <c r="E321" s="15">
        <v>145.6</v>
      </c>
      <c r="F321" s="15">
        <v>140.47999999999999</v>
      </c>
      <c r="G321" s="15">
        <v>150.88</v>
      </c>
      <c r="H321" s="15">
        <v>156.09</v>
      </c>
      <c r="I321" s="15">
        <v>154.52000000000001</v>
      </c>
      <c r="J321" s="15">
        <v>153.38999999999999</v>
      </c>
      <c r="K321" s="15">
        <v>154.28</v>
      </c>
      <c r="L321" s="15">
        <v>154.5</v>
      </c>
      <c r="M321" s="15">
        <v>149.07</v>
      </c>
      <c r="N321" s="15">
        <v>152.53</v>
      </c>
      <c r="O321" s="15">
        <v>153.66</v>
      </c>
      <c r="P321" s="15">
        <v>152.09</v>
      </c>
      <c r="Q321" s="15">
        <v>150.34</v>
      </c>
      <c r="R321" s="15">
        <v>156.28</v>
      </c>
      <c r="S321" s="15">
        <v>154.88</v>
      </c>
      <c r="T321" s="15">
        <v>148.83000000000001</v>
      </c>
      <c r="U321" s="15">
        <v>148.57</v>
      </c>
      <c r="V321" s="15">
        <v>152.28</v>
      </c>
      <c r="W321" s="15">
        <v>157.19</v>
      </c>
      <c r="X321" s="15">
        <v>168.73</v>
      </c>
      <c r="Y321" s="15">
        <v>158.80000000000001</v>
      </c>
      <c r="Z321" s="15">
        <v>160.19999999999999</v>
      </c>
      <c r="AA321" s="15">
        <v>160.09</v>
      </c>
      <c r="AB321" s="15">
        <v>163.28</v>
      </c>
      <c r="AC321" s="15">
        <v>165.84</v>
      </c>
      <c r="AD321" s="15">
        <v>169.4</v>
      </c>
      <c r="AE321" s="15">
        <v>163.96</v>
      </c>
      <c r="AF321" s="15">
        <v>183.73</v>
      </c>
      <c r="AG321" s="15">
        <v>181.03</v>
      </c>
      <c r="AH321" s="15">
        <v>185.22</v>
      </c>
      <c r="AI321" s="15">
        <v>181.57</v>
      </c>
      <c r="AJ321" s="15">
        <v>184.14</v>
      </c>
      <c r="AK321" s="15">
        <v>179.83</v>
      </c>
      <c r="AL321" s="15">
        <v>200.04</v>
      </c>
      <c r="AM321" s="15">
        <v>200.99</v>
      </c>
      <c r="AN321" s="15"/>
      <c r="AO321" s="15"/>
      <c r="AP321" s="15"/>
      <c r="AQ321" s="15"/>
    </row>
    <row r="322" spans="1:43" x14ac:dyDescent="0.2">
      <c r="A322" s="13" t="s">
        <v>343</v>
      </c>
      <c r="B322" s="14">
        <v>1497741557</v>
      </c>
      <c r="C322" s="3" t="s">
        <v>33</v>
      </c>
      <c r="D322" s="15">
        <v>181.63</v>
      </c>
      <c r="E322" s="15">
        <v>184.07</v>
      </c>
      <c r="F322" s="15">
        <v>181.29</v>
      </c>
      <c r="G322" s="15">
        <v>182.09</v>
      </c>
      <c r="H322" s="15">
        <v>191.5</v>
      </c>
      <c r="I322" s="15">
        <v>194.72</v>
      </c>
      <c r="J322" s="15">
        <v>192.84</v>
      </c>
      <c r="K322" s="15">
        <v>191.76</v>
      </c>
      <c r="L322" s="15">
        <v>193.02</v>
      </c>
      <c r="M322" s="15">
        <v>190.31</v>
      </c>
      <c r="N322" s="15">
        <v>190.93</v>
      </c>
      <c r="O322" s="15">
        <v>184.94</v>
      </c>
      <c r="P322" s="15">
        <v>190.09</v>
      </c>
      <c r="Q322" s="15">
        <v>185.94</v>
      </c>
      <c r="R322" s="15">
        <v>180.29</v>
      </c>
      <c r="S322" s="15">
        <v>182.24</v>
      </c>
      <c r="T322" s="15">
        <v>181.06</v>
      </c>
      <c r="U322" s="15">
        <v>185.16</v>
      </c>
      <c r="V322" s="15">
        <v>182.56</v>
      </c>
      <c r="W322" s="15">
        <v>186.85</v>
      </c>
      <c r="X322" s="15">
        <v>209.28</v>
      </c>
      <c r="Y322" s="15">
        <v>208.91</v>
      </c>
      <c r="Z322" s="15">
        <v>207.46</v>
      </c>
      <c r="AA322" s="15">
        <v>214.04</v>
      </c>
      <c r="AB322" s="15">
        <v>214.03</v>
      </c>
      <c r="AC322" s="15">
        <v>210.67</v>
      </c>
      <c r="AD322" s="15">
        <v>217.45</v>
      </c>
      <c r="AE322" s="15">
        <v>212.75</v>
      </c>
      <c r="AF322" s="15">
        <v>218.01</v>
      </c>
      <c r="AG322" s="15">
        <v>212.65</v>
      </c>
      <c r="AH322" s="15">
        <v>215.04</v>
      </c>
      <c r="AI322" s="15">
        <v>223.41</v>
      </c>
      <c r="AJ322" s="15">
        <v>223.24</v>
      </c>
      <c r="AK322" s="15">
        <v>233.88</v>
      </c>
      <c r="AL322" s="15">
        <v>240.11</v>
      </c>
      <c r="AM322" s="15">
        <v>249.7</v>
      </c>
      <c r="AN322" s="15">
        <v>264.39</v>
      </c>
      <c r="AO322" s="15">
        <v>267.39</v>
      </c>
      <c r="AP322" s="15">
        <v>267.39</v>
      </c>
      <c r="AQ322" s="15">
        <v>293.44</v>
      </c>
    </row>
    <row r="323" spans="1:43" x14ac:dyDescent="0.2">
      <c r="A323" s="13" t="s">
        <v>344</v>
      </c>
      <c r="B323" s="16"/>
      <c r="C323" s="3" t="s">
        <v>39</v>
      </c>
      <c r="D323" s="15">
        <v>143.46</v>
      </c>
      <c r="E323" s="15">
        <v>139.78</v>
      </c>
      <c r="F323" s="15">
        <v>142.61000000000001</v>
      </c>
      <c r="G323" s="15">
        <v>140.63</v>
      </c>
      <c r="H323" s="15">
        <v>120.35</v>
      </c>
      <c r="I323" s="15">
        <v>124.79</v>
      </c>
      <c r="J323" s="15">
        <v>131.41</v>
      </c>
      <c r="K323" s="15">
        <v>122.55</v>
      </c>
      <c r="L323" s="15">
        <v>122.44</v>
      </c>
      <c r="M323" s="15">
        <v>122.87</v>
      </c>
      <c r="N323" s="15">
        <v>127.42</v>
      </c>
      <c r="O323" s="15">
        <v>126.71</v>
      </c>
      <c r="P323" s="15">
        <v>127.03</v>
      </c>
      <c r="Q323" s="15">
        <v>123.02</v>
      </c>
      <c r="R323" s="15">
        <v>120.82</v>
      </c>
      <c r="S323" s="15">
        <v>118.25</v>
      </c>
      <c r="T323" s="15">
        <v>116.28</v>
      </c>
      <c r="U323" s="15">
        <v>119.39</v>
      </c>
      <c r="V323" s="15">
        <v>119.15</v>
      </c>
      <c r="W323" s="15">
        <v>120.82</v>
      </c>
      <c r="X323" s="15">
        <v>147.94</v>
      </c>
      <c r="Y323" s="15">
        <v>145.94</v>
      </c>
      <c r="Z323" s="15">
        <v>143.94999999999999</v>
      </c>
      <c r="AA323" s="15">
        <v>149.05000000000001</v>
      </c>
      <c r="AB323" s="15">
        <v>146.69</v>
      </c>
      <c r="AC323" s="15">
        <v>142.08000000000001</v>
      </c>
      <c r="AD323" s="15">
        <v>143.08000000000001</v>
      </c>
      <c r="AE323" s="15">
        <v>144.83000000000001</v>
      </c>
      <c r="AF323" s="15">
        <v>165.1</v>
      </c>
      <c r="AG323" s="15">
        <v>165.02</v>
      </c>
      <c r="AH323" s="15">
        <v>157.15</v>
      </c>
      <c r="AI323" s="15">
        <v>157.38999999999999</v>
      </c>
      <c r="AJ323" s="15">
        <v>153.44</v>
      </c>
      <c r="AK323" s="15">
        <v>154.11000000000001</v>
      </c>
      <c r="AL323" s="15">
        <v>158.87</v>
      </c>
      <c r="AM323" s="15">
        <v>185.27</v>
      </c>
      <c r="AN323" s="15">
        <v>201.46</v>
      </c>
      <c r="AO323" s="15"/>
      <c r="AP323" s="15"/>
      <c r="AQ323" s="15"/>
    </row>
    <row r="324" spans="1:43" x14ac:dyDescent="0.2">
      <c r="A324" s="13" t="s">
        <v>345</v>
      </c>
      <c r="B324" s="16"/>
      <c r="C324" s="3" t="s">
        <v>39</v>
      </c>
      <c r="D324" s="15">
        <v>167.17</v>
      </c>
      <c r="E324" s="15">
        <v>174</v>
      </c>
      <c r="F324" s="15">
        <v>169</v>
      </c>
      <c r="G324" s="15">
        <v>172.42</v>
      </c>
      <c r="H324" s="15">
        <v>170.24</v>
      </c>
      <c r="I324" s="15">
        <v>177.5</v>
      </c>
      <c r="J324" s="15">
        <v>173.95</v>
      </c>
      <c r="K324" s="15">
        <v>170.96</v>
      </c>
      <c r="L324" s="15">
        <v>171.71</v>
      </c>
      <c r="M324" s="15">
        <v>168.1</v>
      </c>
      <c r="N324" s="15">
        <v>172.84</v>
      </c>
      <c r="O324" s="15">
        <v>167.79</v>
      </c>
      <c r="P324" s="15">
        <v>156.38999999999999</v>
      </c>
      <c r="Q324" s="15">
        <v>162.41</v>
      </c>
      <c r="R324" s="15">
        <v>165</v>
      </c>
      <c r="S324" s="15">
        <v>166.19</v>
      </c>
      <c r="T324" s="15">
        <v>164.59</v>
      </c>
      <c r="U324" s="15">
        <v>165.83</v>
      </c>
      <c r="V324" s="15">
        <v>172.24</v>
      </c>
      <c r="W324" s="15">
        <v>164.66</v>
      </c>
      <c r="X324" s="15">
        <v>175.11</v>
      </c>
      <c r="Y324" s="15">
        <v>178.05</v>
      </c>
      <c r="Z324" s="15">
        <v>174.57</v>
      </c>
      <c r="AA324" s="15">
        <v>178.21</v>
      </c>
      <c r="AB324" s="15">
        <v>173.44</v>
      </c>
      <c r="AC324" s="15">
        <v>175.04</v>
      </c>
      <c r="AD324" s="15">
        <v>164.05</v>
      </c>
      <c r="AE324" s="15">
        <v>166.66</v>
      </c>
      <c r="AF324" s="15">
        <v>181.24</v>
      </c>
      <c r="AG324" s="15">
        <v>185.59</v>
      </c>
      <c r="AH324" s="15">
        <v>180.48</v>
      </c>
      <c r="AI324" s="15">
        <v>182.89</v>
      </c>
      <c r="AJ324" s="15">
        <v>179.21</v>
      </c>
      <c r="AK324" s="15">
        <v>181.1</v>
      </c>
      <c r="AL324" s="15">
        <v>176.54</v>
      </c>
      <c r="AM324" s="15"/>
      <c r="AN324" s="15"/>
      <c r="AO324" s="15"/>
      <c r="AP324" s="15"/>
      <c r="AQ324" s="15"/>
    </row>
    <row r="325" spans="1:43" x14ac:dyDescent="0.2">
      <c r="A325" s="13" t="s">
        <v>346</v>
      </c>
      <c r="B325" s="14">
        <v>1992354666</v>
      </c>
      <c r="C325" s="3" t="s">
        <v>33</v>
      </c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>
        <v>198.54</v>
      </c>
      <c r="AG325" s="15">
        <v>198.54</v>
      </c>
      <c r="AH325" s="15">
        <v>198.54</v>
      </c>
      <c r="AI325" s="15">
        <v>229.47</v>
      </c>
      <c r="AJ325" s="15">
        <v>224.79</v>
      </c>
      <c r="AK325" s="15">
        <v>224.79</v>
      </c>
      <c r="AL325" s="15">
        <v>224.79</v>
      </c>
      <c r="AM325" s="15">
        <v>251.43</v>
      </c>
      <c r="AN325" s="15">
        <v>327.02</v>
      </c>
      <c r="AO325" s="15">
        <v>337.68</v>
      </c>
      <c r="AP325" s="15">
        <v>337.68</v>
      </c>
      <c r="AQ325" s="15">
        <v>309.08999999999997</v>
      </c>
    </row>
    <row r="326" spans="1:43" x14ac:dyDescent="0.2">
      <c r="A326" s="13" t="s">
        <v>347</v>
      </c>
      <c r="B326" s="14">
        <v>1013987007</v>
      </c>
      <c r="C326" s="3" t="s">
        <v>33</v>
      </c>
      <c r="D326" s="15">
        <v>154.51</v>
      </c>
      <c r="E326" s="15">
        <v>154.77000000000001</v>
      </c>
      <c r="F326" s="15">
        <v>155.86000000000001</v>
      </c>
      <c r="G326" s="15">
        <v>152.66</v>
      </c>
      <c r="H326" s="15">
        <v>182.06</v>
      </c>
      <c r="I326" s="15">
        <v>183.3</v>
      </c>
      <c r="J326" s="15">
        <v>178.65</v>
      </c>
      <c r="K326" s="15">
        <v>180.9</v>
      </c>
      <c r="L326" s="15">
        <v>183.98</v>
      </c>
      <c r="M326" s="15">
        <v>182.42</v>
      </c>
      <c r="N326" s="15">
        <v>178.58</v>
      </c>
      <c r="O326" s="15">
        <v>176.51</v>
      </c>
      <c r="P326" s="15">
        <v>171.03</v>
      </c>
      <c r="Q326" s="15">
        <v>171.12</v>
      </c>
      <c r="R326" s="15">
        <v>176.58</v>
      </c>
      <c r="S326" s="15">
        <v>173.94</v>
      </c>
      <c r="T326" s="15">
        <v>176.81</v>
      </c>
      <c r="U326" s="15">
        <v>179.13</v>
      </c>
      <c r="V326" s="15">
        <v>180.3</v>
      </c>
      <c r="W326" s="15">
        <v>176.95</v>
      </c>
      <c r="X326" s="15">
        <v>198.52</v>
      </c>
      <c r="Y326" s="15">
        <v>200.04</v>
      </c>
      <c r="Z326" s="15">
        <v>203.85</v>
      </c>
      <c r="AA326" s="15">
        <v>200.53</v>
      </c>
      <c r="AB326" s="15">
        <v>198.62</v>
      </c>
      <c r="AC326" s="15">
        <v>205.24</v>
      </c>
      <c r="AD326" s="15">
        <v>205.07</v>
      </c>
      <c r="AE326" s="15">
        <v>203.82</v>
      </c>
      <c r="AF326" s="15">
        <v>212.91</v>
      </c>
      <c r="AG326" s="15">
        <v>211.46</v>
      </c>
      <c r="AH326" s="15">
        <v>211.25</v>
      </c>
      <c r="AI326" s="15">
        <v>211.03</v>
      </c>
      <c r="AJ326" s="15">
        <v>208.69</v>
      </c>
      <c r="AK326" s="15">
        <v>208.38</v>
      </c>
      <c r="AL326" s="15">
        <v>216.56</v>
      </c>
      <c r="AM326" s="15">
        <v>234.24</v>
      </c>
      <c r="AN326" s="15">
        <v>239.68</v>
      </c>
      <c r="AO326" s="15">
        <v>238.21</v>
      </c>
      <c r="AP326" s="15">
        <v>238.21</v>
      </c>
      <c r="AQ326" s="15">
        <v>266.44</v>
      </c>
    </row>
    <row r="327" spans="1:43" x14ac:dyDescent="0.2">
      <c r="A327" s="13" t="s">
        <v>348</v>
      </c>
      <c r="B327" s="14">
        <v>1487715751</v>
      </c>
      <c r="C327" s="3" t="s">
        <v>33</v>
      </c>
      <c r="D327" s="15">
        <v>154.51</v>
      </c>
      <c r="E327" s="15">
        <v>151.91</v>
      </c>
      <c r="F327" s="15">
        <v>150.62</v>
      </c>
      <c r="G327" s="15">
        <v>151.43</v>
      </c>
      <c r="H327" s="15">
        <v>150.68</v>
      </c>
      <c r="I327" s="15">
        <v>147.91999999999999</v>
      </c>
      <c r="J327" s="15">
        <v>151.19999999999999</v>
      </c>
      <c r="K327" s="15">
        <v>149.28</v>
      </c>
      <c r="L327" s="15">
        <v>151.63999999999999</v>
      </c>
      <c r="M327" s="15">
        <v>147.85</v>
      </c>
      <c r="N327" s="15">
        <v>148.41</v>
      </c>
      <c r="O327" s="15">
        <v>157.37</v>
      </c>
      <c r="P327" s="15">
        <v>157.83000000000001</v>
      </c>
      <c r="Q327" s="15">
        <v>154.5</v>
      </c>
      <c r="R327" s="15">
        <v>161.62</v>
      </c>
      <c r="S327" s="15">
        <v>159.88</v>
      </c>
      <c r="T327" s="15">
        <v>159.41999999999999</v>
      </c>
      <c r="U327" s="15">
        <v>158.11000000000001</v>
      </c>
      <c r="V327" s="15">
        <v>157.27000000000001</v>
      </c>
      <c r="W327" s="15">
        <v>154.63</v>
      </c>
      <c r="X327" s="15">
        <v>171.06</v>
      </c>
      <c r="Y327" s="15">
        <v>171.8</v>
      </c>
      <c r="Z327" s="15">
        <v>174.97</v>
      </c>
      <c r="AA327" s="15">
        <v>177.9</v>
      </c>
      <c r="AB327" s="15">
        <v>171.19</v>
      </c>
      <c r="AC327" s="15">
        <v>171.21</v>
      </c>
      <c r="AD327" s="15">
        <v>172.97</v>
      </c>
      <c r="AE327" s="15">
        <v>172.31</v>
      </c>
      <c r="AF327" s="15">
        <v>183.14</v>
      </c>
      <c r="AG327" s="15">
        <v>181.36</v>
      </c>
      <c r="AH327" s="15">
        <v>179.98</v>
      </c>
      <c r="AI327" s="15">
        <v>184.79</v>
      </c>
      <c r="AJ327" s="15">
        <v>183.94</v>
      </c>
      <c r="AK327" s="15">
        <v>186.6</v>
      </c>
      <c r="AL327" s="15">
        <v>186.37</v>
      </c>
      <c r="AM327" s="15">
        <v>210.89</v>
      </c>
      <c r="AN327" s="15">
        <v>216.41</v>
      </c>
      <c r="AO327" s="15">
        <v>215.84</v>
      </c>
      <c r="AP327" s="15">
        <v>215.84</v>
      </c>
      <c r="AQ327" s="15">
        <v>256.54000000000002</v>
      </c>
    </row>
    <row r="328" spans="1:43" x14ac:dyDescent="0.2">
      <c r="A328" s="13" t="s">
        <v>349</v>
      </c>
      <c r="B328" s="14">
        <v>1558799031</v>
      </c>
      <c r="C328" s="3" t="s">
        <v>33</v>
      </c>
      <c r="D328" s="15">
        <v>175.25</v>
      </c>
      <c r="E328" s="15">
        <v>170.64</v>
      </c>
      <c r="F328" s="15">
        <v>175.25</v>
      </c>
      <c r="G328" s="15">
        <v>170.64</v>
      </c>
      <c r="H328" s="15">
        <v>194.8</v>
      </c>
      <c r="I328" s="15">
        <v>200.2</v>
      </c>
      <c r="J328" s="15">
        <v>180.46</v>
      </c>
      <c r="K328" s="15">
        <v>201.14</v>
      </c>
      <c r="L328" s="15">
        <v>192.05</v>
      </c>
      <c r="M328" s="15">
        <v>199.03</v>
      </c>
      <c r="N328" s="15">
        <v>178.58</v>
      </c>
      <c r="O328" s="15">
        <v>184.97</v>
      </c>
      <c r="P328" s="15">
        <v>178.6</v>
      </c>
      <c r="Q328" s="15">
        <v>184.2</v>
      </c>
      <c r="R328" s="15">
        <v>190.26</v>
      </c>
      <c r="S328" s="15">
        <v>185.13</v>
      </c>
      <c r="T328" s="15">
        <v>197.13</v>
      </c>
      <c r="U328" s="15">
        <v>203.07</v>
      </c>
      <c r="V328" s="15">
        <v>198.91</v>
      </c>
      <c r="W328" s="15">
        <v>199.23</v>
      </c>
      <c r="X328" s="15">
        <v>222.62</v>
      </c>
      <c r="Y328" s="15">
        <v>216.66</v>
      </c>
      <c r="Z328" s="15">
        <v>221.32</v>
      </c>
      <c r="AA328" s="15">
        <v>221.18</v>
      </c>
      <c r="AB328" s="15">
        <v>217.25</v>
      </c>
      <c r="AC328" s="15">
        <v>213.07</v>
      </c>
      <c r="AD328" s="15">
        <v>213.07</v>
      </c>
      <c r="AE328" s="15">
        <v>221.44</v>
      </c>
      <c r="AF328" s="15">
        <v>243.3</v>
      </c>
      <c r="AG328" s="15">
        <v>236.41</v>
      </c>
      <c r="AH328" s="15">
        <v>237.04</v>
      </c>
      <c r="AI328" s="15">
        <v>235.53</v>
      </c>
      <c r="AJ328" s="15">
        <v>226.27</v>
      </c>
      <c r="AK328" s="15">
        <v>238.72</v>
      </c>
      <c r="AL328" s="15">
        <v>239.73</v>
      </c>
      <c r="AM328" s="15">
        <v>233.04</v>
      </c>
      <c r="AN328" s="15">
        <v>252.12</v>
      </c>
      <c r="AO328" s="15">
        <v>258.73</v>
      </c>
      <c r="AP328" s="15">
        <v>258.73</v>
      </c>
      <c r="AQ328" s="15">
        <v>318.33</v>
      </c>
    </row>
    <row r="329" spans="1:43" x14ac:dyDescent="0.2">
      <c r="A329" s="13" t="s">
        <v>350</v>
      </c>
      <c r="B329" s="14">
        <v>1427129899</v>
      </c>
      <c r="C329" s="3" t="s">
        <v>33</v>
      </c>
      <c r="D329" s="15">
        <v>158.52000000000001</v>
      </c>
      <c r="E329" s="15">
        <v>156.13999999999999</v>
      </c>
      <c r="F329" s="15">
        <v>155.38999999999999</v>
      </c>
      <c r="G329" s="15">
        <v>165.27</v>
      </c>
      <c r="H329" s="15">
        <v>165.88</v>
      </c>
      <c r="I329" s="15">
        <v>168</v>
      </c>
      <c r="J329" s="15">
        <v>171.8</v>
      </c>
      <c r="K329" s="15">
        <v>162.66</v>
      </c>
      <c r="L329" s="15">
        <v>169.61</v>
      </c>
      <c r="M329" s="15">
        <v>176.44</v>
      </c>
      <c r="N329" s="15">
        <v>168.81</v>
      </c>
      <c r="O329" s="15">
        <v>160.80000000000001</v>
      </c>
      <c r="P329" s="15">
        <v>154.16999999999999</v>
      </c>
      <c r="Q329" s="15">
        <v>150.97999999999999</v>
      </c>
      <c r="R329" s="15">
        <v>150.08000000000001</v>
      </c>
      <c r="S329" s="15">
        <v>147.12</v>
      </c>
      <c r="T329" s="15">
        <v>147.6</v>
      </c>
      <c r="U329" s="15">
        <v>148.19</v>
      </c>
      <c r="V329" s="15">
        <v>148.91999999999999</v>
      </c>
      <c r="W329" s="15">
        <v>153.63999999999999</v>
      </c>
      <c r="X329" s="15">
        <v>163.16</v>
      </c>
      <c r="Y329" s="15">
        <v>160.78</v>
      </c>
      <c r="Z329" s="15">
        <v>160.37</v>
      </c>
      <c r="AA329" s="15">
        <v>164.99</v>
      </c>
      <c r="AB329" s="15">
        <v>163.74</v>
      </c>
      <c r="AC329" s="15">
        <v>162.53</v>
      </c>
      <c r="AD329" s="15">
        <v>160.71</v>
      </c>
      <c r="AE329" s="15">
        <v>159.13999999999999</v>
      </c>
      <c r="AF329" s="15">
        <v>170.78</v>
      </c>
      <c r="AG329" s="15">
        <v>172.79</v>
      </c>
      <c r="AH329" s="15">
        <v>171.58</v>
      </c>
      <c r="AI329" s="15">
        <v>178.26</v>
      </c>
      <c r="AJ329" s="15">
        <v>172.26</v>
      </c>
      <c r="AK329" s="15">
        <v>177.43</v>
      </c>
      <c r="AL329" s="15">
        <v>172.67</v>
      </c>
      <c r="AM329" s="15">
        <v>186.43</v>
      </c>
      <c r="AN329" s="15">
        <v>235.54</v>
      </c>
      <c r="AO329" s="15">
        <v>243.57</v>
      </c>
      <c r="AP329" s="15">
        <v>243.57</v>
      </c>
      <c r="AQ329" s="15"/>
    </row>
    <row r="330" spans="1:43" x14ac:dyDescent="0.2">
      <c r="A330" s="13" t="s">
        <v>351</v>
      </c>
      <c r="B330" s="14">
        <v>1184786659</v>
      </c>
      <c r="C330" s="3" t="s">
        <v>33</v>
      </c>
      <c r="D330" s="15">
        <v>137.03</v>
      </c>
      <c r="E330" s="15">
        <v>141</v>
      </c>
      <c r="F330" s="15">
        <v>138.75</v>
      </c>
      <c r="G330" s="15">
        <v>140.37</v>
      </c>
      <c r="H330" s="15">
        <v>144.02000000000001</v>
      </c>
      <c r="I330" s="15">
        <v>155.29</v>
      </c>
      <c r="J330" s="15">
        <v>147.05000000000001</v>
      </c>
      <c r="K330" s="15">
        <v>147.97999999999999</v>
      </c>
      <c r="L330" s="15">
        <v>149.16999999999999</v>
      </c>
      <c r="M330" s="15">
        <v>145.4</v>
      </c>
      <c r="N330" s="15">
        <v>147.38</v>
      </c>
      <c r="O330" s="15">
        <v>145.63999999999999</v>
      </c>
      <c r="P330" s="15">
        <v>147.27000000000001</v>
      </c>
      <c r="Q330" s="15">
        <v>143.91999999999999</v>
      </c>
      <c r="R330" s="15">
        <v>148.19999999999999</v>
      </c>
      <c r="S330" s="15">
        <v>150.75</v>
      </c>
      <c r="T330" s="15">
        <v>152.61000000000001</v>
      </c>
      <c r="U330" s="15">
        <v>150.05000000000001</v>
      </c>
      <c r="V330" s="15">
        <v>153.27000000000001</v>
      </c>
      <c r="W330" s="15">
        <v>145.88</v>
      </c>
      <c r="X330" s="15">
        <v>151.56</v>
      </c>
      <c r="Y330" s="15">
        <v>158.86000000000001</v>
      </c>
      <c r="Z330" s="15">
        <v>159.06</v>
      </c>
      <c r="AA330" s="15">
        <v>155.97</v>
      </c>
      <c r="AB330" s="15">
        <v>153.83000000000001</v>
      </c>
      <c r="AC330" s="15">
        <v>157.19</v>
      </c>
      <c r="AD330" s="15">
        <v>151.15</v>
      </c>
      <c r="AE330" s="15">
        <v>153.83000000000001</v>
      </c>
      <c r="AF330" s="15">
        <v>163.03</v>
      </c>
      <c r="AG330" s="15">
        <v>170.36</v>
      </c>
      <c r="AH330" s="15">
        <v>163.4</v>
      </c>
      <c r="AI330" s="15">
        <v>166.73</v>
      </c>
      <c r="AJ330" s="15">
        <v>160.47999999999999</v>
      </c>
      <c r="AK330" s="15">
        <v>167.34</v>
      </c>
      <c r="AL330" s="15">
        <v>161.38999999999999</v>
      </c>
      <c r="AM330" s="15">
        <v>178.26</v>
      </c>
      <c r="AN330" s="15">
        <v>208.47</v>
      </c>
      <c r="AO330" s="15">
        <v>216.37</v>
      </c>
      <c r="AP330" s="15">
        <v>216.37</v>
      </c>
      <c r="AQ330" s="15"/>
    </row>
    <row r="331" spans="1:43" x14ac:dyDescent="0.2">
      <c r="A331" s="13" t="s">
        <v>352</v>
      </c>
      <c r="B331" s="14">
        <v>1386306504</v>
      </c>
      <c r="C331" s="3" t="s">
        <v>33</v>
      </c>
      <c r="D331" s="15">
        <v>151.18</v>
      </c>
      <c r="E331" s="15">
        <v>144.61000000000001</v>
      </c>
      <c r="F331" s="15">
        <v>145.32</v>
      </c>
      <c r="G331" s="15">
        <v>144.15</v>
      </c>
      <c r="H331" s="15">
        <v>156.79</v>
      </c>
      <c r="I331" s="15">
        <v>158</v>
      </c>
      <c r="J331" s="15">
        <v>153.78</v>
      </c>
      <c r="K331" s="15">
        <v>153.65</v>
      </c>
      <c r="L331" s="15">
        <v>151.87</v>
      </c>
      <c r="M331" s="15">
        <v>150.41</v>
      </c>
      <c r="N331" s="15">
        <v>152.68</v>
      </c>
      <c r="O331" s="15">
        <v>151.66999999999999</v>
      </c>
      <c r="P331" s="15">
        <v>161.19999999999999</v>
      </c>
      <c r="Q331" s="15">
        <v>158.05000000000001</v>
      </c>
      <c r="R331" s="15">
        <v>158.96</v>
      </c>
      <c r="S331" s="15">
        <v>153.88</v>
      </c>
      <c r="T331" s="15">
        <v>157.15</v>
      </c>
      <c r="U331" s="15">
        <v>159.13999999999999</v>
      </c>
      <c r="V331" s="15">
        <v>158.66999999999999</v>
      </c>
      <c r="W331" s="15">
        <v>154.27000000000001</v>
      </c>
      <c r="X331" s="15">
        <v>166.99</v>
      </c>
      <c r="Y331" s="15">
        <v>170.6</v>
      </c>
      <c r="Z331" s="15">
        <v>166.28</v>
      </c>
      <c r="AA331" s="15">
        <v>172.63</v>
      </c>
      <c r="AB331" s="15">
        <v>168.38</v>
      </c>
      <c r="AC331" s="15">
        <v>175.43</v>
      </c>
      <c r="AD331" s="15">
        <v>169.68</v>
      </c>
      <c r="AE331" s="15">
        <v>173.99</v>
      </c>
      <c r="AF331" s="15">
        <v>185.2</v>
      </c>
      <c r="AG331" s="15">
        <v>177.58</v>
      </c>
      <c r="AH331" s="15">
        <v>177.76</v>
      </c>
      <c r="AI331" s="15">
        <v>187.7</v>
      </c>
      <c r="AJ331" s="15">
        <v>192.03</v>
      </c>
      <c r="AK331" s="15">
        <v>189.05</v>
      </c>
      <c r="AL331" s="15">
        <v>190.72</v>
      </c>
      <c r="AM331" s="15">
        <v>219.69</v>
      </c>
      <c r="AN331" s="15">
        <v>193.76</v>
      </c>
      <c r="AO331" s="15">
        <v>198.37</v>
      </c>
      <c r="AP331" s="15">
        <v>198.37</v>
      </c>
      <c r="AQ331" s="15">
        <v>238.68</v>
      </c>
    </row>
    <row r="332" spans="1:43" x14ac:dyDescent="0.2">
      <c r="A332" s="13" t="s">
        <v>353</v>
      </c>
      <c r="B332" s="16"/>
      <c r="C332" s="3" t="s">
        <v>39</v>
      </c>
      <c r="D332" s="15">
        <v>113.64</v>
      </c>
      <c r="E332" s="15">
        <v>112.48</v>
      </c>
      <c r="F332" s="15">
        <v>115.99</v>
      </c>
      <c r="G332" s="15">
        <v>118.19</v>
      </c>
      <c r="H332" s="15">
        <v>115.06</v>
      </c>
      <c r="I332" s="15">
        <v>115.47</v>
      </c>
      <c r="J332" s="15">
        <v>113.99</v>
      </c>
      <c r="K332" s="15">
        <v>114.55</v>
      </c>
      <c r="L332" s="15">
        <v>115.14</v>
      </c>
      <c r="M332" s="15">
        <v>114.5</v>
      </c>
      <c r="N332" s="15">
        <v>112.09</v>
      </c>
      <c r="O332" s="15">
        <v>113.33</v>
      </c>
      <c r="P332" s="15">
        <v>105.31</v>
      </c>
      <c r="Q332" s="15">
        <v>107.58</v>
      </c>
      <c r="R332" s="15">
        <v>107.85</v>
      </c>
      <c r="S332" s="15">
        <v>105.61</v>
      </c>
      <c r="T332" s="15">
        <v>103.53</v>
      </c>
      <c r="U332" s="15">
        <v>104.39</v>
      </c>
      <c r="V332" s="15">
        <v>102.88</v>
      </c>
      <c r="W332" s="15">
        <v>103.76</v>
      </c>
      <c r="X332" s="15">
        <v>123.23</v>
      </c>
      <c r="Y332" s="15">
        <v>124.51</v>
      </c>
      <c r="Z332" s="15">
        <v>123.21</v>
      </c>
      <c r="AA332" s="15">
        <v>120.25</v>
      </c>
      <c r="AB332" s="15">
        <v>125.13</v>
      </c>
      <c r="AC332" s="15">
        <v>125.88</v>
      </c>
      <c r="AD332" s="15">
        <v>122.2</v>
      </c>
      <c r="AE332" s="15">
        <v>124.41</v>
      </c>
      <c r="AF332" s="15">
        <v>132.49</v>
      </c>
      <c r="AG332" s="15">
        <v>136.41999999999999</v>
      </c>
      <c r="AH332" s="15">
        <v>132.15</v>
      </c>
      <c r="AI332" s="15">
        <v>133.56</v>
      </c>
      <c r="AJ332" s="15">
        <v>131.86000000000001</v>
      </c>
      <c r="AK332" s="15">
        <v>132.13</v>
      </c>
      <c r="AL332" s="15">
        <v>136.6</v>
      </c>
      <c r="AM332" s="15">
        <v>148.78</v>
      </c>
      <c r="AN332" s="15"/>
      <c r="AO332" s="15"/>
      <c r="AP332" s="15"/>
      <c r="AQ332" s="15"/>
    </row>
    <row r="333" spans="1:43" x14ac:dyDescent="0.2">
      <c r="A333" s="13" t="s">
        <v>354</v>
      </c>
      <c r="B333" s="16"/>
      <c r="C333" s="3" t="s">
        <v>39</v>
      </c>
      <c r="D333" s="15">
        <v>112.32</v>
      </c>
      <c r="E333" s="15">
        <v>109.72</v>
      </c>
      <c r="F333" s="15">
        <v>113.97</v>
      </c>
      <c r="G333" s="15">
        <v>114.04</v>
      </c>
      <c r="H333" s="15">
        <v>112.61</v>
      </c>
      <c r="I333" s="15">
        <v>108.34</v>
      </c>
      <c r="J333" s="15">
        <v>117.35</v>
      </c>
      <c r="K333" s="15">
        <v>115.21</v>
      </c>
      <c r="L333" s="15">
        <v>114.72</v>
      </c>
      <c r="M333" s="15">
        <v>111.45</v>
      </c>
      <c r="N333" s="15">
        <v>110.98</v>
      </c>
      <c r="O333" s="15">
        <v>112.67</v>
      </c>
      <c r="P333" s="15">
        <v>96.23</v>
      </c>
      <c r="Q333" s="15">
        <v>94.06</v>
      </c>
      <c r="R333" s="15">
        <v>92.88</v>
      </c>
      <c r="S333" s="15">
        <v>93.74</v>
      </c>
      <c r="T333" s="15">
        <v>92.24</v>
      </c>
      <c r="U333" s="15">
        <v>96.09</v>
      </c>
      <c r="V333" s="15">
        <v>92.68</v>
      </c>
      <c r="W333" s="15">
        <v>91.37</v>
      </c>
      <c r="X333" s="15">
        <v>97.88</v>
      </c>
      <c r="Y333" s="15">
        <v>102.13</v>
      </c>
      <c r="Z333" s="15">
        <v>101.14</v>
      </c>
      <c r="AA333" s="15">
        <v>102.52</v>
      </c>
      <c r="AB333" s="15">
        <v>102.64</v>
      </c>
      <c r="AC333" s="15">
        <v>100.51</v>
      </c>
      <c r="AD333" s="15">
        <v>104.87</v>
      </c>
      <c r="AE333" s="15">
        <v>102.96</v>
      </c>
      <c r="AF333" s="15">
        <v>112.49</v>
      </c>
      <c r="AG333" s="15">
        <v>108.57</v>
      </c>
      <c r="AH333" s="15">
        <v>110.7</v>
      </c>
      <c r="AI333" s="15">
        <v>113.57</v>
      </c>
      <c r="AJ333" s="15">
        <v>112.83</v>
      </c>
      <c r="AK333" s="15">
        <v>113.28</v>
      </c>
      <c r="AL333" s="15">
        <v>112.58</v>
      </c>
      <c r="AM333" s="15">
        <v>124.61</v>
      </c>
      <c r="AN333" s="15"/>
      <c r="AO333" s="15"/>
      <c r="AP333" s="15"/>
      <c r="AQ333" s="15"/>
    </row>
    <row r="334" spans="1:43" x14ac:dyDescent="0.2">
      <c r="A334" s="13" t="s">
        <v>355</v>
      </c>
      <c r="B334" s="16"/>
      <c r="C334" s="3" t="s">
        <v>39</v>
      </c>
      <c r="D334" s="15">
        <v>118.94</v>
      </c>
      <c r="E334" s="15">
        <v>114.26</v>
      </c>
      <c r="F334" s="15">
        <v>120.13</v>
      </c>
      <c r="G334" s="15">
        <v>114.37</v>
      </c>
      <c r="H334" s="15">
        <v>129.25</v>
      </c>
      <c r="I334" s="15">
        <v>122.87</v>
      </c>
      <c r="J334" s="15">
        <v>122.32</v>
      </c>
      <c r="K334" s="15">
        <v>123.95</v>
      </c>
      <c r="L334" s="15">
        <v>123.75</v>
      </c>
      <c r="M334" s="15">
        <v>120.02</v>
      </c>
      <c r="N334" s="15">
        <v>125.48</v>
      </c>
      <c r="O334" s="15">
        <v>123.06</v>
      </c>
      <c r="P334" s="15">
        <v>114.6</v>
      </c>
      <c r="Q334" s="15">
        <v>121.38</v>
      </c>
      <c r="R334" s="15">
        <v>110.71</v>
      </c>
      <c r="S334" s="15">
        <v>116.81</v>
      </c>
      <c r="T334" s="15">
        <v>124.79</v>
      </c>
      <c r="U334" s="15">
        <v>118.29</v>
      </c>
      <c r="V334" s="15">
        <v>128.84</v>
      </c>
      <c r="W334" s="15">
        <v>128.27000000000001</v>
      </c>
      <c r="X334" s="15">
        <v>131.94</v>
      </c>
      <c r="Y334" s="15">
        <v>134.88999999999999</v>
      </c>
      <c r="Z334" s="15">
        <v>130.22</v>
      </c>
      <c r="AA334" s="15">
        <v>128.15</v>
      </c>
      <c r="AB334" s="15">
        <v>137.88</v>
      </c>
      <c r="AC334" s="15">
        <v>129.15</v>
      </c>
      <c r="AD334" s="15">
        <v>126.63</v>
      </c>
      <c r="AE334" s="15">
        <v>128.16999999999999</v>
      </c>
      <c r="AF334" s="15">
        <v>145.21</v>
      </c>
      <c r="AG334" s="15">
        <v>140.96</v>
      </c>
      <c r="AH334" s="15">
        <v>138.66</v>
      </c>
      <c r="AI334" s="15">
        <v>142.25</v>
      </c>
      <c r="AJ334" s="15">
        <v>141.56</v>
      </c>
      <c r="AK334" s="15">
        <v>138.36000000000001</v>
      </c>
      <c r="AL334" s="15">
        <v>177.39</v>
      </c>
      <c r="AM334" s="15"/>
      <c r="AN334" s="15"/>
      <c r="AO334" s="15"/>
      <c r="AP334" s="15"/>
      <c r="AQ334" s="15"/>
    </row>
    <row r="335" spans="1:43" x14ac:dyDescent="0.2">
      <c r="A335" s="13" t="s">
        <v>356</v>
      </c>
      <c r="B335" s="16"/>
      <c r="C335" s="3" t="s">
        <v>39</v>
      </c>
      <c r="D335" s="15">
        <v>113.36</v>
      </c>
      <c r="E335" s="15">
        <v>112.38</v>
      </c>
      <c r="F335" s="15">
        <v>111.87</v>
      </c>
      <c r="G335" s="15">
        <v>110.94</v>
      </c>
      <c r="H335" s="15">
        <v>117.79</v>
      </c>
      <c r="I335" s="15">
        <v>114.46</v>
      </c>
      <c r="J335" s="15">
        <v>113.59</v>
      </c>
      <c r="K335" s="15">
        <v>111.78</v>
      </c>
      <c r="L335" s="15">
        <v>114.14</v>
      </c>
      <c r="M335" s="15">
        <v>113.02</v>
      </c>
      <c r="N335" s="15">
        <v>116.7</v>
      </c>
      <c r="O335" s="15">
        <v>118.03</v>
      </c>
      <c r="P335" s="15">
        <v>119.73</v>
      </c>
      <c r="Q335" s="15">
        <v>120.89</v>
      </c>
      <c r="R335" s="15">
        <v>127.08</v>
      </c>
      <c r="S335" s="15">
        <v>126.38</v>
      </c>
      <c r="T335" s="15">
        <v>124.89</v>
      </c>
      <c r="U335" s="15">
        <v>119.06</v>
      </c>
      <c r="V335" s="15">
        <v>125.39</v>
      </c>
      <c r="W335" s="15">
        <v>120.05</v>
      </c>
      <c r="X335" s="15">
        <v>126.49</v>
      </c>
      <c r="Y335" s="15">
        <v>126</v>
      </c>
      <c r="Z335" s="15">
        <v>131.13999999999999</v>
      </c>
      <c r="AA335" s="15">
        <v>128.15</v>
      </c>
      <c r="AB335" s="15">
        <v>124.64</v>
      </c>
      <c r="AC335" s="15">
        <v>123.47</v>
      </c>
      <c r="AD335" s="15">
        <v>122.26</v>
      </c>
      <c r="AE335" s="15">
        <v>133.54</v>
      </c>
      <c r="AF335" s="15">
        <v>134.65</v>
      </c>
      <c r="AG335" s="15">
        <v>134.44999999999999</v>
      </c>
      <c r="AH335" s="15">
        <v>130.37</v>
      </c>
      <c r="AI335" s="15">
        <v>134.22</v>
      </c>
      <c r="AJ335" s="15">
        <v>142.19999999999999</v>
      </c>
      <c r="AK335" s="15">
        <v>137.87</v>
      </c>
      <c r="AL335" s="15">
        <v>137.38999999999999</v>
      </c>
      <c r="AM335" s="15"/>
      <c r="AN335" s="15"/>
      <c r="AO335" s="15"/>
      <c r="AP335" s="15"/>
      <c r="AQ335" s="15"/>
    </row>
    <row r="336" spans="1:43" x14ac:dyDescent="0.2">
      <c r="A336" s="13" t="s">
        <v>357</v>
      </c>
      <c r="B336" s="16"/>
      <c r="C336" s="3" t="s">
        <v>39</v>
      </c>
      <c r="D336" s="15">
        <v>123.79</v>
      </c>
      <c r="E336" s="15">
        <v>121.32</v>
      </c>
      <c r="F336" s="15">
        <v>121.06</v>
      </c>
      <c r="G336" s="15">
        <v>124.75</v>
      </c>
      <c r="H336" s="15">
        <v>124.99</v>
      </c>
      <c r="I336" s="15">
        <v>124.18</v>
      </c>
      <c r="J336" s="15">
        <v>126.48</v>
      </c>
      <c r="K336" s="15">
        <v>121.94</v>
      </c>
      <c r="L336" s="15">
        <v>122.83</v>
      </c>
      <c r="M336" s="15">
        <v>124.84</v>
      </c>
      <c r="N336" s="15">
        <v>125.38</v>
      </c>
      <c r="O336" s="15">
        <v>124.17</v>
      </c>
      <c r="P336" s="15">
        <v>125.13</v>
      </c>
      <c r="Q336" s="15">
        <v>127.15</v>
      </c>
      <c r="R336" s="15">
        <v>127.61</v>
      </c>
      <c r="S336" s="15">
        <v>133.6</v>
      </c>
      <c r="T336" s="15">
        <v>133.6</v>
      </c>
      <c r="U336" s="15">
        <v>132.62</v>
      </c>
      <c r="V336" s="15">
        <v>127.84</v>
      </c>
      <c r="W336" s="15">
        <v>128.63999999999999</v>
      </c>
      <c r="X336" s="15">
        <v>123.53</v>
      </c>
      <c r="Y336" s="15">
        <v>125.66</v>
      </c>
      <c r="Z336" s="15">
        <v>122.63</v>
      </c>
      <c r="AA336" s="15">
        <v>126</v>
      </c>
      <c r="AB336" s="15">
        <v>124.23</v>
      </c>
      <c r="AC336" s="15">
        <v>130.96</v>
      </c>
      <c r="AD336" s="15">
        <v>126.33</v>
      </c>
      <c r="AE336" s="15">
        <v>127.82</v>
      </c>
      <c r="AF336" s="15">
        <v>142.65</v>
      </c>
      <c r="AG336" s="15">
        <v>163.28</v>
      </c>
      <c r="AH336" s="15">
        <v>143.85</v>
      </c>
      <c r="AI336" s="15">
        <v>139.99</v>
      </c>
      <c r="AJ336" s="15">
        <v>148.61000000000001</v>
      </c>
      <c r="AK336" s="15">
        <v>144.02000000000001</v>
      </c>
      <c r="AL336" s="15">
        <v>137.08000000000001</v>
      </c>
      <c r="AM336" s="15">
        <v>153.49</v>
      </c>
      <c r="AN336" s="15"/>
      <c r="AO336" s="15"/>
      <c r="AP336" s="15"/>
      <c r="AQ336" s="15"/>
    </row>
    <row r="337" spans="1:43" x14ac:dyDescent="0.2">
      <c r="A337" s="13" t="s">
        <v>358</v>
      </c>
      <c r="B337" s="16"/>
      <c r="C337" s="3" t="s">
        <v>39</v>
      </c>
      <c r="D337" s="15">
        <v>129.80000000000001</v>
      </c>
      <c r="E337" s="15">
        <v>132.29</v>
      </c>
      <c r="F337" s="15">
        <v>131.69</v>
      </c>
      <c r="G337" s="15">
        <v>129.85</v>
      </c>
      <c r="H337" s="15">
        <v>123.89</v>
      </c>
      <c r="I337" s="15">
        <v>125.92</v>
      </c>
      <c r="J337" s="15">
        <v>129.03</v>
      </c>
      <c r="K337" s="15">
        <v>127.82</v>
      </c>
      <c r="L337" s="15">
        <v>122.61</v>
      </c>
      <c r="M337" s="15">
        <v>121.76</v>
      </c>
      <c r="N337" s="15">
        <v>118.45</v>
      </c>
      <c r="O337" s="15">
        <v>121.42</v>
      </c>
      <c r="P337" s="15">
        <v>120.49</v>
      </c>
      <c r="Q337" s="15">
        <v>114.26</v>
      </c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</row>
    <row r="338" spans="1:43" x14ac:dyDescent="0.2">
      <c r="A338" s="13" t="s">
        <v>359</v>
      </c>
      <c r="B338" s="14">
        <v>1780657247</v>
      </c>
      <c r="C338" s="3" t="s">
        <v>33</v>
      </c>
      <c r="D338" s="15">
        <v>152.24</v>
      </c>
      <c r="E338" s="15">
        <v>154.06</v>
      </c>
      <c r="F338" s="15">
        <v>156.79</v>
      </c>
      <c r="G338" s="15">
        <v>156.82</v>
      </c>
      <c r="H338" s="15">
        <v>170.95</v>
      </c>
      <c r="I338" s="15">
        <v>171.24</v>
      </c>
      <c r="J338" s="15">
        <v>171.61</v>
      </c>
      <c r="K338" s="15">
        <v>172.79</v>
      </c>
      <c r="L338" s="15">
        <v>174.63</v>
      </c>
      <c r="M338" s="15">
        <v>175.9</v>
      </c>
      <c r="N338" s="15">
        <v>175.6</v>
      </c>
      <c r="O338" s="15">
        <v>172.67</v>
      </c>
      <c r="P338" s="15">
        <v>158.22999999999999</v>
      </c>
      <c r="Q338" s="15">
        <v>163.09</v>
      </c>
      <c r="R338" s="15">
        <v>160.06</v>
      </c>
      <c r="S338" s="15">
        <v>159.65</v>
      </c>
      <c r="T338" s="15">
        <v>155.41999999999999</v>
      </c>
      <c r="U338" s="15">
        <v>158.09</v>
      </c>
      <c r="V338" s="15">
        <v>158.22999999999999</v>
      </c>
      <c r="W338" s="15">
        <v>156.96</v>
      </c>
      <c r="X338" s="15">
        <v>167.03</v>
      </c>
      <c r="Y338" s="15">
        <v>170.07</v>
      </c>
      <c r="Z338" s="15">
        <v>175.41</v>
      </c>
      <c r="AA338" s="15">
        <v>170.5</v>
      </c>
      <c r="AB338" s="15">
        <v>169.9</v>
      </c>
      <c r="AC338" s="15">
        <v>173.79</v>
      </c>
      <c r="AD338" s="15">
        <v>172.81</v>
      </c>
      <c r="AE338" s="15">
        <v>170.21</v>
      </c>
      <c r="AF338" s="15">
        <v>189.41</v>
      </c>
      <c r="AG338" s="15">
        <v>188.72</v>
      </c>
      <c r="AH338" s="15">
        <v>189.49</v>
      </c>
      <c r="AI338" s="15">
        <v>178.31</v>
      </c>
      <c r="AJ338" s="15">
        <v>179.63</v>
      </c>
      <c r="AK338" s="15">
        <v>193.41</v>
      </c>
      <c r="AL338" s="15">
        <v>192.05</v>
      </c>
      <c r="AM338" s="15">
        <v>209.46</v>
      </c>
      <c r="AN338" s="15">
        <v>232.75</v>
      </c>
      <c r="AO338" s="15">
        <v>230.46</v>
      </c>
      <c r="AP338" s="15">
        <v>230.46</v>
      </c>
      <c r="AQ338" s="15">
        <v>229.48</v>
      </c>
    </row>
    <row r="339" spans="1:43" x14ac:dyDescent="0.2">
      <c r="A339" s="13" t="s">
        <v>360</v>
      </c>
      <c r="B339" s="14">
        <v>1255332557</v>
      </c>
      <c r="C339" s="3" t="s">
        <v>33</v>
      </c>
      <c r="D339" s="15">
        <v>170.47</v>
      </c>
      <c r="E339" s="15">
        <v>174.11</v>
      </c>
      <c r="F339" s="15">
        <v>171.37</v>
      </c>
      <c r="G339" s="15">
        <v>172.23</v>
      </c>
      <c r="H339" s="15">
        <v>170.33</v>
      </c>
      <c r="I339" s="15">
        <v>173.39</v>
      </c>
      <c r="J339" s="15">
        <v>166.82</v>
      </c>
      <c r="K339" s="15">
        <v>167.8</v>
      </c>
      <c r="L339" s="15">
        <v>166.77</v>
      </c>
      <c r="M339" s="15">
        <v>168.92</v>
      </c>
      <c r="N339" s="15">
        <v>171.9</v>
      </c>
      <c r="O339" s="15">
        <v>170.94</v>
      </c>
      <c r="P339" s="15">
        <v>163.35</v>
      </c>
      <c r="Q339" s="15">
        <v>162.38</v>
      </c>
      <c r="R339" s="15">
        <v>164.38</v>
      </c>
      <c r="S339" s="15">
        <v>166.79</v>
      </c>
      <c r="T339" s="15">
        <v>165.87</v>
      </c>
      <c r="U339" s="15">
        <v>168.8</v>
      </c>
      <c r="V339" s="15">
        <v>161.96</v>
      </c>
      <c r="W339" s="15">
        <v>160.35</v>
      </c>
      <c r="X339" s="15">
        <v>173.94</v>
      </c>
      <c r="Y339" s="15">
        <v>173.94</v>
      </c>
      <c r="Z339" s="15">
        <v>177.13</v>
      </c>
      <c r="AA339" s="15">
        <v>177.5</v>
      </c>
      <c r="AB339" s="15">
        <v>163.53</v>
      </c>
      <c r="AC339" s="15">
        <v>172.44</v>
      </c>
      <c r="AD339" s="15">
        <v>168.7</v>
      </c>
      <c r="AE339" s="15">
        <v>166.08</v>
      </c>
      <c r="AF339" s="15">
        <v>181.39</v>
      </c>
      <c r="AG339" s="15">
        <v>177.06</v>
      </c>
      <c r="AH339" s="15">
        <v>174.88</v>
      </c>
      <c r="AI339" s="15">
        <v>177.68</v>
      </c>
      <c r="AJ339" s="15">
        <v>177.27</v>
      </c>
      <c r="AK339" s="15">
        <v>176.36</v>
      </c>
      <c r="AL339" s="15">
        <v>177.07</v>
      </c>
      <c r="AM339" s="15">
        <v>195.85</v>
      </c>
      <c r="AN339" s="15">
        <v>211.95</v>
      </c>
      <c r="AO339" s="15">
        <v>210.13</v>
      </c>
      <c r="AP339" s="15">
        <v>210.13</v>
      </c>
      <c r="AQ339" s="15">
        <v>247.97</v>
      </c>
    </row>
    <row r="340" spans="1:43" x14ac:dyDescent="0.2">
      <c r="A340" s="13" t="s">
        <v>361</v>
      </c>
      <c r="B340" s="14">
        <v>1427339647</v>
      </c>
      <c r="C340" s="3" t="s">
        <v>33</v>
      </c>
      <c r="D340" s="15">
        <v>134.65</v>
      </c>
      <c r="E340" s="15">
        <v>140.06</v>
      </c>
      <c r="F340" s="15">
        <v>144.01</v>
      </c>
      <c r="G340" s="15">
        <v>144.76</v>
      </c>
      <c r="H340" s="15">
        <v>140.41</v>
      </c>
      <c r="I340" s="15">
        <v>137.24</v>
      </c>
      <c r="J340" s="15">
        <v>138.78</v>
      </c>
      <c r="K340" s="15">
        <v>135.97</v>
      </c>
      <c r="L340" s="15">
        <v>132.22</v>
      </c>
      <c r="M340" s="15">
        <v>139.55000000000001</v>
      </c>
      <c r="N340" s="15">
        <v>139.31</v>
      </c>
      <c r="O340" s="15">
        <v>135.04</v>
      </c>
      <c r="P340" s="15">
        <v>181.54</v>
      </c>
      <c r="Q340" s="15">
        <v>176.08</v>
      </c>
      <c r="R340" s="15">
        <v>175.25</v>
      </c>
      <c r="S340" s="15">
        <v>180.11</v>
      </c>
      <c r="T340" s="15">
        <v>176.99</v>
      </c>
      <c r="U340" s="15">
        <v>170.95</v>
      </c>
      <c r="V340" s="15">
        <v>179.91</v>
      </c>
      <c r="W340" s="15">
        <v>183.07</v>
      </c>
      <c r="X340" s="15">
        <v>191.18</v>
      </c>
      <c r="Y340" s="15">
        <v>185.42</v>
      </c>
      <c r="Z340" s="15">
        <v>188.43</v>
      </c>
      <c r="AA340" s="15">
        <v>192.62</v>
      </c>
      <c r="AB340" s="15">
        <v>187.61</v>
      </c>
      <c r="AC340" s="15">
        <v>186.98</v>
      </c>
      <c r="AD340" s="15">
        <v>184.77</v>
      </c>
      <c r="AE340" s="15">
        <v>184.08</v>
      </c>
      <c r="AF340" s="15">
        <v>200.3</v>
      </c>
      <c r="AG340" s="15">
        <v>201.16</v>
      </c>
      <c r="AH340" s="15">
        <v>207.55</v>
      </c>
      <c r="AI340" s="15">
        <v>203.91</v>
      </c>
      <c r="AJ340" s="15">
        <v>203.23</v>
      </c>
      <c r="AK340" s="15">
        <v>211.95</v>
      </c>
      <c r="AL340" s="15">
        <v>207.76</v>
      </c>
      <c r="AM340" s="15">
        <v>219.84</v>
      </c>
      <c r="AN340" s="15">
        <v>230.07</v>
      </c>
      <c r="AO340" s="15">
        <v>236.88</v>
      </c>
      <c r="AP340" s="15">
        <v>236.88</v>
      </c>
      <c r="AQ340" s="15"/>
    </row>
    <row r="341" spans="1:43" x14ac:dyDescent="0.2">
      <c r="A341" s="13" t="s">
        <v>362</v>
      </c>
      <c r="B341" s="14">
        <v>1700417235</v>
      </c>
      <c r="C341" s="3" t="s">
        <v>33</v>
      </c>
      <c r="D341" s="15">
        <v>159.05000000000001</v>
      </c>
      <c r="E341" s="15">
        <v>164.78</v>
      </c>
      <c r="F341" s="15">
        <v>164.29</v>
      </c>
      <c r="G341" s="15">
        <v>164.74</v>
      </c>
      <c r="H341" s="15">
        <v>172.13</v>
      </c>
      <c r="I341" s="15">
        <v>168.95</v>
      </c>
      <c r="J341" s="15">
        <v>167.23</v>
      </c>
      <c r="K341" s="15">
        <v>178.71</v>
      </c>
      <c r="L341" s="15">
        <v>180.54</v>
      </c>
      <c r="M341" s="15">
        <v>166.84</v>
      </c>
      <c r="N341" s="15">
        <v>167.29</v>
      </c>
      <c r="O341" s="15">
        <v>173.54</v>
      </c>
      <c r="P341" s="15">
        <v>172.71</v>
      </c>
      <c r="Q341" s="15">
        <v>179.57</v>
      </c>
      <c r="R341" s="15">
        <v>163.72999999999999</v>
      </c>
      <c r="S341" s="15">
        <v>172.46</v>
      </c>
      <c r="T341" s="15">
        <v>169.54</v>
      </c>
      <c r="U341" s="15">
        <v>174.81</v>
      </c>
      <c r="V341" s="15">
        <v>164.76</v>
      </c>
      <c r="W341" s="15">
        <v>168.43</v>
      </c>
      <c r="X341" s="15">
        <v>187.89</v>
      </c>
      <c r="Y341" s="15">
        <v>194.84</v>
      </c>
      <c r="Z341" s="15">
        <v>187.74</v>
      </c>
      <c r="AA341" s="15">
        <v>180.42</v>
      </c>
      <c r="AB341" s="15">
        <v>183.48</v>
      </c>
      <c r="AC341" s="15">
        <v>198.6</v>
      </c>
      <c r="AD341" s="15">
        <v>172.86</v>
      </c>
      <c r="AE341" s="15">
        <v>195.24</v>
      </c>
      <c r="AF341" s="15">
        <v>221.76</v>
      </c>
      <c r="AG341" s="15">
        <v>204.49</v>
      </c>
      <c r="AH341" s="15">
        <v>218.69</v>
      </c>
      <c r="AI341" s="15">
        <v>203.99</v>
      </c>
      <c r="AJ341" s="15">
        <v>203.86</v>
      </c>
      <c r="AK341" s="15">
        <v>206.23</v>
      </c>
      <c r="AL341" s="15">
        <v>194.95</v>
      </c>
      <c r="AM341" s="15">
        <v>221.71</v>
      </c>
      <c r="AN341" s="15">
        <v>223.31</v>
      </c>
      <c r="AO341" s="15">
        <v>220.8</v>
      </c>
      <c r="AP341" s="15">
        <v>220.8</v>
      </c>
      <c r="AQ341" s="15">
        <v>237.73</v>
      </c>
    </row>
    <row r="342" spans="1:43" x14ac:dyDescent="0.2">
      <c r="A342" s="13" t="s">
        <v>363</v>
      </c>
      <c r="B342" s="14">
        <v>1346872413</v>
      </c>
      <c r="C342" s="3" t="s">
        <v>33</v>
      </c>
      <c r="D342" s="15">
        <v>142.97</v>
      </c>
      <c r="E342" s="15">
        <v>150.88</v>
      </c>
      <c r="F342" s="15">
        <v>154.85</v>
      </c>
      <c r="G342" s="15">
        <v>151.63</v>
      </c>
      <c r="H342" s="15">
        <v>155.28</v>
      </c>
      <c r="I342" s="15">
        <v>152.05000000000001</v>
      </c>
      <c r="J342" s="15">
        <v>154.71</v>
      </c>
      <c r="K342" s="15">
        <v>157.33000000000001</v>
      </c>
      <c r="L342" s="15">
        <v>155</v>
      </c>
      <c r="M342" s="15">
        <v>157.15</v>
      </c>
      <c r="N342" s="15">
        <v>153.97999999999999</v>
      </c>
      <c r="O342" s="15">
        <v>156.49</v>
      </c>
      <c r="P342" s="15">
        <v>148.22999999999999</v>
      </c>
      <c r="Q342" s="15">
        <v>154.34</v>
      </c>
      <c r="R342" s="15">
        <v>157.54</v>
      </c>
      <c r="S342" s="15">
        <v>151.24</v>
      </c>
      <c r="T342" s="15">
        <v>156.65</v>
      </c>
      <c r="U342" s="15">
        <v>152.03</v>
      </c>
      <c r="V342" s="15">
        <v>145.61000000000001</v>
      </c>
      <c r="W342" s="15">
        <v>154.22999999999999</v>
      </c>
      <c r="X342" s="15">
        <v>176.75</v>
      </c>
      <c r="Y342" s="15">
        <v>176.96</v>
      </c>
      <c r="Z342" s="15">
        <v>172.92</v>
      </c>
      <c r="AA342" s="15">
        <v>178.88</v>
      </c>
      <c r="AB342" s="15">
        <v>177.31</v>
      </c>
      <c r="AC342" s="15">
        <v>174.12</v>
      </c>
      <c r="AD342" s="15">
        <v>177.96</v>
      </c>
      <c r="AE342" s="15">
        <v>169.32</v>
      </c>
      <c r="AF342" s="15">
        <v>176.63</v>
      </c>
      <c r="AG342" s="15">
        <v>184.92</v>
      </c>
      <c r="AH342" s="15">
        <v>188.51</v>
      </c>
      <c r="AI342" s="15">
        <v>185.3</v>
      </c>
      <c r="AJ342" s="15">
        <v>182.8</v>
      </c>
      <c r="AK342" s="15">
        <v>187.74</v>
      </c>
      <c r="AL342" s="15">
        <v>181.8</v>
      </c>
      <c r="AM342" s="15">
        <v>204.65</v>
      </c>
      <c r="AN342" s="15">
        <v>202.01</v>
      </c>
      <c r="AO342" s="15">
        <v>198.35</v>
      </c>
      <c r="AP342" s="15">
        <v>198.35</v>
      </c>
      <c r="AQ342" s="15">
        <v>229.42</v>
      </c>
    </row>
    <row r="343" spans="1:43" x14ac:dyDescent="0.2">
      <c r="A343" s="13" t="s">
        <v>364</v>
      </c>
      <c r="B343" s="16"/>
      <c r="C343" s="3" t="s">
        <v>39</v>
      </c>
      <c r="D343" s="15">
        <v>159.1</v>
      </c>
      <c r="E343" s="15">
        <v>167.64</v>
      </c>
      <c r="F343" s="15">
        <v>181.44</v>
      </c>
      <c r="G343" s="15">
        <v>180.47</v>
      </c>
      <c r="H343" s="15">
        <v>171.09</v>
      </c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</row>
    <row r="344" spans="1:43" x14ac:dyDescent="0.2">
      <c r="A344" s="13" t="s">
        <v>365</v>
      </c>
      <c r="B344" s="16"/>
      <c r="C344" s="3" t="s">
        <v>39</v>
      </c>
      <c r="D344" s="15">
        <v>155.65</v>
      </c>
      <c r="E344" s="15">
        <v>155.80000000000001</v>
      </c>
      <c r="F344" s="15">
        <v>156.72</v>
      </c>
      <c r="G344" s="15">
        <v>157.51</v>
      </c>
      <c r="H344" s="15">
        <v>176.74</v>
      </c>
      <c r="I344" s="15">
        <v>182.22</v>
      </c>
      <c r="J344" s="15">
        <v>173.93</v>
      </c>
      <c r="K344" s="15">
        <v>176.45</v>
      </c>
      <c r="L344" s="15">
        <v>173.34</v>
      </c>
      <c r="M344" s="15">
        <v>173.52</v>
      </c>
      <c r="N344" s="15">
        <v>173.89</v>
      </c>
      <c r="O344" s="15">
        <v>174.75</v>
      </c>
      <c r="P344" s="15">
        <v>179.49</v>
      </c>
      <c r="Q344" s="15">
        <v>178.35</v>
      </c>
      <c r="R344" s="15">
        <v>174.33</v>
      </c>
      <c r="S344" s="15">
        <v>171.8</v>
      </c>
      <c r="T344" s="15">
        <v>169.1</v>
      </c>
      <c r="U344" s="15">
        <v>171.03</v>
      </c>
      <c r="V344" s="15">
        <v>170.89</v>
      </c>
      <c r="W344" s="15">
        <v>171.21</v>
      </c>
      <c r="X344" s="15">
        <v>197.57</v>
      </c>
      <c r="Y344" s="15">
        <v>200.62</v>
      </c>
      <c r="Z344" s="15">
        <v>198.97</v>
      </c>
      <c r="AA344" s="15">
        <v>197.4</v>
      </c>
      <c r="AB344" s="15">
        <v>201.19</v>
      </c>
      <c r="AC344" s="15">
        <v>207.93</v>
      </c>
      <c r="AD344" s="15">
        <v>202.38</v>
      </c>
      <c r="AE344" s="15">
        <v>197.98</v>
      </c>
      <c r="AF344" s="15">
        <v>222.12</v>
      </c>
      <c r="AG344" s="15">
        <v>216.22</v>
      </c>
      <c r="AH344" s="15">
        <v>215.89</v>
      </c>
      <c r="AI344" s="15">
        <v>223.09</v>
      </c>
      <c r="AJ344" s="15">
        <v>210.53</v>
      </c>
      <c r="AK344" s="15">
        <v>215.45</v>
      </c>
      <c r="AL344" s="15">
        <v>212.14</v>
      </c>
      <c r="AM344" s="15"/>
      <c r="AN344" s="15"/>
      <c r="AO344" s="15"/>
      <c r="AP344" s="15"/>
      <c r="AQ344" s="15"/>
    </row>
    <row r="345" spans="1:43" x14ac:dyDescent="0.2">
      <c r="A345" s="13" t="s">
        <v>366</v>
      </c>
      <c r="B345" s="14">
        <v>1588666127</v>
      </c>
      <c r="C345" s="3" t="s">
        <v>33</v>
      </c>
      <c r="D345" s="15">
        <v>152.37</v>
      </c>
      <c r="E345" s="15">
        <v>154.15</v>
      </c>
      <c r="F345" s="15">
        <v>153.84</v>
      </c>
      <c r="G345" s="15">
        <v>153.93</v>
      </c>
      <c r="H345" s="15">
        <v>169.61</v>
      </c>
      <c r="I345" s="15">
        <v>171.67</v>
      </c>
      <c r="J345" s="15">
        <v>170.6</v>
      </c>
      <c r="K345" s="15">
        <v>170.65</v>
      </c>
      <c r="L345" s="15">
        <v>169.31</v>
      </c>
      <c r="M345" s="15">
        <v>170.49</v>
      </c>
      <c r="N345" s="15">
        <v>170.68</v>
      </c>
      <c r="O345" s="15">
        <v>167.59</v>
      </c>
      <c r="P345" s="15">
        <v>169.38</v>
      </c>
      <c r="Q345" s="15">
        <v>160.11000000000001</v>
      </c>
      <c r="R345" s="15">
        <v>168.66</v>
      </c>
      <c r="S345" s="15">
        <v>162.26</v>
      </c>
      <c r="T345" s="15">
        <v>161.68</v>
      </c>
      <c r="U345" s="15">
        <v>160.47</v>
      </c>
      <c r="V345" s="15">
        <v>159.41999999999999</v>
      </c>
      <c r="W345" s="15">
        <v>159.19999999999999</v>
      </c>
      <c r="X345" s="15">
        <v>184.66</v>
      </c>
      <c r="Y345" s="15">
        <v>182</v>
      </c>
      <c r="Z345" s="15">
        <v>188.02</v>
      </c>
      <c r="AA345" s="15">
        <v>187.8</v>
      </c>
      <c r="AB345" s="15">
        <v>185.99</v>
      </c>
      <c r="AC345" s="15">
        <v>182.73</v>
      </c>
      <c r="AD345" s="15">
        <v>196.45</v>
      </c>
      <c r="AE345" s="15">
        <v>198.37</v>
      </c>
      <c r="AF345" s="15">
        <v>202.79</v>
      </c>
      <c r="AG345" s="15">
        <v>197.96</v>
      </c>
      <c r="AH345" s="15">
        <v>202.31</v>
      </c>
      <c r="AI345" s="15">
        <v>194.84</v>
      </c>
      <c r="AJ345" s="15">
        <v>202.22</v>
      </c>
      <c r="AK345" s="15">
        <v>197.71</v>
      </c>
      <c r="AL345" s="15">
        <v>207.04</v>
      </c>
      <c r="AM345" s="15">
        <v>229.35</v>
      </c>
      <c r="AN345" s="15">
        <v>219.7</v>
      </c>
      <c r="AO345" s="15">
        <v>217.08</v>
      </c>
      <c r="AP345" s="15">
        <v>217.08</v>
      </c>
      <c r="AQ345" s="15"/>
    </row>
    <row r="346" spans="1:43" x14ac:dyDescent="0.2">
      <c r="A346" s="13" t="s">
        <v>367</v>
      </c>
      <c r="B346" s="14">
        <v>1174972327</v>
      </c>
      <c r="C346" s="3" t="s">
        <v>33</v>
      </c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>
        <v>164.54</v>
      </c>
      <c r="O346" s="15">
        <v>164.54</v>
      </c>
      <c r="P346" s="15">
        <v>164.68</v>
      </c>
      <c r="Q346" s="15">
        <v>164.68</v>
      </c>
      <c r="R346" s="15">
        <v>180.44</v>
      </c>
      <c r="S346" s="15">
        <v>162.88999999999999</v>
      </c>
      <c r="T346" s="15">
        <v>160.63999999999999</v>
      </c>
      <c r="U346" s="15">
        <v>170.06</v>
      </c>
      <c r="V346" s="15">
        <v>185.1</v>
      </c>
      <c r="W346" s="15">
        <v>173.54</v>
      </c>
      <c r="X346" s="15">
        <v>222.87</v>
      </c>
      <c r="Y346" s="15">
        <v>211.2</v>
      </c>
      <c r="Z346" s="15">
        <v>205.71</v>
      </c>
      <c r="AA346" s="15">
        <v>194.08</v>
      </c>
      <c r="AB346" s="15">
        <v>192.52</v>
      </c>
      <c r="AC346" s="15">
        <v>197.36</v>
      </c>
      <c r="AD346" s="15">
        <v>191.26</v>
      </c>
      <c r="AE346" s="15">
        <v>200.51</v>
      </c>
      <c r="AF346" s="15">
        <v>220.83</v>
      </c>
      <c r="AG346" s="15">
        <v>212.86</v>
      </c>
      <c r="AH346" s="15">
        <v>225.22</v>
      </c>
      <c r="AI346" s="15">
        <v>220.49</v>
      </c>
      <c r="AJ346" s="15">
        <v>226</v>
      </c>
      <c r="AK346" s="15">
        <v>233.91</v>
      </c>
      <c r="AL346" s="15">
        <v>224.02</v>
      </c>
      <c r="AM346" s="15">
        <v>251.86</v>
      </c>
      <c r="AN346" s="15">
        <v>284.24</v>
      </c>
      <c r="AO346" s="15">
        <v>278.31</v>
      </c>
      <c r="AP346" s="15">
        <v>278.31</v>
      </c>
      <c r="AQ346" s="15"/>
    </row>
    <row r="347" spans="1:43" x14ac:dyDescent="0.2">
      <c r="A347" s="13" t="s">
        <v>368</v>
      </c>
      <c r="B347" s="14">
        <v>1215939996</v>
      </c>
      <c r="C347" s="3" t="s">
        <v>33</v>
      </c>
      <c r="D347" s="15">
        <v>149.41999999999999</v>
      </c>
      <c r="E347" s="15">
        <v>150.74</v>
      </c>
      <c r="F347" s="15">
        <v>150.36000000000001</v>
      </c>
      <c r="G347" s="15">
        <v>152.35</v>
      </c>
      <c r="H347" s="15">
        <v>159.63</v>
      </c>
      <c r="I347" s="15">
        <v>158.71</v>
      </c>
      <c r="J347" s="15">
        <v>161.43</v>
      </c>
      <c r="K347" s="15">
        <v>158.82</v>
      </c>
      <c r="L347" s="15">
        <v>158.86000000000001</v>
      </c>
      <c r="M347" s="15">
        <v>156.30000000000001</v>
      </c>
      <c r="N347" s="15">
        <v>159</v>
      </c>
      <c r="O347" s="15">
        <v>158.86000000000001</v>
      </c>
      <c r="P347" s="15">
        <v>165.04</v>
      </c>
      <c r="Q347" s="15">
        <v>165.28</v>
      </c>
      <c r="R347" s="15">
        <v>169.13</v>
      </c>
      <c r="S347" s="15">
        <v>168.47</v>
      </c>
      <c r="T347" s="15">
        <v>160.08000000000001</v>
      </c>
      <c r="U347" s="15">
        <v>167.53</v>
      </c>
      <c r="V347" s="15">
        <v>166.17</v>
      </c>
      <c r="W347" s="15">
        <v>169.52</v>
      </c>
      <c r="X347" s="15">
        <v>189.95</v>
      </c>
      <c r="Y347" s="15">
        <v>186.13</v>
      </c>
      <c r="Z347" s="15">
        <v>185.69</v>
      </c>
      <c r="AA347" s="15">
        <v>183.96</v>
      </c>
      <c r="AB347" s="15">
        <v>178.28</v>
      </c>
      <c r="AC347" s="15">
        <v>183.53</v>
      </c>
      <c r="AD347" s="15">
        <v>183.22</v>
      </c>
      <c r="AE347" s="15">
        <v>182.53</v>
      </c>
      <c r="AF347" s="15">
        <v>196.64</v>
      </c>
      <c r="AG347" s="15">
        <v>207.41</v>
      </c>
      <c r="AH347" s="15">
        <v>190.71</v>
      </c>
      <c r="AI347" s="15">
        <v>194.16</v>
      </c>
      <c r="AJ347" s="15">
        <v>202.61</v>
      </c>
      <c r="AK347" s="15">
        <v>197.04</v>
      </c>
      <c r="AL347" s="15">
        <v>192.4</v>
      </c>
      <c r="AM347" s="15">
        <v>212.34</v>
      </c>
      <c r="AN347" s="15">
        <v>230.55</v>
      </c>
      <c r="AO347" s="15">
        <v>227.11</v>
      </c>
      <c r="AP347" s="15">
        <v>227.11</v>
      </c>
      <c r="AQ347" s="15"/>
    </row>
    <row r="348" spans="1:43" x14ac:dyDescent="0.2">
      <c r="A348" s="13" t="s">
        <v>369</v>
      </c>
      <c r="B348" s="14">
        <v>1477555068</v>
      </c>
      <c r="C348" s="3" t="s">
        <v>33</v>
      </c>
      <c r="D348" s="15">
        <v>138.72</v>
      </c>
      <c r="E348" s="15">
        <v>140.11000000000001</v>
      </c>
      <c r="F348" s="15">
        <v>139.44999999999999</v>
      </c>
      <c r="G348" s="15">
        <v>137.35</v>
      </c>
      <c r="H348" s="15">
        <v>150.22999999999999</v>
      </c>
      <c r="I348" s="15">
        <v>152.46</v>
      </c>
      <c r="J348" s="15">
        <v>150.25</v>
      </c>
      <c r="K348" s="15">
        <v>150.21</v>
      </c>
      <c r="L348" s="15">
        <v>157</v>
      </c>
      <c r="M348" s="15">
        <v>148.08000000000001</v>
      </c>
      <c r="N348" s="15">
        <v>149.35</v>
      </c>
      <c r="O348" s="15">
        <v>151.13999999999999</v>
      </c>
      <c r="P348" s="15">
        <v>155.28</v>
      </c>
      <c r="Q348" s="15">
        <v>157.4</v>
      </c>
      <c r="R348" s="15">
        <v>151.71</v>
      </c>
      <c r="S348" s="15">
        <v>155.93</v>
      </c>
      <c r="T348" s="15">
        <v>151.19999999999999</v>
      </c>
      <c r="U348" s="15">
        <v>153.35</v>
      </c>
      <c r="V348" s="15">
        <v>158.38999999999999</v>
      </c>
      <c r="W348" s="15">
        <v>162.91</v>
      </c>
      <c r="X348" s="15">
        <v>166.98</v>
      </c>
      <c r="Y348" s="15">
        <v>165.34</v>
      </c>
      <c r="Z348" s="15">
        <v>164.51</v>
      </c>
      <c r="AA348" s="15">
        <v>163.69</v>
      </c>
      <c r="AB348" s="15">
        <v>162.34</v>
      </c>
      <c r="AC348" s="15">
        <v>157.80000000000001</v>
      </c>
      <c r="AD348" s="15">
        <v>159.80000000000001</v>
      </c>
      <c r="AE348" s="15">
        <v>162.41</v>
      </c>
      <c r="AF348" s="15">
        <v>176.36</v>
      </c>
      <c r="AG348" s="15">
        <v>178.52</v>
      </c>
      <c r="AH348" s="15">
        <v>183.9</v>
      </c>
      <c r="AI348" s="15">
        <v>184.6</v>
      </c>
      <c r="AJ348" s="15">
        <v>183.06</v>
      </c>
      <c r="AK348" s="15">
        <v>185.28</v>
      </c>
      <c r="AL348" s="15">
        <v>185.54</v>
      </c>
      <c r="AM348" s="15">
        <v>209.19</v>
      </c>
      <c r="AN348" s="15">
        <v>211.7</v>
      </c>
      <c r="AO348" s="15">
        <v>203.8</v>
      </c>
      <c r="AP348" s="15">
        <v>203.8</v>
      </c>
      <c r="AQ348" s="15"/>
    </row>
    <row r="349" spans="1:43" x14ac:dyDescent="0.2">
      <c r="A349" s="13" t="s">
        <v>370</v>
      </c>
      <c r="B349" s="14">
        <v>1578565107</v>
      </c>
      <c r="C349" s="3" t="s">
        <v>33</v>
      </c>
      <c r="D349" s="15">
        <v>159.61000000000001</v>
      </c>
      <c r="E349" s="15">
        <v>156.88999999999999</v>
      </c>
      <c r="F349" s="15">
        <v>155.94</v>
      </c>
      <c r="G349" s="15">
        <v>154.9</v>
      </c>
      <c r="H349" s="15">
        <v>138.24</v>
      </c>
      <c r="I349" s="15">
        <v>139.35</v>
      </c>
      <c r="J349" s="15">
        <v>139.76</v>
      </c>
      <c r="K349" s="15">
        <v>143.35</v>
      </c>
      <c r="L349" s="15">
        <v>144.66999999999999</v>
      </c>
      <c r="M349" s="15">
        <v>146.06</v>
      </c>
      <c r="N349" s="15">
        <v>143.13999999999999</v>
      </c>
      <c r="O349" s="15">
        <v>145.74</v>
      </c>
      <c r="P349" s="15">
        <v>162.72</v>
      </c>
      <c r="Q349" s="15">
        <v>161.96</v>
      </c>
      <c r="R349" s="15">
        <v>159.44</v>
      </c>
      <c r="S349" s="15">
        <v>160.49</v>
      </c>
      <c r="T349" s="15">
        <v>166.2</v>
      </c>
      <c r="U349" s="15">
        <v>166.55</v>
      </c>
      <c r="V349" s="15">
        <v>163.72</v>
      </c>
      <c r="W349" s="15">
        <v>160.30000000000001</v>
      </c>
      <c r="X349" s="15">
        <v>161.49</v>
      </c>
      <c r="Y349" s="15">
        <v>163.44</v>
      </c>
      <c r="Z349" s="15">
        <v>163.11000000000001</v>
      </c>
      <c r="AA349" s="15">
        <v>166.28</v>
      </c>
      <c r="AB349" s="15">
        <v>161.09</v>
      </c>
      <c r="AC349" s="15">
        <v>165.18</v>
      </c>
      <c r="AD349" s="15">
        <v>166.09</v>
      </c>
      <c r="AE349" s="15">
        <v>162.59</v>
      </c>
      <c r="AF349" s="15">
        <v>177.68</v>
      </c>
      <c r="AG349" s="15">
        <v>180.51</v>
      </c>
      <c r="AH349" s="15">
        <v>181.72</v>
      </c>
      <c r="AI349" s="15">
        <v>179.45</v>
      </c>
      <c r="AJ349" s="15">
        <v>175.91</v>
      </c>
      <c r="AK349" s="15">
        <v>180.79</v>
      </c>
      <c r="AL349" s="15">
        <v>188.58</v>
      </c>
      <c r="AM349" s="15">
        <v>205.87</v>
      </c>
      <c r="AN349" s="15">
        <v>215.05</v>
      </c>
      <c r="AO349" s="15">
        <v>214.1</v>
      </c>
      <c r="AP349" s="15">
        <v>214.1</v>
      </c>
      <c r="AQ349" s="15"/>
    </row>
    <row r="350" spans="1:43" x14ac:dyDescent="0.2">
      <c r="A350" s="13" t="s">
        <v>371</v>
      </c>
      <c r="B350" s="14">
        <v>1770576837</v>
      </c>
      <c r="C350" s="3" t="s">
        <v>33</v>
      </c>
      <c r="D350" s="15">
        <v>151.97999999999999</v>
      </c>
      <c r="E350" s="15">
        <v>152.31</v>
      </c>
      <c r="F350" s="15">
        <v>152.16999999999999</v>
      </c>
      <c r="G350" s="15">
        <v>150.83000000000001</v>
      </c>
      <c r="H350" s="15">
        <v>164.68</v>
      </c>
      <c r="I350" s="15">
        <v>157.37</v>
      </c>
      <c r="J350" s="15">
        <v>161.85</v>
      </c>
      <c r="K350" s="15">
        <v>166.34</v>
      </c>
      <c r="L350" s="15">
        <v>158.43</v>
      </c>
      <c r="M350" s="15">
        <v>163.08000000000001</v>
      </c>
      <c r="N350" s="15">
        <v>162.28</v>
      </c>
      <c r="O350" s="15">
        <v>160.21</v>
      </c>
      <c r="P350" s="15">
        <v>145.83000000000001</v>
      </c>
      <c r="Q350" s="15">
        <v>142.44999999999999</v>
      </c>
      <c r="R350" s="15">
        <v>141.33000000000001</v>
      </c>
      <c r="S350" s="15">
        <v>151.05000000000001</v>
      </c>
      <c r="T350" s="15">
        <v>153.6</v>
      </c>
      <c r="U350" s="15">
        <v>151.16</v>
      </c>
      <c r="V350" s="15">
        <v>150.21</v>
      </c>
      <c r="W350" s="15">
        <v>150.22</v>
      </c>
      <c r="X350" s="15">
        <v>196.5</v>
      </c>
      <c r="Y350" s="15">
        <v>191.36</v>
      </c>
      <c r="Z350" s="15">
        <v>196.25</v>
      </c>
      <c r="AA350" s="15">
        <v>191.27</v>
      </c>
      <c r="AB350" s="15">
        <v>198.75</v>
      </c>
      <c r="AC350" s="15">
        <v>206.88</v>
      </c>
      <c r="AD350" s="15">
        <v>190.96</v>
      </c>
      <c r="AE350" s="15">
        <v>200.03</v>
      </c>
      <c r="AF350" s="15">
        <v>220.59</v>
      </c>
      <c r="AG350" s="15">
        <v>217.76</v>
      </c>
      <c r="AH350" s="15">
        <v>208.38</v>
      </c>
      <c r="AI350" s="15">
        <v>213.86</v>
      </c>
      <c r="AJ350" s="15">
        <v>219.69</v>
      </c>
      <c r="AK350" s="15">
        <v>222.64</v>
      </c>
      <c r="AL350" s="15">
        <v>209.29</v>
      </c>
      <c r="AM350" s="15">
        <v>235.8</v>
      </c>
      <c r="AN350" s="15">
        <v>248.09</v>
      </c>
      <c r="AO350" s="15">
        <v>243.62</v>
      </c>
      <c r="AP350" s="15">
        <v>243.62</v>
      </c>
      <c r="AQ350" s="15">
        <v>249.54</v>
      </c>
    </row>
    <row r="351" spans="1:43" x14ac:dyDescent="0.2">
      <c r="A351" s="13" t="s">
        <v>372</v>
      </c>
      <c r="B351" s="14">
        <v>1861484271</v>
      </c>
      <c r="C351" s="3" t="s">
        <v>33</v>
      </c>
      <c r="D351" s="15">
        <v>160.21</v>
      </c>
      <c r="E351" s="15">
        <v>163.08000000000001</v>
      </c>
      <c r="F351" s="15">
        <v>160.08000000000001</v>
      </c>
      <c r="G351" s="15">
        <v>156.51</v>
      </c>
      <c r="H351" s="15">
        <v>168.46</v>
      </c>
      <c r="I351" s="15">
        <v>163.25</v>
      </c>
      <c r="J351" s="15">
        <v>169.41</v>
      </c>
      <c r="K351" s="15">
        <v>162.71</v>
      </c>
      <c r="L351" s="15">
        <v>161.21</v>
      </c>
      <c r="M351" s="15">
        <v>164.66</v>
      </c>
      <c r="N351" s="15">
        <v>165.84</v>
      </c>
      <c r="O351" s="15">
        <v>165.84</v>
      </c>
      <c r="P351" s="15">
        <v>187.67</v>
      </c>
      <c r="Q351" s="15">
        <v>182.85</v>
      </c>
      <c r="R351" s="15">
        <v>182.29</v>
      </c>
      <c r="S351" s="15">
        <v>179.57</v>
      </c>
      <c r="T351" s="15">
        <v>177.96</v>
      </c>
      <c r="U351" s="15">
        <v>181.09</v>
      </c>
      <c r="V351" s="15">
        <v>182.02</v>
      </c>
      <c r="W351" s="15">
        <v>180.38</v>
      </c>
      <c r="X351" s="15">
        <v>194.18</v>
      </c>
      <c r="Y351" s="15">
        <v>189.11</v>
      </c>
      <c r="Z351" s="15">
        <v>189.11</v>
      </c>
      <c r="AA351" s="15">
        <v>189.83</v>
      </c>
      <c r="AB351" s="15">
        <v>192.92</v>
      </c>
      <c r="AC351" s="15">
        <v>198.01</v>
      </c>
      <c r="AD351" s="15">
        <v>195.79</v>
      </c>
      <c r="AE351" s="15">
        <v>192.64</v>
      </c>
      <c r="AF351" s="15">
        <v>212.37</v>
      </c>
      <c r="AG351" s="15">
        <v>211.9</v>
      </c>
      <c r="AH351" s="15">
        <v>208.51</v>
      </c>
      <c r="AI351" s="15">
        <v>208.78</v>
      </c>
      <c r="AJ351" s="15">
        <v>200.62</v>
      </c>
      <c r="AK351" s="15">
        <v>202.13</v>
      </c>
      <c r="AL351" s="15">
        <v>203.34</v>
      </c>
      <c r="AM351" s="15">
        <v>225.74</v>
      </c>
      <c r="AN351" s="15">
        <v>257.63</v>
      </c>
      <c r="AO351" s="15">
        <v>263.91000000000003</v>
      </c>
      <c r="AP351" s="15">
        <v>263.91000000000003</v>
      </c>
      <c r="AQ351" s="15">
        <v>283.95999999999998</v>
      </c>
    </row>
    <row r="352" spans="1:43" x14ac:dyDescent="0.2">
      <c r="A352" s="13" t="s">
        <v>373</v>
      </c>
      <c r="B352" s="14">
        <v>1811960370</v>
      </c>
      <c r="C352" s="3" t="s">
        <v>33</v>
      </c>
      <c r="D352" s="15">
        <v>130.72999999999999</v>
      </c>
      <c r="E352" s="15">
        <v>130.91999999999999</v>
      </c>
      <c r="F352" s="15">
        <v>129.99</v>
      </c>
      <c r="G352" s="15">
        <v>129.44999999999999</v>
      </c>
      <c r="H352" s="15">
        <v>129.53</v>
      </c>
      <c r="I352" s="15">
        <v>130.04</v>
      </c>
      <c r="J352" s="15">
        <v>131.08000000000001</v>
      </c>
      <c r="K352" s="15">
        <v>131.91</v>
      </c>
      <c r="L352" s="15">
        <v>128.34</v>
      </c>
      <c r="M352" s="15">
        <v>130.08000000000001</v>
      </c>
      <c r="N352" s="15">
        <v>131.51</v>
      </c>
      <c r="O352" s="15">
        <v>130.88999999999999</v>
      </c>
      <c r="P352" s="15">
        <v>137.32</v>
      </c>
      <c r="Q352" s="15">
        <v>132.28</v>
      </c>
      <c r="R352" s="15">
        <v>131.35</v>
      </c>
      <c r="S352" s="15">
        <v>129.88999999999999</v>
      </c>
      <c r="T352" s="15">
        <v>132.03</v>
      </c>
      <c r="U352" s="15">
        <v>132.72999999999999</v>
      </c>
      <c r="V352" s="15">
        <v>130.19999999999999</v>
      </c>
      <c r="W352" s="15">
        <v>134.16999999999999</v>
      </c>
      <c r="X352" s="15">
        <v>137.12</v>
      </c>
      <c r="Y352" s="15">
        <v>135.34</v>
      </c>
      <c r="Z352" s="15">
        <v>133.03</v>
      </c>
      <c r="AA352" s="15">
        <v>132.04</v>
      </c>
      <c r="AB352" s="15">
        <v>135.94999999999999</v>
      </c>
      <c r="AC352" s="15">
        <v>135.01</v>
      </c>
      <c r="AD352" s="15">
        <v>131.72</v>
      </c>
      <c r="AE352" s="15">
        <v>133.46</v>
      </c>
      <c r="AF352" s="15">
        <v>152.47999999999999</v>
      </c>
      <c r="AG352" s="15">
        <v>160.81</v>
      </c>
      <c r="AH352" s="15">
        <v>154.91999999999999</v>
      </c>
      <c r="AI352" s="15">
        <v>152.41</v>
      </c>
      <c r="AJ352" s="15">
        <v>150.22</v>
      </c>
      <c r="AK352" s="15">
        <v>141.66</v>
      </c>
      <c r="AL352" s="15">
        <v>150.36000000000001</v>
      </c>
      <c r="AM352" s="15">
        <v>163.69999999999999</v>
      </c>
      <c r="AN352" s="15">
        <v>159.03</v>
      </c>
      <c r="AO352" s="15">
        <v>157.75</v>
      </c>
      <c r="AP352" s="15">
        <v>157.75</v>
      </c>
      <c r="AQ352" s="15">
        <v>195.64</v>
      </c>
    </row>
    <row r="353" spans="1:43" x14ac:dyDescent="0.2">
      <c r="A353" s="13" t="s">
        <v>374</v>
      </c>
      <c r="B353" s="14">
        <v>1336953629</v>
      </c>
      <c r="C353" s="3" t="s">
        <v>33</v>
      </c>
      <c r="D353" s="15">
        <v>172.31</v>
      </c>
      <c r="E353" s="15">
        <v>173.95</v>
      </c>
      <c r="F353" s="15">
        <v>173.69</v>
      </c>
      <c r="G353" s="15">
        <v>172.73</v>
      </c>
      <c r="H353" s="15">
        <v>185.81</v>
      </c>
      <c r="I353" s="15">
        <v>181.18</v>
      </c>
      <c r="J353" s="15">
        <v>177.54</v>
      </c>
      <c r="K353" s="15">
        <v>180.27</v>
      </c>
      <c r="L353" s="15">
        <v>177.72</v>
      </c>
      <c r="M353" s="15">
        <v>178.03</v>
      </c>
      <c r="N353" s="15">
        <v>176.77</v>
      </c>
      <c r="O353" s="15">
        <v>174.55</v>
      </c>
      <c r="P353" s="15">
        <v>173.15</v>
      </c>
      <c r="Q353" s="15">
        <v>177.47</v>
      </c>
      <c r="R353" s="15">
        <v>175.19</v>
      </c>
      <c r="S353" s="15">
        <v>180.67</v>
      </c>
      <c r="T353" s="15">
        <v>176.25</v>
      </c>
      <c r="U353" s="15">
        <v>179.35</v>
      </c>
      <c r="V353" s="15">
        <v>181.9</v>
      </c>
      <c r="W353" s="15">
        <v>178.83</v>
      </c>
      <c r="X353" s="15">
        <v>201.69</v>
      </c>
      <c r="Y353" s="15">
        <v>203.32</v>
      </c>
      <c r="Z353" s="15">
        <v>203.24</v>
      </c>
      <c r="AA353" s="15">
        <v>216.55</v>
      </c>
      <c r="AB353" s="15">
        <v>199.06</v>
      </c>
      <c r="AC353" s="15">
        <v>198.42</v>
      </c>
      <c r="AD353" s="15">
        <v>209.43</v>
      </c>
      <c r="AE353" s="15">
        <v>209.81</v>
      </c>
      <c r="AF353" s="15">
        <v>224.7</v>
      </c>
      <c r="AG353" s="15">
        <v>224.69</v>
      </c>
      <c r="AH353" s="15">
        <v>230.71</v>
      </c>
      <c r="AI353" s="15">
        <v>221.98</v>
      </c>
      <c r="AJ353" s="15">
        <v>225.41</v>
      </c>
      <c r="AK353" s="15">
        <v>217.61</v>
      </c>
      <c r="AL353" s="15">
        <v>224.31</v>
      </c>
      <c r="AM353" s="15">
        <v>247.34</v>
      </c>
      <c r="AN353" s="15">
        <v>285.73</v>
      </c>
      <c r="AO353" s="15">
        <v>296.06</v>
      </c>
      <c r="AP353" s="15">
        <v>296.06</v>
      </c>
      <c r="AQ353" s="15">
        <v>336.08</v>
      </c>
    </row>
    <row r="354" spans="1:43" x14ac:dyDescent="0.2">
      <c r="A354" s="13" t="s">
        <v>375</v>
      </c>
      <c r="B354" s="14">
        <v>1760707053</v>
      </c>
      <c r="C354" s="3" t="s">
        <v>33</v>
      </c>
      <c r="D354" s="15">
        <v>149.75</v>
      </c>
      <c r="E354" s="15">
        <v>148.86000000000001</v>
      </c>
      <c r="F354" s="15">
        <v>147.94999999999999</v>
      </c>
      <c r="G354" s="15">
        <v>147.16</v>
      </c>
      <c r="H354" s="15">
        <v>176.09</v>
      </c>
      <c r="I354" s="15">
        <v>167.38</v>
      </c>
      <c r="J354" s="15">
        <v>167.18</v>
      </c>
      <c r="K354" s="15">
        <v>170.34</v>
      </c>
      <c r="L354" s="15">
        <v>172.66</v>
      </c>
      <c r="M354" s="15">
        <v>169.06</v>
      </c>
      <c r="N354" s="15">
        <v>168.35</v>
      </c>
      <c r="O354" s="15">
        <v>172.15</v>
      </c>
      <c r="P354" s="15">
        <v>177.71</v>
      </c>
      <c r="Q354" s="15">
        <v>183.02</v>
      </c>
      <c r="R354" s="15">
        <v>186.33</v>
      </c>
      <c r="S354" s="15">
        <v>182.79</v>
      </c>
      <c r="T354" s="15">
        <v>188.1</v>
      </c>
      <c r="U354" s="15">
        <v>182.28</v>
      </c>
      <c r="V354" s="15">
        <v>186.05</v>
      </c>
      <c r="W354" s="15">
        <v>192.56</v>
      </c>
      <c r="X354" s="15">
        <v>221.24</v>
      </c>
      <c r="Y354" s="15">
        <v>212.89</v>
      </c>
      <c r="Z354" s="15">
        <v>211.78</v>
      </c>
      <c r="AA354" s="15">
        <v>207.31</v>
      </c>
      <c r="AB354" s="15">
        <v>219.82</v>
      </c>
      <c r="AC354" s="15">
        <v>217.84</v>
      </c>
      <c r="AD354" s="15">
        <v>218.03</v>
      </c>
      <c r="AE354" s="15">
        <v>218.8</v>
      </c>
      <c r="AF354" s="15">
        <v>234.15</v>
      </c>
      <c r="AG354" s="15">
        <v>225.84</v>
      </c>
      <c r="AH354" s="15">
        <v>226.71</v>
      </c>
      <c r="AI354" s="15">
        <v>226.61</v>
      </c>
      <c r="AJ354" s="15">
        <v>234.88</v>
      </c>
      <c r="AK354" s="15">
        <v>239.62</v>
      </c>
      <c r="AL354" s="15">
        <v>228.93</v>
      </c>
      <c r="AM354" s="15">
        <v>265.19</v>
      </c>
      <c r="AN354" s="15">
        <v>241.09</v>
      </c>
      <c r="AO354" s="15">
        <v>236.99</v>
      </c>
      <c r="AP354" s="15">
        <v>236.99</v>
      </c>
      <c r="AQ354" s="15">
        <v>264.66000000000003</v>
      </c>
    </row>
    <row r="355" spans="1:43" x14ac:dyDescent="0.2">
      <c r="A355" s="13" t="s">
        <v>376</v>
      </c>
      <c r="B355" s="16"/>
      <c r="C355" s="3" t="s">
        <v>39</v>
      </c>
      <c r="D355" s="15">
        <v>111.58</v>
      </c>
      <c r="E355" s="15">
        <v>115.86</v>
      </c>
      <c r="F355" s="15">
        <v>119.37</v>
      </c>
      <c r="G355" s="15">
        <v>120.32</v>
      </c>
      <c r="H355" s="15">
        <v>119.71</v>
      </c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</row>
    <row r="356" spans="1:43" x14ac:dyDescent="0.2">
      <c r="A356" s="13" t="s">
        <v>377</v>
      </c>
      <c r="B356" s="16">
        <v>1033172663</v>
      </c>
      <c r="C356" s="3" t="s">
        <v>39</v>
      </c>
      <c r="D356" s="15">
        <v>122.49</v>
      </c>
      <c r="E356" s="15">
        <v>123.84</v>
      </c>
      <c r="F356" s="15">
        <v>124.47</v>
      </c>
      <c r="G356" s="15">
        <v>128.77000000000001</v>
      </c>
      <c r="H356" s="15">
        <v>153.62</v>
      </c>
      <c r="I356" s="15">
        <v>159.38</v>
      </c>
      <c r="J356" s="15">
        <v>159.79</v>
      </c>
      <c r="K356" s="15">
        <v>156.44999999999999</v>
      </c>
      <c r="L356" s="15">
        <v>164.75</v>
      </c>
      <c r="M356" s="15">
        <v>157.47</v>
      </c>
      <c r="N356" s="15">
        <v>152.47</v>
      </c>
      <c r="O356" s="15">
        <v>154.57</v>
      </c>
      <c r="P356" s="15">
        <v>152.54</v>
      </c>
      <c r="Q356" s="15">
        <v>145.72</v>
      </c>
      <c r="R356" s="15">
        <v>148.24</v>
      </c>
      <c r="S356" s="15">
        <v>151.9</v>
      </c>
      <c r="T356" s="15">
        <v>152.01</v>
      </c>
      <c r="U356" s="15">
        <v>147.66999999999999</v>
      </c>
      <c r="V356" s="15">
        <v>154.09</v>
      </c>
      <c r="W356" s="15">
        <v>152.6</v>
      </c>
      <c r="X356" s="15">
        <v>159.34</v>
      </c>
      <c r="Y356" s="15">
        <v>158.33000000000001</v>
      </c>
      <c r="Z356" s="15">
        <v>161.32</v>
      </c>
      <c r="AA356" s="15">
        <v>153.44</v>
      </c>
      <c r="AB356" s="15">
        <v>160.97</v>
      </c>
      <c r="AC356" s="15">
        <v>161.43</v>
      </c>
      <c r="AD356" s="15">
        <v>151.91999999999999</v>
      </c>
      <c r="AE356" s="15">
        <v>159.71</v>
      </c>
      <c r="AF356" s="15">
        <v>166.48</v>
      </c>
      <c r="AG356" s="15">
        <v>165.74</v>
      </c>
      <c r="AH356" s="15">
        <v>168.9</v>
      </c>
      <c r="AI356" s="15">
        <v>167.59</v>
      </c>
      <c r="AJ356" s="15">
        <v>163.63999999999999</v>
      </c>
      <c r="AK356" s="15">
        <v>164.89</v>
      </c>
      <c r="AL356" s="15">
        <v>175.37</v>
      </c>
      <c r="AM356" s="15">
        <v>189.46</v>
      </c>
      <c r="AN356" s="15">
        <v>262.60000000000002</v>
      </c>
      <c r="AO356" s="15">
        <v>252.61</v>
      </c>
      <c r="AP356" s="15"/>
      <c r="AQ356" s="15"/>
    </row>
    <row r="357" spans="1:43" x14ac:dyDescent="0.2">
      <c r="A357" s="13" t="s">
        <v>378</v>
      </c>
      <c r="B357" s="14">
        <v>1295728319</v>
      </c>
      <c r="C357" s="3" t="s">
        <v>33</v>
      </c>
      <c r="D357" s="15">
        <v>140.69</v>
      </c>
      <c r="E357" s="15">
        <v>146.6</v>
      </c>
      <c r="F357" s="15">
        <v>144.41</v>
      </c>
      <c r="G357" s="15">
        <v>143.22999999999999</v>
      </c>
      <c r="H357" s="15">
        <v>161.4</v>
      </c>
      <c r="I357" s="15">
        <v>153.15</v>
      </c>
      <c r="J357" s="15">
        <v>153.55000000000001</v>
      </c>
      <c r="K357" s="15">
        <v>154.69</v>
      </c>
      <c r="L357" s="15">
        <v>152.58000000000001</v>
      </c>
      <c r="M357" s="15">
        <v>160.08000000000001</v>
      </c>
      <c r="N357" s="15">
        <v>166.71</v>
      </c>
      <c r="O357" s="15">
        <v>159.26</v>
      </c>
      <c r="P357" s="15">
        <v>166.03</v>
      </c>
      <c r="Q357" s="15">
        <v>171</v>
      </c>
      <c r="R357" s="15">
        <v>161.97999999999999</v>
      </c>
      <c r="S357" s="15">
        <v>162.19</v>
      </c>
      <c r="T357" s="15">
        <v>175.71</v>
      </c>
      <c r="U357" s="15">
        <v>164.83</v>
      </c>
      <c r="V357" s="15">
        <v>172.02</v>
      </c>
      <c r="W357" s="15">
        <v>171.28</v>
      </c>
      <c r="X357" s="15">
        <v>181.72</v>
      </c>
      <c r="Y357" s="15">
        <v>186.1</v>
      </c>
      <c r="Z357" s="15">
        <v>190.51</v>
      </c>
      <c r="AA357" s="15">
        <v>180.79</v>
      </c>
      <c r="AB357" s="15">
        <v>177.72</v>
      </c>
      <c r="AC357" s="15">
        <v>172.08</v>
      </c>
      <c r="AD357" s="15">
        <v>170.24</v>
      </c>
      <c r="AE357" s="15">
        <v>167.26</v>
      </c>
      <c r="AF357" s="15">
        <v>179.83</v>
      </c>
      <c r="AG357" s="15">
        <v>180.09</v>
      </c>
      <c r="AH357" s="15">
        <v>182.71</v>
      </c>
      <c r="AI357" s="15">
        <v>181.17</v>
      </c>
      <c r="AJ357" s="15">
        <v>171.4</v>
      </c>
      <c r="AK357" s="15">
        <v>175.51</v>
      </c>
      <c r="AL357" s="15">
        <v>182.71</v>
      </c>
      <c r="AM357" s="15">
        <v>195.35</v>
      </c>
      <c r="AN357" s="15">
        <v>210.41</v>
      </c>
      <c r="AO357" s="15">
        <v>216.71</v>
      </c>
      <c r="AP357" s="15">
        <v>216.71</v>
      </c>
      <c r="AQ357" s="15">
        <v>258.33999999999997</v>
      </c>
    </row>
    <row r="358" spans="1:43" x14ac:dyDescent="0.2">
      <c r="A358" s="13" t="s">
        <v>379</v>
      </c>
      <c r="B358" s="14">
        <v>1932101482</v>
      </c>
      <c r="C358" s="3" t="s">
        <v>33</v>
      </c>
      <c r="D358" s="15">
        <v>147.15</v>
      </c>
      <c r="E358" s="15">
        <v>147.36000000000001</v>
      </c>
      <c r="F358" s="15">
        <v>147.34</v>
      </c>
      <c r="G358" s="15">
        <v>148.19</v>
      </c>
      <c r="H358" s="15">
        <v>155.15</v>
      </c>
      <c r="I358" s="15">
        <v>154.58000000000001</v>
      </c>
      <c r="J358" s="15">
        <v>156.1</v>
      </c>
      <c r="K358" s="15">
        <v>159.02000000000001</v>
      </c>
      <c r="L358" s="15">
        <v>158.13999999999999</v>
      </c>
      <c r="M358" s="15">
        <v>159.69</v>
      </c>
      <c r="N358" s="15">
        <v>154.06</v>
      </c>
      <c r="O358" s="15">
        <v>158.16</v>
      </c>
      <c r="P358" s="15">
        <v>171.33</v>
      </c>
      <c r="Q358" s="15">
        <v>169.07</v>
      </c>
      <c r="R358" s="15">
        <v>166.04</v>
      </c>
      <c r="S358" s="15">
        <v>169.29</v>
      </c>
      <c r="T358" s="15">
        <v>170.33</v>
      </c>
      <c r="U358" s="15">
        <v>166.71</v>
      </c>
      <c r="V358" s="15">
        <v>172.01</v>
      </c>
      <c r="W358" s="15">
        <v>172.54</v>
      </c>
      <c r="X358" s="15">
        <v>186.84</v>
      </c>
      <c r="Y358" s="15">
        <v>180.63</v>
      </c>
      <c r="Z358" s="15">
        <v>183.57</v>
      </c>
      <c r="AA358" s="15">
        <v>177.5</v>
      </c>
      <c r="AB358" s="15">
        <v>182.28</v>
      </c>
      <c r="AC358" s="15">
        <v>182.14</v>
      </c>
      <c r="AD358" s="15">
        <v>182.54</v>
      </c>
      <c r="AE358" s="15">
        <v>184.1</v>
      </c>
      <c r="AF358" s="15">
        <v>193.71</v>
      </c>
      <c r="AG358" s="15">
        <v>192.98</v>
      </c>
      <c r="AH358" s="15">
        <v>190.64</v>
      </c>
      <c r="AI358" s="15">
        <v>197.39</v>
      </c>
      <c r="AJ358" s="15">
        <v>200.48</v>
      </c>
      <c r="AK358" s="15">
        <v>199.4</v>
      </c>
      <c r="AL358" s="15">
        <v>200.49</v>
      </c>
      <c r="AM358" s="15">
        <v>230.57</v>
      </c>
      <c r="AN358" s="15">
        <v>265.64999999999998</v>
      </c>
      <c r="AO358" s="15">
        <v>265.27999999999997</v>
      </c>
      <c r="AP358" s="15">
        <v>265.27999999999997</v>
      </c>
      <c r="AQ358" s="15"/>
    </row>
    <row r="359" spans="1:43" x14ac:dyDescent="0.2">
      <c r="A359" s="13" t="s">
        <v>380</v>
      </c>
      <c r="B359" s="14">
        <v>1942672613</v>
      </c>
      <c r="C359" s="3" t="s">
        <v>33</v>
      </c>
      <c r="D359" s="15">
        <v>112.96</v>
      </c>
      <c r="E359" s="15">
        <v>118.21</v>
      </c>
      <c r="F359" s="15">
        <v>114.16</v>
      </c>
      <c r="G359" s="15">
        <v>112.51</v>
      </c>
      <c r="H359" s="15">
        <v>111.24</v>
      </c>
      <c r="I359" s="15">
        <v>113.03</v>
      </c>
      <c r="J359" s="15">
        <v>108.77</v>
      </c>
      <c r="K359" s="15">
        <v>112.76</v>
      </c>
      <c r="L359" s="15">
        <v>118.79</v>
      </c>
      <c r="M359" s="15">
        <v>119.73</v>
      </c>
      <c r="N359" s="15">
        <v>118.22</v>
      </c>
      <c r="O359" s="15">
        <v>119.35</v>
      </c>
      <c r="P359" s="15">
        <v>119.41</v>
      </c>
      <c r="Q359" s="15">
        <v>122.65</v>
      </c>
      <c r="R359" s="15">
        <v>126.74</v>
      </c>
      <c r="S359" s="15">
        <v>122.53</v>
      </c>
      <c r="T359" s="15">
        <v>123.05</v>
      </c>
      <c r="U359" s="15">
        <v>120.54</v>
      </c>
      <c r="V359" s="15">
        <v>122.42</v>
      </c>
      <c r="W359" s="15">
        <v>125.16</v>
      </c>
      <c r="X359" s="15">
        <v>151.03</v>
      </c>
      <c r="Y359" s="15">
        <v>146.99</v>
      </c>
      <c r="Z359" s="15">
        <v>145.44</v>
      </c>
      <c r="AA359" s="15">
        <v>148.93</v>
      </c>
      <c r="AB359" s="15">
        <v>152.22999999999999</v>
      </c>
      <c r="AC359" s="15">
        <v>150.28</v>
      </c>
      <c r="AD359" s="15">
        <v>151.68</v>
      </c>
      <c r="AE359" s="15">
        <v>146.30000000000001</v>
      </c>
      <c r="AF359" s="15">
        <v>162.46</v>
      </c>
      <c r="AG359" s="15">
        <v>159.30000000000001</v>
      </c>
      <c r="AH359" s="15">
        <v>158.97999999999999</v>
      </c>
      <c r="AI359" s="15">
        <v>155.30000000000001</v>
      </c>
      <c r="AJ359" s="15">
        <v>160.02000000000001</v>
      </c>
      <c r="AK359" s="15">
        <v>161.33000000000001</v>
      </c>
      <c r="AL359" s="15">
        <v>156.28</v>
      </c>
      <c r="AM359" s="15">
        <v>177.74</v>
      </c>
      <c r="AN359" s="15">
        <v>206.96</v>
      </c>
      <c r="AO359" s="15">
        <v>214.39</v>
      </c>
      <c r="AP359" s="15">
        <v>214.39</v>
      </c>
      <c r="AQ359" s="15">
        <v>234.59</v>
      </c>
    </row>
    <row r="360" spans="1:43" x14ac:dyDescent="0.2">
      <c r="A360" s="13" t="s">
        <v>381</v>
      </c>
      <c r="B360" s="14">
        <v>1043208671</v>
      </c>
      <c r="C360" s="3" t="s">
        <v>33</v>
      </c>
      <c r="D360" s="15">
        <v>148.22999999999999</v>
      </c>
      <c r="E360" s="15">
        <v>154.97</v>
      </c>
      <c r="F360" s="15">
        <v>152.09</v>
      </c>
      <c r="G360" s="15">
        <v>150.43</v>
      </c>
      <c r="H360" s="15">
        <v>164.45</v>
      </c>
      <c r="I360" s="15">
        <v>161.28</v>
      </c>
      <c r="J360" s="15">
        <v>164.29</v>
      </c>
      <c r="K360" s="15">
        <v>167.2</v>
      </c>
      <c r="L360" s="15">
        <v>167.97</v>
      </c>
      <c r="M360" s="15">
        <v>162.66</v>
      </c>
      <c r="N360" s="15">
        <v>166.87</v>
      </c>
      <c r="O360" s="15">
        <v>165.12</v>
      </c>
      <c r="P360" s="15">
        <v>176.88</v>
      </c>
      <c r="Q360" s="15">
        <v>180.2</v>
      </c>
      <c r="R360" s="15">
        <v>182.51</v>
      </c>
      <c r="S360" s="15">
        <v>179.88</v>
      </c>
      <c r="T360" s="15">
        <v>173.31</v>
      </c>
      <c r="U360" s="15">
        <v>177.68</v>
      </c>
      <c r="V360" s="15">
        <v>174.93</v>
      </c>
      <c r="W360" s="15">
        <v>178.91</v>
      </c>
      <c r="X360" s="15">
        <v>174.91</v>
      </c>
      <c r="Y360" s="15">
        <v>176.01</v>
      </c>
      <c r="Z360" s="15">
        <v>172.26</v>
      </c>
      <c r="AA360" s="15">
        <v>173</v>
      </c>
      <c r="AB360" s="15">
        <v>178.74</v>
      </c>
      <c r="AC360" s="15">
        <v>181.98</v>
      </c>
      <c r="AD360" s="15">
        <v>172.58</v>
      </c>
      <c r="AE360" s="15">
        <v>170.79</v>
      </c>
      <c r="AF360" s="15">
        <v>194.75</v>
      </c>
      <c r="AG360" s="15">
        <v>199.45</v>
      </c>
      <c r="AH360" s="15">
        <v>195.31</v>
      </c>
      <c r="AI360" s="15">
        <v>201.91</v>
      </c>
      <c r="AJ360" s="15">
        <v>201.64</v>
      </c>
      <c r="AK360" s="15">
        <v>196.38</v>
      </c>
      <c r="AL360" s="15">
        <v>190.11</v>
      </c>
      <c r="AM360" s="15">
        <v>208.89</v>
      </c>
      <c r="AN360" s="15">
        <v>219.45</v>
      </c>
      <c r="AO360" s="15">
        <v>218.22</v>
      </c>
      <c r="AP360" s="15">
        <v>218.22</v>
      </c>
      <c r="AQ360" s="15">
        <v>266.58</v>
      </c>
    </row>
    <row r="361" spans="1:43" x14ac:dyDescent="0.2">
      <c r="A361" s="13" t="s">
        <v>382</v>
      </c>
      <c r="B361" s="14">
        <v>1497831754</v>
      </c>
      <c r="C361" s="3" t="s">
        <v>33</v>
      </c>
      <c r="D361" s="15">
        <v>146</v>
      </c>
      <c r="E361" s="15">
        <v>147.79</v>
      </c>
      <c r="F361" s="15">
        <v>148.09</v>
      </c>
      <c r="G361" s="15">
        <v>143.28</v>
      </c>
      <c r="H361" s="15">
        <v>166.02</v>
      </c>
      <c r="I361" s="15">
        <v>169.17</v>
      </c>
      <c r="J361" s="15">
        <v>169.7</v>
      </c>
      <c r="K361" s="15">
        <v>171.95</v>
      </c>
      <c r="L361" s="15">
        <v>173.89</v>
      </c>
      <c r="M361" s="15">
        <v>173.13</v>
      </c>
      <c r="N361" s="15">
        <v>169.69</v>
      </c>
      <c r="O361" s="15">
        <v>170.13</v>
      </c>
      <c r="P361" s="15">
        <v>145.99</v>
      </c>
      <c r="Q361" s="15">
        <v>144.84</v>
      </c>
      <c r="R361" s="15">
        <v>142.19999999999999</v>
      </c>
      <c r="S361" s="15">
        <v>140.74</v>
      </c>
      <c r="T361" s="15">
        <v>145.36000000000001</v>
      </c>
      <c r="U361" s="15">
        <v>151.41999999999999</v>
      </c>
      <c r="V361" s="15">
        <v>145.72</v>
      </c>
      <c r="W361" s="15">
        <v>145.91999999999999</v>
      </c>
      <c r="X361" s="15">
        <v>164.28</v>
      </c>
      <c r="Y361" s="15">
        <v>159.5</v>
      </c>
      <c r="Z361" s="15">
        <v>152.53</v>
      </c>
      <c r="AA361" s="15">
        <v>158.44999999999999</v>
      </c>
      <c r="AB361" s="15">
        <v>149.99</v>
      </c>
      <c r="AC361" s="15">
        <v>156.25</v>
      </c>
      <c r="AD361" s="15">
        <v>159.5</v>
      </c>
      <c r="AE361" s="15">
        <v>158.36000000000001</v>
      </c>
      <c r="AF361" s="15">
        <v>171.28</v>
      </c>
      <c r="AG361" s="15">
        <v>169.58</v>
      </c>
      <c r="AH361" s="15">
        <v>170.32</v>
      </c>
      <c r="AI361" s="15">
        <v>170.02</v>
      </c>
      <c r="AJ361" s="15">
        <v>166.91</v>
      </c>
      <c r="AK361" s="15">
        <v>162.36000000000001</v>
      </c>
      <c r="AL361" s="15">
        <v>171.68</v>
      </c>
      <c r="AM361" s="15">
        <v>193.84</v>
      </c>
      <c r="AN361" s="15">
        <v>203.92</v>
      </c>
      <c r="AO361" s="15">
        <v>215.2</v>
      </c>
      <c r="AP361" s="15">
        <v>215.2</v>
      </c>
      <c r="AQ361" s="15">
        <v>229.48</v>
      </c>
    </row>
    <row r="362" spans="1:43" x14ac:dyDescent="0.2">
      <c r="A362" s="13" t="s">
        <v>383</v>
      </c>
      <c r="B362" s="14">
        <v>1164571261</v>
      </c>
      <c r="C362" s="3" t="s">
        <v>33</v>
      </c>
      <c r="D362" s="15">
        <v>168.21</v>
      </c>
      <c r="E362" s="15">
        <v>168.07</v>
      </c>
      <c r="F362" s="15">
        <v>168.99</v>
      </c>
      <c r="G362" s="15">
        <v>172.05</v>
      </c>
      <c r="H362" s="15">
        <v>175.28</v>
      </c>
      <c r="I362" s="15">
        <v>181.05</v>
      </c>
      <c r="J362" s="15">
        <v>179.69</v>
      </c>
      <c r="K362" s="15">
        <v>177.72</v>
      </c>
      <c r="L362" s="15">
        <v>176.32</v>
      </c>
      <c r="M362" s="15">
        <v>176.98</v>
      </c>
      <c r="N362" s="15">
        <v>178.88</v>
      </c>
      <c r="O362" s="15">
        <v>171.27</v>
      </c>
      <c r="P362" s="15">
        <v>174.89</v>
      </c>
      <c r="Q362" s="15">
        <v>180.07</v>
      </c>
      <c r="R362" s="15">
        <v>178.45</v>
      </c>
      <c r="S362" s="15">
        <v>180.96</v>
      </c>
      <c r="T362" s="15">
        <v>176.04</v>
      </c>
      <c r="U362" s="15">
        <v>176.15</v>
      </c>
      <c r="V362" s="15">
        <v>172.55</v>
      </c>
      <c r="W362" s="15">
        <v>172.93</v>
      </c>
      <c r="X362" s="15">
        <v>193.96</v>
      </c>
      <c r="Y362" s="15">
        <v>193.81</v>
      </c>
      <c r="Z362" s="15">
        <v>192.93</v>
      </c>
      <c r="AA362" s="15">
        <v>195.92</v>
      </c>
      <c r="AB362" s="15">
        <v>194.09</v>
      </c>
      <c r="AC362" s="15">
        <v>195.64</v>
      </c>
      <c r="AD362" s="15">
        <v>191.14</v>
      </c>
      <c r="AE362" s="15">
        <v>196.62</v>
      </c>
      <c r="AF362" s="15">
        <v>204.52</v>
      </c>
      <c r="AG362" s="15">
        <v>204.97</v>
      </c>
      <c r="AH362" s="15">
        <v>218.14</v>
      </c>
      <c r="AI362" s="15"/>
      <c r="AJ362" s="15">
        <v>207.99</v>
      </c>
      <c r="AK362" s="15">
        <v>210.29</v>
      </c>
      <c r="AL362" s="15">
        <v>207.7</v>
      </c>
      <c r="AM362" s="15">
        <v>229.18</v>
      </c>
      <c r="AN362" s="15">
        <v>242.47</v>
      </c>
      <c r="AO362" s="15">
        <v>242.64</v>
      </c>
      <c r="AP362" s="15">
        <v>242.64</v>
      </c>
      <c r="AQ362" s="15">
        <v>225.02</v>
      </c>
    </row>
    <row r="363" spans="1:43" x14ac:dyDescent="0.2">
      <c r="A363" s="13" t="s">
        <v>384</v>
      </c>
      <c r="B363" s="14">
        <v>1366437188</v>
      </c>
      <c r="C363" s="3" t="s">
        <v>33</v>
      </c>
      <c r="D363" s="15">
        <v>148.29</v>
      </c>
      <c r="E363" s="15">
        <v>146.52000000000001</v>
      </c>
      <c r="F363" s="15">
        <v>145.85</v>
      </c>
      <c r="G363" s="15">
        <v>148.08000000000001</v>
      </c>
      <c r="H363" s="15">
        <v>150.01</v>
      </c>
      <c r="I363" s="15">
        <v>150.16</v>
      </c>
      <c r="J363" s="15">
        <v>146.08000000000001</v>
      </c>
      <c r="K363" s="15">
        <v>143.31</v>
      </c>
      <c r="L363" s="15">
        <v>148.76</v>
      </c>
      <c r="M363" s="15">
        <v>151.77000000000001</v>
      </c>
      <c r="N363" s="15">
        <v>153.62</v>
      </c>
      <c r="O363" s="15">
        <v>150.12</v>
      </c>
      <c r="P363" s="15">
        <v>147.02000000000001</v>
      </c>
      <c r="Q363" s="15">
        <v>141.27000000000001</v>
      </c>
      <c r="R363" s="15">
        <v>142.62</v>
      </c>
      <c r="S363" s="15">
        <v>143.38</v>
      </c>
      <c r="T363" s="15">
        <v>147.94999999999999</v>
      </c>
      <c r="U363" s="15">
        <v>146.05000000000001</v>
      </c>
      <c r="V363" s="15">
        <v>141.58000000000001</v>
      </c>
      <c r="W363" s="15">
        <v>142.82</v>
      </c>
      <c r="X363" s="15">
        <v>192.39</v>
      </c>
      <c r="Y363" s="15">
        <v>196.91</v>
      </c>
      <c r="Z363" s="15">
        <v>194.05</v>
      </c>
      <c r="AA363" s="15">
        <v>205.52</v>
      </c>
      <c r="AB363" s="15">
        <v>197.48</v>
      </c>
      <c r="AC363" s="15">
        <v>197.14</v>
      </c>
      <c r="AD363" s="15">
        <v>204.37</v>
      </c>
      <c r="AE363" s="15">
        <v>195.45</v>
      </c>
      <c r="AF363" s="15">
        <v>208.25</v>
      </c>
      <c r="AG363" s="15">
        <v>222.8</v>
      </c>
      <c r="AH363" s="15">
        <v>210.41</v>
      </c>
      <c r="AI363" s="15">
        <v>203.69</v>
      </c>
      <c r="AJ363" s="15">
        <v>210.84</v>
      </c>
      <c r="AK363" s="15">
        <v>209.55</v>
      </c>
      <c r="AL363" s="15">
        <v>212.63</v>
      </c>
      <c r="AM363" s="15">
        <v>233.91</v>
      </c>
      <c r="AN363" s="15">
        <v>243.85</v>
      </c>
      <c r="AO363" s="15">
        <v>243.12</v>
      </c>
      <c r="AP363" s="15">
        <v>243.12</v>
      </c>
      <c r="AQ363" s="15">
        <v>260.75</v>
      </c>
    </row>
    <row r="364" spans="1:43" x14ac:dyDescent="0.2">
      <c r="A364" s="13" t="s">
        <v>385</v>
      </c>
      <c r="B364" s="14">
        <v>1679527840</v>
      </c>
      <c r="C364" s="3" t="s">
        <v>33</v>
      </c>
      <c r="D364" s="15">
        <v>175.86</v>
      </c>
      <c r="E364" s="15">
        <v>174.48</v>
      </c>
      <c r="F364" s="15">
        <v>182.05</v>
      </c>
      <c r="G364" s="15">
        <v>184.46</v>
      </c>
      <c r="H364" s="15">
        <v>188.51</v>
      </c>
      <c r="I364" s="15">
        <v>185.84</v>
      </c>
      <c r="J364" s="15">
        <v>185.84</v>
      </c>
      <c r="K364" s="15">
        <v>194.81</v>
      </c>
      <c r="L364" s="15">
        <v>205.52</v>
      </c>
      <c r="M364" s="15">
        <v>204.7</v>
      </c>
      <c r="N364" s="15">
        <v>216.59</v>
      </c>
      <c r="O364" s="15">
        <v>178.46</v>
      </c>
      <c r="P364" s="15">
        <v>180.91</v>
      </c>
      <c r="Q364" s="15">
        <v>176.42</v>
      </c>
      <c r="R364" s="15">
        <v>178.34</v>
      </c>
      <c r="S364" s="15">
        <v>167.76</v>
      </c>
      <c r="T364" s="15">
        <v>178.34</v>
      </c>
      <c r="U364" s="15">
        <v>178.34</v>
      </c>
      <c r="V364" s="15">
        <v>172.57</v>
      </c>
      <c r="W364" s="15">
        <v>175.14</v>
      </c>
      <c r="X364" s="15">
        <v>199.18</v>
      </c>
      <c r="Y364" s="15">
        <v>199.18</v>
      </c>
      <c r="Z364" s="15">
        <v>205.92</v>
      </c>
      <c r="AA364" s="15">
        <v>214.16</v>
      </c>
      <c r="AB364" s="15">
        <v>216.34</v>
      </c>
      <c r="AC364" s="15">
        <v>215.98</v>
      </c>
      <c r="AD364" s="15">
        <v>200.5</v>
      </c>
      <c r="AE364" s="15">
        <v>189.66</v>
      </c>
      <c r="AF364" s="15">
        <v>204.63</v>
      </c>
      <c r="AG364" s="15">
        <v>215.5</v>
      </c>
      <c r="AH364" s="15">
        <v>189.54</v>
      </c>
      <c r="AI364" s="15">
        <v>207.05</v>
      </c>
      <c r="AJ364" s="15">
        <v>218.3</v>
      </c>
      <c r="AK364" s="15">
        <v>207.39</v>
      </c>
      <c r="AL364" s="15">
        <v>225.26</v>
      </c>
      <c r="AM364" s="15">
        <v>239.2</v>
      </c>
      <c r="AN364" s="15">
        <v>254.03</v>
      </c>
      <c r="AO364" s="15">
        <v>263.17</v>
      </c>
      <c r="AP364" s="15">
        <v>263.17</v>
      </c>
      <c r="AQ364" s="15">
        <v>297.8</v>
      </c>
    </row>
    <row r="365" spans="1:43" x14ac:dyDescent="0.2">
      <c r="A365" s="13" t="s">
        <v>386</v>
      </c>
      <c r="B365" s="16"/>
      <c r="C365" s="3" t="s">
        <v>39</v>
      </c>
      <c r="D365" s="15">
        <v>122.15</v>
      </c>
      <c r="E365" s="15">
        <v>124.35</v>
      </c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</row>
    <row r="366" spans="1:43" x14ac:dyDescent="0.2">
      <c r="A366" s="13" t="s">
        <v>387</v>
      </c>
      <c r="B366" s="14">
        <v>1881336402</v>
      </c>
      <c r="C366" s="3" t="s">
        <v>33</v>
      </c>
      <c r="D366" s="15">
        <v>152.25</v>
      </c>
      <c r="E366" s="15">
        <v>154.18</v>
      </c>
      <c r="F366" s="15">
        <v>154.51</v>
      </c>
      <c r="G366" s="15">
        <v>152.56</v>
      </c>
      <c r="H366" s="15">
        <v>153.82</v>
      </c>
      <c r="I366" s="15">
        <v>152.80000000000001</v>
      </c>
      <c r="J366" s="15">
        <v>157.69</v>
      </c>
      <c r="K366" s="15">
        <v>160.13999999999999</v>
      </c>
      <c r="L366" s="15">
        <v>156.65</v>
      </c>
      <c r="M366" s="15">
        <v>154.29</v>
      </c>
      <c r="N366" s="15">
        <v>155.49</v>
      </c>
      <c r="O366" s="15">
        <v>154.21</v>
      </c>
      <c r="P366" s="15">
        <v>174.46</v>
      </c>
      <c r="Q366" s="15">
        <v>171.42</v>
      </c>
      <c r="R366" s="15">
        <v>173.9</v>
      </c>
      <c r="S366" s="15">
        <v>174.3</v>
      </c>
      <c r="T366" s="15">
        <v>175.88</v>
      </c>
      <c r="U366" s="15">
        <v>175.08</v>
      </c>
      <c r="V366" s="15">
        <v>182.22</v>
      </c>
      <c r="W366" s="15">
        <v>182.87</v>
      </c>
      <c r="X366" s="15">
        <v>197.94</v>
      </c>
      <c r="Y366" s="15">
        <v>201.4</v>
      </c>
      <c r="Z366" s="15">
        <v>208.15</v>
      </c>
      <c r="AA366" s="15">
        <v>205.91</v>
      </c>
      <c r="AB366" s="15">
        <v>202.53</v>
      </c>
      <c r="AC366" s="15">
        <v>193.85</v>
      </c>
      <c r="AD366" s="15">
        <v>200.12</v>
      </c>
      <c r="AE366" s="15">
        <v>213.18</v>
      </c>
      <c r="AF366" s="15">
        <v>217.66</v>
      </c>
      <c r="AG366" s="15">
        <v>216.97</v>
      </c>
      <c r="AH366" s="15">
        <v>222.75</v>
      </c>
      <c r="AI366" s="15">
        <v>218.02</v>
      </c>
      <c r="AJ366" s="15">
        <v>212.79</v>
      </c>
      <c r="AK366" s="15">
        <v>207.05</v>
      </c>
      <c r="AL366" s="15">
        <v>212.13</v>
      </c>
      <c r="AM366" s="15">
        <v>226.95</v>
      </c>
      <c r="AN366" s="15">
        <v>241.37</v>
      </c>
      <c r="AO366" s="15">
        <v>242.71</v>
      </c>
      <c r="AP366" s="15">
        <v>242.71</v>
      </c>
      <c r="AQ366" s="15"/>
    </row>
    <row r="367" spans="1:43" x14ac:dyDescent="0.2">
      <c r="A367" s="13" t="s">
        <v>388</v>
      </c>
      <c r="B367" s="14">
        <v>1841297074</v>
      </c>
      <c r="C367" s="3" t="s">
        <v>33</v>
      </c>
      <c r="D367" s="15">
        <v>139.61000000000001</v>
      </c>
      <c r="E367" s="15">
        <v>143.77000000000001</v>
      </c>
      <c r="F367" s="15">
        <v>147.02000000000001</v>
      </c>
      <c r="G367" s="15">
        <v>142.69999999999999</v>
      </c>
      <c r="H367" s="15">
        <v>148.22</v>
      </c>
      <c r="I367" s="15">
        <v>144.57</v>
      </c>
      <c r="J367" s="15">
        <v>143.19999999999999</v>
      </c>
      <c r="K367" s="15">
        <v>152.28</v>
      </c>
      <c r="L367" s="15">
        <v>148.19</v>
      </c>
      <c r="M367" s="15">
        <v>144</v>
      </c>
      <c r="N367" s="15">
        <v>147.41999999999999</v>
      </c>
      <c r="O367" s="15">
        <v>147.69</v>
      </c>
      <c r="P367" s="15">
        <v>155.77000000000001</v>
      </c>
      <c r="Q367" s="15">
        <v>154.13999999999999</v>
      </c>
      <c r="R367" s="15">
        <v>165.03</v>
      </c>
      <c r="S367" s="15">
        <v>159.47999999999999</v>
      </c>
      <c r="T367" s="15">
        <v>183.23</v>
      </c>
      <c r="U367" s="15">
        <v>161.77000000000001</v>
      </c>
      <c r="V367" s="15">
        <v>158.11000000000001</v>
      </c>
      <c r="W367" s="15">
        <v>172.18</v>
      </c>
      <c r="X367" s="15">
        <v>176.12</v>
      </c>
      <c r="Y367" s="15">
        <v>176.12</v>
      </c>
      <c r="Z367" s="15">
        <v>178.34</v>
      </c>
      <c r="AA367" s="15">
        <v>163.84</v>
      </c>
      <c r="AB367" s="15">
        <v>175.94</v>
      </c>
      <c r="AC367" s="15">
        <v>178.17</v>
      </c>
      <c r="AD367" s="15">
        <v>169.53</v>
      </c>
      <c r="AE367" s="15">
        <v>175.81</v>
      </c>
      <c r="AF367" s="15">
        <v>184.3</v>
      </c>
      <c r="AG367" s="15">
        <v>186.63</v>
      </c>
      <c r="AH367" s="15">
        <v>191.4</v>
      </c>
      <c r="AI367" s="15">
        <v>205.35</v>
      </c>
      <c r="AJ367" s="15">
        <v>186.98</v>
      </c>
      <c r="AK367" s="15">
        <v>188.11</v>
      </c>
      <c r="AL367" s="15">
        <v>179.89</v>
      </c>
      <c r="AM367" s="15">
        <v>198.05</v>
      </c>
      <c r="AN367" s="15">
        <v>196.17</v>
      </c>
      <c r="AO367" s="15">
        <v>199.41</v>
      </c>
      <c r="AP367" s="15">
        <v>199.41</v>
      </c>
      <c r="AQ367" s="15">
        <v>201.01</v>
      </c>
    </row>
    <row r="368" spans="1:43" x14ac:dyDescent="0.2">
      <c r="A368" s="13" t="s">
        <v>389</v>
      </c>
      <c r="B368" s="14">
        <v>1992793475</v>
      </c>
      <c r="C368" s="3" t="s">
        <v>33</v>
      </c>
      <c r="D368" s="15">
        <v>150.29</v>
      </c>
      <c r="E368" s="15">
        <v>151.97</v>
      </c>
      <c r="F368" s="15">
        <v>148.91999999999999</v>
      </c>
      <c r="G368" s="15">
        <v>153.32</v>
      </c>
      <c r="H368" s="15">
        <v>168</v>
      </c>
      <c r="I368" s="15">
        <v>162.16999999999999</v>
      </c>
      <c r="J368" s="15">
        <v>165.68</v>
      </c>
      <c r="K368" s="15">
        <v>163.46</v>
      </c>
      <c r="L368" s="15">
        <v>168</v>
      </c>
      <c r="M368" s="15">
        <v>165.6</v>
      </c>
      <c r="N368" s="15">
        <v>168.32</v>
      </c>
      <c r="O368" s="15">
        <v>164.52</v>
      </c>
      <c r="P368" s="15">
        <v>178.11</v>
      </c>
      <c r="Q368" s="15">
        <v>172.43</v>
      </c>
      <c r="R368" s="15">
        <v>175.12</v>
      </c>
      <c r="S368" s="15">
        <v>178.04</v>
      </c>
      <c r="T368" s="15">
        <v>167.62</v>
      </c>
      <c r="U368" s="15">
        <v>170.23</v>
      </c>
      <c r="V368" s="15">
        <v>167.5</v>
      </c>
      <c r="W368" s="15">
        <v>171.22</v>
      </c>
      <c r="X368" s="15">
        <v>187.33</v>
      </c>
      <c r="Y368" s="15">
        <v>183.14</v>
      </c>
      <c r="Z368" s="15">
        <v>192.51</v>
      </c>
      <c r="AA368" s="15">
        <v>186.86</v>
      </c>
      <c r="AB368" s="15">
        <v>189.7</v>
      </c>
      <c r="AC368" s="15">
        <v>192</v>
      </c>
      <c r="AD368" s="15">
        <v>185.78</v>
      </c>
      <c r="AE368" s="15">
        <v>183.27</v>
      </c>
      <c r="AF368" s="15">
        <v>201.87</v>
      </c>
      <c r="AG368" s="15">
        <v>202.05</v>
      </c>
      <c r="AH368" s="15">
        <v>193.23</v>
      </c>
      <c r="AI368" s="15">
        <v>204.06</v>
      </c>
      <c r="AJ368" s="15">
        <v>200.24</v>
      </c>
      <c r="AK368" s="15">
        <v>200.04</v>
      </c>
      <c r="AL368" s="15">
        <v>207.07</v>
      </c>
      <c r="AM368" s="15">
        <v>222.05</v>
      </c>
      <c r="AN368" s="15">
        <v>200.69</v>
      </c>
      <c r="AO368" s="15">
        <v>204.98</v>
      </c>
      <c r="AP368" s="15">
        <v>204.98</v>
      </c>
      <c r="AQ368" s="15">
        <v>235.64</v>
      </c>
    </row>
    <row r="369" spans="1:43" x14ac:dyDescent="0.2">
      <c r="A369" s="13" t="s">
        <v>390</v>
      </c>
      <c r="B369" s="14">
        <v>1346213659</v>
      </c>
      <c r="C369" s="3" t="s">
        <v>33</v>
      </c>
      <c r="D369" s="15">
        <v>133.94</v>
      </c>
      <c r="E369" s="15">
        <v>132.57</v>
      </c>
      <c r="F369" s="15">
        <v>131.32</v>
      </c>
      <c r="G369" s="15">
        <v>131.91999999999999</v>
      </c>
      <c r="H369" s="15">
        <v>128.07</v>
      </c>
      <c r="I369" s="15">
        <v>128.87</v>
      </c>
      <c r="J369" s="15">
        <v>128.19</v>
      </c>
      <c r="K369" s="15">
        <v>127.8</v>
      </c>
      <c r="L369" s="15">
        <v>126.63</v>
      </c>
      <c r="M369" s="15">
        <v>124.6</v>
      </c>
      <c r="N369" s="15">
        <v>130.76</v>
      </c>
      <c r="O369" s="15">
        <v>127.47</v>
      </c>
      <c r="P369" s="15">
        <v>142.71</v>
      </c>
      <c r="Q369" s="15">
        <v>141.5</v>
      </c>
      <c r="R369" s="15">
        <v>144.38</v>
      </c>
      <c r="S369" s="15">
        <v>141.22999999999999</v>
      </c>
      <c r="T369" s="15">
        <v>137.75</v>
      </c>
      <c r="U369" s="15">
        <v>138.53</v>
      </c>
      <c r="V369" s="15">
        <v>139.93</v>
      </c>
      <c r="W369" s="15">
        <v>142.55000000000001</v>
      </c>
      <c r="X369" s="15">
        <v>148.9</v>
      </c>
      <c r="Y369" s="15">
        <v>140.06</v>
      </c>
      <c r="Z369" s="15">
        <v>140.02000000000001</v>
      </c>
      <c r="AA369" s="15">
        <v>143.25</v>
      </c>
      <c r="AB369" s="15">
        <v>149.87</v>
      </c>
      <c r="AC369" s="15">
        <v>141.85</v>
      </c>
      <c r="AD369" s="15">
        <v>140.03</v>
      </c>
      <c r="AE369" s="15">
        <v>140.66</v>
      </c>
      <c r="AF369" s="15">
        <v>154.24</v>
      </c>
      <c r="AG369" s="15">
        <v>155.91999999999999</v>
      </c>
      <c r="AH369" s="15">
        <v>160.38</v>
      </c>
      <c r="AI369" s="15">
        <v>153.33000000000001</v>
      </c>
      <c r="AJ369" s="15">
        <v>157.01</v>
      </c>
      <c r="AK369" s="15">
        <v>153.43</v>
      </c>
      <c r="AL369" s="15">
        <v>159.44999999999999</v>
      </c>
      <c r="AM369" s="15">
        <v>174.98</v>
      </c>
      <c r="AN369" s="15">
        <v>173.02</v>
      </c>
      <c r="AO369" s="15">
        <v>175.4</v>
      </c>
      <c r="AP369" s="15">
        <v>175.4</v>
      </c>
      <c r="AQ369" s="15">
        <v>219.96</v>
      </c>
    </row>
    <row r="370" spans="1:43" x14ac:dyDescent="0.2">
      <c r="A370" s="13" t="s">
        <v>391</v>
      </c>
      <c r="B370" s="14">
        <v>1962081133</v>
      </c>
      <c r="C370" s="3" t="s">
        <v>33</v>
      </c>
      <c r="D370" s="15">
        <v>158.5</v>
      </c>
      <c r="E370" s="15">
        <v>159.44999999999999</v>
      </c>
      <c r="F370" s="15">
        <v>154.33000000000001</v>
      </c>
      <c r="G370" s="15">
        <v>155.55000000000001</v>
      </c>
      <c r="H370" s="15">
        <v>175.4</v>
      </c>
      <c r="I370" s="15">
        <v>179.83</v>
      </c>
      <c r="J370" s="15">
        <v>177.09</v>
      </c>
      <c r="K370" s="15">
        <v>169.75</v>
      </c>
      <c r="L370" s="15">
        <v>171.97</v>
      </c>
      <c r="M370" s="15">
        <v>175.53</v>
      </c>
      <c r="N370" s="15">
        <v>174.94</v>
      </c>
      <c r="O370" s="15">
        <v>171.45</v>
      </c>
      <c r="P370" s="15">
        <v>166.2</v>
      </c>
      <c r="Q370" s="15">
        <v>167.8</v>
      </c>
      <c r="R370" s="15">
        <v>162.93</v>
      </c>
      <c r="S370" s="15">
        <v>165.88</v>
      </c>
      <c r="T370" s="15">
        <v>168.57</v>
      </c>
      <c r="U370" s="15">
        <v>168.76</v>
      </c>
      <c r="V370" s="15">
        <v>169.84</v>
      </c>
      <c r="W370" s="15">
        <v>169.07</v>
      </c>
      <c r="X370" s="15">
        <v>179.48</v>
      </c>
      <c r="Y370" s="15">
        <v>177.4</v>
      </c>
      <c r="Z370" s="15">
        <v>182.95</v>
      </c>
      <c r="AA370" s="15">
        <v>183.34</v>
      </c>
      <c r="AB370" s="15">
        <v>180.85</v>
      </c>
      <c r="AC370" s="15">
        <v>184.38</v>
      </c>
      <c r="AD370" s="15">
        <v>179.26</v>
      </c>
      <c r="AE370" s="15">
        <v>177.39</v>
      </c>
      <c r="AF370" s="15">
        <v>192.38</v>
      </c>
      <c r="AG370" s="15">
        <v>197.23</v>
      </c>
      <c r="AH370" s="15">
        <v>183.42</v>
      </c>
      <c r="AI370" s="15">
        <v>184.85</v>
      </c>
      <c r="AJ370" s="15">
        <v>180.66</v>
      </c>
      <c r="AK370" s="15">
        <v>186.35</v>
      </c>
      <c r="AL370" s="15">
        <v>184.36</v>
      </c>
      <c r="AM370" s="15">
        <v>207.83</v>
      </c>
      <c r="AN370" s="15">
        <v>246.96</v>
      </c>
      <c r="AO370" s="15">
        <v>264.8</v>
      </c>
      <c r="AP370" s="15">
        <v>264.8</v>
      </c>
      <c r="AQ370" s="15"/>
    </row>
    <row r="371" spans="1:43" x14ac:dyDescent="0.2">
      <c r="A371" s="13" t="s">
        <v>392</v>
      </c>
      <c r="B371" s="14">
        <v>1033106620</v>
      </c>
      <c r="C371" s="3" t="s">
        <v>33</v>
      </c>
      <c r="D371" s="15">
        <v>143.96</v>
      </c>
      <c r="E371" s="15">
        <v>140.28</v>
      </c>
      <c r="F371" s="15">
        <v>144.06</v>
      </c>
      <c r="G371" s="15">
        <v>141.44999999999999</v>
      </c>
      <c r="H371" s="15">
        <v>178.56</v>
      </c>
      <c r="I371" s="15">
        <v>165.91</v>
      </c>
      <c r="J371" s="15">
        <v>168.18</v>
      </c>
      <c r="K371" s="15">
        <v>167.06</v>
      </c>
      <c r="L371" s="15">
        <v>169.86</v>
      </c>
      <c r="M371" s="15">
        <v>166.82</v>
      </c>
      <c r="N371" s="15">
        <v>167.31</v>
      </c>
      <c r="O371" s="15">
        <v>164.29</v>
      </c>
      <c r="P371" s="15">
        <v>164.26</v>
      </c>
      <c r="Q371" s="15">
        <v>164.58</v>
      </c>
      <c r="R371" s="15">
        <v>164.82</v>
      </c>
      <c r="S371" s="15">
        <v>166.09</v>
      </c>
      <c r="T371" s="15">
        <v>169.51</v>
      </c>
      <c r="U371" s="15">
        <v>172.84</v>
      </c>
      <c r="V371" s="15">
        <v>163.12</v>
      </c>
      <c r="W371" s="15">
        <v>163.53</v>
      </c>
      <c r="X371" s="15">
        <v>188.91</v>
      </c>
      <c r="Y371" s="15">
        <v>192.49</v>
      </c>
      <c r="Z371" s="15">
        <v>189.82</v>
      </c>
      <c r="AA371" s="15">
        <v>187.04</v>
      </c>
      <c r="AB371" s="15">
        <v>201.66</v>
      </c>
      <c r="AC371" s="15">
        <v>192.31</v>
      </c>
      <c r="AD371" s="15">
        <v>190.11</v>
      </c>
      <c r="AE371" s="15">
        <v>197.58</v>
      </c>
      <c r="AF371" s="15">
        <v>229.76</v>
      </c>
      <c r="AG371" s="15">
        <v>216.71</v>
      </c>
      <c r="AH371" s="15">
        <v>201.15</v>
      </c>
      <c r="AI371" s="15">
        <v>205.47</v>
      </c>
      <c r="AJ371" s="15">
        <v>195.58</v>
      </c>
      <c r="AK371" s="15">
        <v>204.49</v>
      </c>
      <c r="AL371" s="15">
        <v>206.29</v>
      </c>
      <c r="AM371" s="15">
        <v>215.72</v>
      </c>
      <c r="AN371" s="15">
        <v>234.15</v>
      </c>
      <c r="AO371" s="15">
        <v>229.83</v>
      </c>
      <c r="AP371" s="15">
        <v>229.83</v>
      </c>
      <c r="AQ371" s="15">
        <v>283.31</v>
      </c>
    </row>
    <row r="372" spans="1:43" x14ac:dyDescent="0.2">
      <c r="A372" s="13" t="s">
        <v>393</v>
      </c>
      <c r="B372" s="16"/>
      <c r="C372" s="3" t="s">
        <v>39</v>
      </c>
      <c r="D372" s="15">
        <v>154.13999999999999</v>
      </c>
      <c r="E372" s="15">
        <v>149.22</v>
      </c>
      <c r="F372" s="15">
        <v>150.11000000000001</v>
      </c>
      <c r="G372" s="15">
        <v>151.66999999999999</v>
      </c>
      <c r="H372" s="15">
        <v>157.30000000000001</v>
      </c>
      <c r="I372" s="15">
        <v>167.69</v>
      </c>
      <c r="J372" s="15">
        <v>168.55</v>
      </c>
      <c r="K372" s="15">
        <v>163.69999999999999</v>
      </c>
      <c r="L372" s="15">
        <v>159.97</v>
      </c>
      <c r="M372" s="15">
        <v>163.59</v>
      </c>
      <c r="N372" s="15">
        <v>162.4</v>
      </c>
      <c r="O372" s="15">
        <v>163.78</v>
      </c>
      <c r="P372" s="15">
        <v>163.16999999999999</v>
      </c>
      <c r="Q372" s="15">
        <v>166.55</v>
      </c>
      <c r="R372" s="15">
        <v>175.05</v>
      </c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</row>
    <row r="373" spans="1:43" x14ac:dyDescent="0.2">
      <c r="A373" s="13" t="s">
        <v>394</v>
      </c>
      <c r="B373" s="14">
        <v>1518080019</v>
      </c>
      <c r="C373" s="3" t="s">
        <v>33</v>
      </c>
      <c r="D373" s="15">
        <v>172.98</v>
      </c>
      <c r="E373" s="15">
        <v>167.7</v>
      </c>
      <c r="F373" s="15">
        <v>169.62</v>
      </c>
      <c r="G373" s="15">
        <v>172.76</v>
      </c>
      <c r="H373" s="15">
        <v>178.44</v>
      </c>
      <c r="I373" s="15">
        <v>187.83</v>
      </c>
      <c r="J373" s="15">
        <v>180.44</v>
      </c>
      <c r="K373" s="15">
        <v>180.79</v>
      </c>
      <c r="L373" s="15">
        <v>176.6</v>
      </c>
      <c r="M373" s="15">
        <v>172.36</v>
      </c>
      <c r="N373" s="15">
        <v>175.39</v>
      </c>
      <c r="O373" s="15">
        <v>177.08</v>
      </c>
      <c r="P373" s="15">
        <v>183.11</v>
      </c>
      <c r="Q373" s="15">
        <v>184.16</v>
      </c>
      <c r="R373" s="15">
        <v>178.81</v>
      </c>
      <c r="S373" s="15">
        <v>178.26</v>
      </c>
      <c r="T373" s="15">
        <v>180.34</v>
      </c>
      <c r="U373" s="15">
        <v>182.31</v>
      </c>
      <c r="V373" s="15">
        <v>180.53</v>
      </c>
      <c r="W373" s="15">
        <v>180.87</v>
      </c>
      <c r="X373" s="15">
        <v>198.82</v>
      </c>
      <c r="Y373" s="15">
        <v>193.46</v>
      </c>
      <c r="Z373" s="15">
        <v>197.96</v>
      </c>
      <c r="AA373" s="15">
        <v>196.34</v>
      </c>
      <c r="AB373" s="15">
        <v>204.91</v>
      </c>
      <c r="AC373" s="15">
        <v>200.13</v>
      </c>
      <c r="AD373" s="15">
        <v>195.34</v>
      </c>
      <c r="AE373" s="15">
        <v>194.06</v>
      </c>
      <c r="AF373" s="15">
        <v>215.22</v>
      </c>
      <c r="AG373" s="15">
        <v>214.62</v>
      </c>
      <c r="AH373" s="15">
        <v>205.37</v>
      </c>
      <c r="AI373" s="15">
        <v>205.37</v>
      </c>
      <c r="AJ373" s="15">
        <v>211.5</v>
      </c>
      <c r="AK373" s="15">
        <v>216.98</v>
      </c>
      <c r="AL373" s="15">
        <v>201.98</v>
      </c>
      <c r="AM373" s="15">
        <v>232.83</v>
      </c>
      <c r="AN373" s="15">
        <v>249.53</v>
      </c>
      <c r="AO373" s="15">
        <v>248.46</v>
      </c>
      <c r="AP373" s="15">
        <v>248.46</v>
      </c>
      <c r="AQ373" s="15">
        <v>278.27999999999997</v>
      </c>
    </row>
    <row r="374" spans="1:43" x14ac:dyDescent="0.2">
      <c r="A374" s="13" t="s">
        <v>395</v>
      </c>
      <c r="B374" s="14">
        <v>1083798086</v>
      </c>
      <c r="C374" s="3" t="s">
        <v>33</v>
      </c>
      <c r="D374" s="15">
        <v>165.13</v>
      </c>
      <c r="E374" s="15">
        <v>169.25</v>
      </c>
      <c r="F374" s="15">
        <v>167.06</v>
      </c>
      <c r="G374" s="15">
        <v>163.68</v>
      </c>
      <c r="H374" s="15">
        <v>172.55</v>
      </c>
      <c r="I374" s="15">
        <v>171.25</v>
      </c>
      <c r="J374" s="15">
        <v>173.25</v>
      </c>
      <c r="K374" s="15">
        <v>173.92</v>
      </c>
      <c r="L374" s="15">
        <v>175.45</v>
      </c>
      <c r="M374" s="15">
        <v>175.71</v>
      </c>
      <c r="N374" s="15">
        <v>174.18</v>
      </c>
      <c r="O374" s="15">
        <v>176.21</v>
      </c>
      <c r="P374" s="15">
        <v>171.52</v>
      </c>
      <c r="Q374" s="15">
        <v>176.34</v>
      </c>
      <c r="R374" s="15">
        <v>167.98</v>
      </c>
      <c r="S374" s="15">
        <v>171.64</v>
      </c>
      <c r="T374" s="15">
        <v>167.8</v>
      </c>
      <c r="U374" s="15">
        <v>168.33</v>
      </c>
      <c r="V374" s="15">
        <v>166.96</v>
      </c>
      <c r="W374" s="15">
        <v>164.44</v>
      </c>
      <c r="X374" s="15">
        <v>172.01</v>
      </c>
      <c r="Y374" s="15">
        <v>170.5</v>
      </c>
      <c r="Z374" s="15">
        <v>174.47</v>
      </c>
      <c r="AA374" s="15">
        <v>172.41</v>
      </c>
      <c r="AB374" s="15">
        <v>172.67</v>
      </c>
      <c r="AC374" s="15">
        <v>174.43</v>
      </c>
      <c r="AD374" s="15">
        <v>171.57</v>
      </c>
      <c r="AE374" s="15">
        <v>175.72</v>
      </c>
      <c r="AF374" s="15">
        <v>190.02</v>
      </c>
      <c r="AG374" s="15">
        <v>183.72</v>
      </c>
      <c r="AH374" s="15">
        <v>185.56</v>
      </c>
      <c r="AI374" s="15">
        <v>187.25</v>
      </c>
      <c r="AJ374" s="15">
        <v>192.26</v>
      </c>
      <c r="AK374" s="15">
        <v>187.17</v>
      </c>
      <c r="AL374" s="15">
        <v>186.09</v>
      </c>
      <c r="AM374" s="15">
        <v>208</v>
      </c>
      <c r="AN374" s="15">
        <v>246.94</v>
      </c>
      <c r="AO374" s="15">
        <v>245.26</v>
      </c>
      <c r="AP374" s="15">
        <v>245.26</v>
      </c>
      <c r="AQ374" s="15">
        <v>232.76</v>
      </c>
    </row>
    <row r="375" spans="1:43" x14ac:dyDescent="0.2">
      <c r="A375" s="13" t="s">
        <v>396</v>
      </c>
      <c r="B375" s="14">
        <v>1063484772</v>
      </c>
      <c r="C375" s="3" t="s">
        <v>33</v>
      </c>
      <c r="D375" s="15">
        <v>157.25</v>
      </c>
      <c r="E375" s="15">
        <v>157.19999999999999</v>
      </c>
      <c r="F375" s="15">
        <v>158.6</v>
      </c>
      <c r="G375" s="15">
        <v>158.31</v>
      </c>
      <c r="H375" s="15">
        <v>163.05000000000001</v>
      </c>
      <c r="I375" s="15">
        <v>162.13</v>
      </c>
      <c r="J375" s="15">
        <v>159.65</v>
      </c>
      <c r="K375" s="15">
        <v>158.29</v>
      </c>
      <c r="L375" s="15">
        <v>162.22</v>
      </c>
      <c r="M375" s="15">
        <v>158.61000000000001</v>
      </c>
      <c r="N375" s="15">
        <v>159.85</v>
      </c>
      <c r="O375" s="15">
        <v>160.99</v>
      </c>
      <c r="P375" s="15">
        <v>139.44</v>
      </c>
      <c r="Q375" s="15">
        <v>140.79</v>
      </c>
      <c r="R375" s="15">
        <v>137.85</v>
      </c>
      <c r="S375" s="15">
        <v>138.16999999999999</v>
      </c>
      <c r="T375" s="15">
        <v>139.31</v>
      </c>
      <c r="U375" s="15">
        <v>139.75</v>
      </c>
      <c r="V375" s="15">
        <v>137.81</v>
      </c>
      <c r="W375" s="15">
        <v>135.69999999999999</v>
      </c>
      <c r="X375" s="15">
        <v>150.01</v>
      </c>
      <c r="Y375" s="15">
        <v>152.91</v>
      </c>
      <c r="Z375" s="15">
        <v>154.02000000000001</v>
      </c>
      <c r="AA375" s="15">
        <v>152.84</v>
      </c>
      <c r="AB375" s="15">
        <v>155.16999999999999</v>
      </c>
      <c r="AC375" s="15">
        <v>157.22999999999999</v>
      </c>
      <c r="AD375" s="15">
        <v>154.01</v>
      </c>
      <c r="AE375" s="15">
        <v>154.22</v>
      </c>
      <c r="AF375" s="15">
        <v>167.46</v>
      </c>
      <c r="AG375" s="15">
        <v>169.07</v>
      </c>
      <c r="AH375" s="15">
        <v>169.67</v>
      </c>
      <c r="AI375" s="15">
        <v>173.16</v>
      </c>
      <c r="AJ375" s="15">
        <v>169.9</v>
      </c>
      <c r="AK375" s="15">
        <v>167.08</v>
      </c>
      <c r="AL375" s="15">
        <v>167.12</v>
      </c>
      <c r="AM375" s="15">
        <v>185.27</v>
      </c>
      <c r="AN375" s="15">
        <v>194.55</v>
      </c>
      <c r="AO375" s="15">
        <v>198.37</v>
      </c>
      <c r="AP375" s="15">
        <v>198.37</v>
      </c>
      <c r="AQ375" s="15">
        <v>219.03</v>
      </c>
    </row>
    <row r="376" spans="1:43" x14ac:dyDescent="0.2">
      <c r="A376" s="13" t="s">
        <v>397</v>
      </c>
      <c r="B376" s="14">
        <v>1568464246</v>
      </c>
      <c r="C376" s="3" t="s">
        <v>33</v>
      </c>
      <c r="D376" s="15">
        <v>151.96</v>
      </c>
      <c r="E376" s="15">
        <v>156.19</v>
      </c>
      <c r="F376" s="15">
        <v>154.25</v>
      </c>
      <c r="G376" s="15">
        <v>153.71</v>
      </c>
      <c r="H376" s="15">
        <v>146.5</v>
      </c>
      <c r="I376" s="15">
        <v>146.69</v>
      </c>
      <c r="J376" s="15">
        <v>145.37</v>
      </c>
      <c r="K376" s="15">
        <v>148.24</v>
      </c>
      <c r="L376" s="15">
        <v>143.19999999999999</v>
      </c>
      <c r="M376" s="15">
        <v>145.59</v>
      </c>
      <c r="N376" s="15">
        <v>147.63</v>
      </c>
      <c r="O376" s="15">
        <v>149.18</v>
      </c>
      <c r="P376" s="15">
        <v>160.68</v>
      </c>
      <c r="Q376" s="15">
        <v>163.34</v>
      </c>
      <c r="R376" s="15">
        <v>159.24</v>
      </c>
      <c r="S376" s="15">
        <v>156.94999999999999</v>
      </c>
      <c r="T376" s="15">
        <v>159.59</v>
      </c>
      <c r="U376" s="15">
        <v>153.93</v>
      </c>
      <c r="V376" s="15">
        <v>159.47999999999999</v>
      </c>
      <c r="W376" s="15">
        <v>157.57</v>
      </c>
      <c r="X376" s="15">
        <v>189.62</v>
      </c>
      <c r="Y376" s="15">
        <v>194.55</v>
      </c>
      <c r="Z376" s="15">
        <v>186.42</v>
      </c>
      <c r="AA376" s="15">
        <v>193.51</v>
      </c>
      <c r="AB376" s="15">
        <v>194.86</v>
      </c>
      <c r="AC376" s="15">
        <v>191.25</v>
      </c>
      <c r="AD376" s="15">
        <v>194.93</v>
      </c>
      <c r="AE376" s="15">
        <v>189.21</v>
      </c>
      <c r="AF376" s="15">
        <v>223.73</v>
      </c>
      <c r="AG376" s="15">
        <v>201.65</v>
      </c>
      <c r="AH376" s="15">
        <v>208.45</v>
      </c>
      <c r="AI376" s="15">
        <v>198.6</v>
      </c>
      <c r="AJ376" s="15">
        <v>196.99</v>
      </c>
      <c r="AK376" s="15">
        <v>198.08</v>
      </c>
      <c r="AL376" s="15">
        <v>198.98</v>
      </c>
      <c r="AM376" s="15">
        <v>232.03</v>
      </c>
      <c r="AN376" s="15">
        <v>245.97</v>
      </c>
      <c r="AO376" s="15">
        <v>245.53</v>
      </c>
      <c r="AP376" s="15">
        <v>245.53</v>
      </c>
      <c r="AQ376" s="15"/>
    </row>
    <row r="377" spans="1:43" x14ac:dyDescent="0.2">
      <c r="A377" s="13" t="s">
        <v>398</v>
      </c>
      <c r="B377" s="14">
        <v>1700858719</v>
      </c>
      <c r="C377" s="3" t="s">
        <v>33</v>
      </c>
      <c r="D377" s="15">
        <v>142.16999999999999</v>
      </c>
      <c r="E377" s="15">
        <v>143.86000000000001</v>
      </c>
      <c r="F377" s="15">
        <v>140.13999999999999</v>
      </c>
      <c r="G377" s="15">
        <v>141.15</v>
      </c>
      <c r="H377" s="15">
        <v>148.69999999999999</v>
      </c>
      <c r="I377" s="15">
        <v>151.37</v>
      </c>
      <c r="J377" s="15">
        <v>150.18</v>
      </c>
      <c r="K377" s="15">
        <v>154.55000000000001</v>
      </c>
      <c r="L377" s="15">
        <v>155.76</v>
      </c>
      <c r="M377" s="15">
        <v>154.43</v>
      </c>
      <c r="N377" s="15">
        <v>150.9</v>
      </c>
      <c r="O377" s="15">
        <v>150.04</v>
      </c>
      <c r="P377" s="15">
        <v>157.15</v>
      </c>
      <c r="Q377" s="15">
        <v>158.02000000000001</v>
      </c>
      <c r="R377" s="15">
        <v>150.65</v>
      </c>
      <c r="S377" s="15">
        <v>157.54</v>
      </c>
      <c r="T377" s="15">
        <v>158.4</v>
      </c>
      <c r="U377" s="15">
        <v>157.22</v>
      </c>
      <c r="V377" s="15">
        <v>156.38999999999999</v>
      </c>
      <c r="W377" s="15">
        <v>154.43</v>
      </c>
      <c r="X377" s="15">
        <v>167.16</v>
      </c>
      <c r="Y377" s="15">
        <v>167.39</v>
      </c>
      <c r="Z377" s="15">
        <v>173.06</v>
      </c>
      <c r="AA377" s="15">
        <v>165.8</v>
      </c>
      <c r="AB377" s="15">
        <v>166.11</v>
      </c>
      <c r="AC377" s="15">
        <v>180.08</v>
      </c>
      <c r="AD377" s="15">
        <v>174.64</v>
      </c>
      <c r="AE377" s="15">
        <v>172.6</v>
      </c>
      <c r="AF377" s="15">
        <v>191.89</v>
      </c>
      <c r="AG377" s="15">
        <v>183.06</v>
      </c>
      <c r="AH377" s="15">
        <v>191.03</v>
      </c>
      <c r="AI377" s="15">
        <v>190.44</v>
      </c>
      <c r="AJ377" s="15">
        <v>189.82</v>
      </c>
      <c r="AK377" s="15">
        <v>189.14</v>
      </c>
      <c r="AL377" s="15">
        <v>189.32</v>
      </c>
      <c r="AM377" s="15">
        <v>214.25</v>
      </c>
      <c r="AN377" s="15">
        <v>193.91</v>
      </c>
      <c r="AO377" s="15">
        <v>196.85</v>
      </c>
      <c r="AP377" s="15">
        <v>196.85</v>
      </c>
      <c r="AQ377" s="15">
        <v>235.12</v>
      </c>
    </row>
    <row r="378" spans="1:43" x14ac:dyDescent="0.2">
      <c r="A378" s="13" t="s">
        <v>399</v>
      </c>
      <c r="B378" s="14">
        <v>1083738132</v>
      </c>
      <c r="C378" s="3" t="s">
        <v>33</v>
      </c>
      <c r="D378" s="15">
        <v>179.51</v>
      </c>
      <c r="E378" s="15">
        <v>172.92</v>
      </c>
      <c r="F378" s="15">
        <v>174.99</v>
      </c>
      <c r="G378" s="15">
        <v>172.01</v>
      </c>
      <c r="H378" s="15">
        <v>180.07</v>
      </c>
      <c r="I378" s="15">
        <v>176.75</v>
      </c>
      <c r="J378" s="15">
        <v>174.04</v>
      </c>
      <c r="K378" s="15">
        <v>173.71</v>
      </c>
      <c r="L378" s="15">
        <v>177.05</v>
      </c>
      <c r="M378" s="15">
        <v>183.93</v>
      </c>
      <c r="N378" s="15">
        <v>182.07</v>
      </c>
      <c r="O378" s="15">
        <v>184.87</v>
      </c>
      <c r="P378" s="15">
        <v>176.11</v>
      </c>
      <c r="Q378" s="15">
        <v>174.44</v>
      </c>
      <c r="R378" s="15">
        <v>173.13</v>
      </c>
      <c r="S378" s="15">
        <v>175.55</v>
      </c>
      <c r="T378" s="15">
        <v>177.76</v>
      </c>
      <c r="U378" s="15">
        <v>174.01</v>
      </c>
      <c r="V378" s="15">
        <v>173.9</v>
      </c>
      <c r="W378" s="15">
        <v>176.09</v>
      </c>
      <c r="X378" s="15">
        <v>192.35</v>
      </c>
      <c r="Y378" s="15">
        <v>190.23</v>
      </c>
      <c r="Z378" s="15">
        <v>189.46</v>
      </c>
      <c r="AA378" s="15">
        <v>193.02</v>
      </c>
      <c r="AB378" s="15">
        <v>196.16</v>
      </c>
      <c r="AC378" s="15">
        <v>200.9</v>
      </c>
      <c r="AD378" s="15">
        <v>188.09</v>
      </c>
      <c r="AE378" s="15">
        <v>194.36</v>
      </c>
      <c r="AF378" s="15">
        <v>199.07</v>
      </c>
      <c r="AG378" s="15">
        <v>199.69</v>
      </c>
      <c r="AH378" s="15">
        <v>196.15</v>
      </c>
      <c r="AI378" s="15">
        <v>194.42</v>
      </c>
      <c r="AJ378" s="15">
        <v>198.73</v>
      </c>
      <c r="AK378" s="15">
        <v>196.19</v>
      </c>
      <c r="AL378" s="15">
        <v>198.87</v>
      </c>
      <c r="AM378" s="15">
        <v>215.08</v>
      </c>
      <c r="AN378" s="15">
        <v>259.17</v>
      </c>
      <c r="AO378" s="15">
        <v>257.81</v>
      </c>
      <c r="AP378" s="15">
        <v>257.81</v>
      </c>
      <c r="AQ378" s="15">
        <v>298.18</v>
      </c>
    </row>
    <row r="379" spans="1:43" x14ac:dyDescent="0.2">
      <c r="A379" s="13" t="s">
        <v>400</v>
      </c>
      <c r="B379" s="14">
        <v>1457420259</v>
      </c>
      <c r="C379" s="3" t="s">
        <v>33</v>
      </c>
      <c r="D379" s="15">
        <v>169.29</v>
      </c>
      <c r="E379" s="15">
        <v>167.14</v>
      </c>
      <c r="F379" s="15">
        <v>168.66</v>
      </c>
      <c r="G379" s="15">
        <v>165.57</v>
      </c>
      <c r="H379" s="15">
        <v>177.74</v>
      </c>
      <c r="I379" s="15">
        <v>166.04</v>
      </c>
      <c r="J379" s="15">
        <v>165.71</v>
      </c>
      <c r="K379" s="15">
        <v>166.74</v>
      </c>
      <c r="L379" s="15">
        <v>165.43</v>
      </c>
      <c r="M379" s="15">
        <v>168.97</v>
      </c>
      <c r="N379" s="15">
        <v>166.79</v>
      </c>
      <c r="O379" s="15">
        <v>168.53</v>
      </c>
      <c r="P379" s="15">
        <v>184.09</v>
      </c>
      <c r="Q379" s="15">
        <v>184.34</v>
      </c>
      <c r="R379" s="15">
        <v>186.88</v>
      </c>
      <c r="S379" s="15">
        <v>187.65</v>
      </c>
      <c r="T379" s="15">
        <v>186.7</v>
      </c>
      <c r="U379" s="15">
        <v>189.7</v>
      </c>
      <c r="V379" s="15">
        <v>188.62</v>
      </c>
      <c r="W379" s="15">
        <v>182.8</v>
      </c>
      <c r="X379" s="15">
        <v>210.35</v>
      </c>
      <c r="Y379" s="15">
        <v>210.89</v>
      </c>
      <c r="Z379" s="15">
        <v>211.88</v>
      </c>
      <c r="AA379" s="15">
        <v>213.64</v>
      </c>
      <c r="AB379" s="15">
        <v>207.66</v>
      </c>
      <c r="AC379" s="15">
        <v>206.34</v>
      </c>
      <c r="AD379" s="15">
        <v>209.24</v>
      </c>
      <c r="AE379" s="15">
        <v>207.25</v>
      </c>
      <c r="AF379" s="15">
        <v>226.37</v>
      </c>
      <c r="AG379" s="15">
        <v>216.37</v>
      </c>
      <c r="AH379" s="15">
        <v>226.62</v>
      </c>
      <c r="AI379" s="15">
        <v>222.11</v>
      </c>
      <c r="AJ379" s="15">
        <v>222.33</v>
      </c>
      <c r="AK379" s="15">
        <v>221.13</v>
      </c>
      <c r="AL379" s="15">
        <v>220.04</v>
      </c>
      <c r="AM379" s="15">
        <v>238.7</v>
      </c>
      <c r="AN379" s="15">
        <v>260.77</v>
      </c>
      <c r="AO379" s="15">
        <v>259.08999999999997</v>
      </c>
      <c r="AP379" s="15">
        <v>259.08999999999997</v>
      </c>
      <c r="AQ379" s="15">
        <v>291.5</v>
      </c>
    </row>
    <row r="380" spans="1:43" x14ac:dyDescent="0.2">
      <c r="A380" s="13" t="s">
        <v>401</v>
      </c>
      <c r="B380" s="14">
        <v>1457343261</v>
      </c>
      <c r="C380" s="3" t="s">
        <v>33</v>
      </c>
      <c r="D380" s="15">
        <v>186.89</v>
      </c>
      <c r="E380" s="15">
        <v>182.53</v>
      </c>
      <c r="F380" s="15">
        <v>183.95</v>
      </c>
      <c r="G380" s="15">
        <v>180.91</v>
      </c>
      <c r="H380" s="15">
        <v>197.92</v>
      </c>
      <c r="I380" s="15">
        <v>200.97</v>
      </c>
      <c r="J380" s="15">
        <v>195</v>
      </c>
      <c r="K380" s="15">
        <v>193.34</v>
      </c>
      <c r="L380" s="15">
        <v>195.8</v>
      </c>
      <c r="M380" s="15">
        <v>189.03</v>
      </c>
      <c r="N380" s="15">
        <v>191.02</v>
      </c>
      <c r="O380" s="15">
        <v>190.55</v>
      </c>
      <c r="P380" s="15">
        <v>195.58</v>
      </c>
      <c r="Q380" s="15">
        <v>198.41</v>
      </c>
      <c r="R380" s="15">
        <v>200.45</v>
      </c>
      <c r="S380" s="15">
        <v>198.44</v>
      </c>
      <c r="T380" s="15">
        <v>193.95</v>
      </c>
      <c r="U380" s="15">
        <v>196.86</v>
      </c>
      <c r="V380" s="15">
        <v>201.31</v>
      </c>
      <c r="W380" s="15">
        <v>199.09</v>
      </c>
      <c r="X380" s="15">
        <v>223.62</v>
      </c>
      <c r="Y380" s="15">
        <v>227.04</v>
      </c>
      <c r="Z380" s="15">
        <v>222.8</v>
      </c>
      <c r="AA380" s="15">
        <v>223.95</v>
      </c>
      <c r="AB380" s="15">
        <v>217.93</v>
      </c>
      <c r="AC380" s="15">
        <v>223.47</v>
      </c>
      <c r="AD380" s="15">
        <v>232.84</v>
      </c>
      <c r="AE380" s="15">
        <v>220.58</v>
      </c>
      <c r="AF380" s="15">
        <v>234.56</v>
      </c>
      <c r="AG380" s="15">
        <v>237.6</v>
      </c>
      <c r="AH380" s="15">
        <v>243.03</v>
      </c>
      <c r="AI380" s="15">
        <v>246.73</v>
      </c>
      <c r="AJ380" s="15">
        <v>241.81</v>
      </c>
      <c r="AK380" s="15">
        <v>245.45</v>
      </c>
      <c r="AL380" s="15">
        <v>238.78</v>
      </c>
      <c r="AM380" s="15">
        <v>264.77</v>
      </c>
      <c r="AN380" s="15">
        <v>284.2</v>
      </c>
      <c r="AO380" s="15">
        <v>279.88</v>
      </c>
      <c r="AP380" s="15">
        <v>279.88</v>
      </c>
      <c r="AQ380" s="15">
        <v>305.51</v>
      </c>
    </row>
    <row r="381" spans="1:43" x14ac:dyDescent="0.2">
      <c r="A381" s="13" t="s">
        <v>402</v>
      </c>
      <c r="B381" s="14">
        <v>1194712760</v>
      </c>
      <c r="C381" s="3" t="s">
        <v>33</v>
      </c>
      <c r="D381" s="15">
        <v>143.5</v>
      </c>
      <c r="E381" s="15">
        <v>143.87</v>
      </c>
      <c r="F381" s="15">
        <v>146.07</v>
      </c>
      <c r="G381" s="15">
        <v>142.36000000000001</v>
      </c>
      <c r="H381" s="15">
        <v>143.37</v>
      </c>
      <c r="I381" s="15">
        <v>146</v>
      </c>
      <c r="J381" s="15">
        <v>148.94999999999999</v>
      </c>
      <c r="K381" s="15">
        <v>143.36000000000001</v>
      </c>
      <c r="L381" s="15">
        <v>141.6</v>
      </c>
      <c r="M381" s="15">
        <v>143.97</v>
      </c>
      <c r="N381" s="15">
        <v>147.11000000000001</v>
      </c>
      <c r="O381" s="15">
        <v>143.02000000000001</v>
      </c>
      <c r="P381" s="15">
        <v>164.22</v>
      </c>
      <c r="Q381" s="15">
        <v>162.1</v>
      </c>
      <c r="R381" s="15">
        <v>156.9</v>
      </c>
      <c r="S381" s="15">
        <v>160.69</v>
      </c>
      <c r="T381" s="15">
        <v>160.4</v>
      </c>
      <c r="U381" s="15">
        <v>154.82</v>
      </c>
      <c r="V381" s="15">
        <v>156.26</v>
      </c>
      <c r="W381" s="15">
        <v>158.11000000000001</v>
      </c>
      <c r="X381" s="15">
        <v>178.27</v>
      </c>
      <c r="Y381" s="15">
        <v>173.36</v>
      </c>
      <c r="Z381" s="15">
        <v>170.12</v>
      </c>
      <c r="AA381" s="15">
        <v>170.63</v>
      </c>
      <c r="AB381" s="15">
        <v>175.53</v>
      </c>
      <c r="AC381" s="15">
        <v>176.42</v>
      </c>
      <c r="AD381" s="15">
        <v>173.03</v>
      </c>
      <c r="AE381" s="15">
        <v>172.31</v>
      </c>
      <c r="AF381" s="15">
        <v>192.11</v>
      </c>
      <c r="AG381" s="15">
        <v>192.28</v>
      </c>
      <c r="AH381" s="15">
        <v>189.12</v>
      </c>
      <c r="AI381" s="15">
        <v>190.59</v>
      </c>
      <c r="AJ381" s="15">
        <v>193.53</v>
      </c>
      <c r="AK381" s="15">
        <v>194.99</v>
      </c>
      <c r="AL381" s="15">
        <v>194.19</v>
      </c>
      <c r="AM381" s="15">
        <v>214.89</v>
      </c>
      <c r="AN381" s="15">
        <v>238.66</v>
      </c>
      <c r="AO381" s="15">
        <v>244.66</v>
      </c>
      <c r="AP381" s="15">
        <v>244.66</v>
      </c>
      <c r="AQ381" s="15">
        <v>278.3</v>
      </c>
    </row>
    <row r="382" spans="1:43" x14ac:dyDescent="0.2">
      <c r="A382" s="13" t="s">
        <v>403</v>
      </c>
      <c r="B382" s="14">
        <v>1053396218</v>
      </c>
      <c r="C382" s="3" t="s">
        <v>33</v>
      </c>
      <c r="D382" s="15">
        <v>144.15</v>
      </c>
      <c r="E382" s="15">
        <v>143.21</v>
      </c>
      <c r="F382" s="15">
        <v>137.69999999999999</v>
      </c>
      <c r="G382" s="15">
        <v>137.34</v>
      </c>
      <c r="H382" s="15">
        <v>155.96</v>
      </c>
      <c r="I382" s="15">
        <v>162.66</v>
      </c>
      <c r="J382" s="15">
        <v>167.45</v>
      </c>
      <c r="K382" s="15">
        <v>173.1</v>
      </c>
      <c r="L382" s="15">
        <v>165.58</v>
      </c>
      <c r="M382" s="15">
        <v>163.91</v>
      </c>
      <c r="N382" s="15">
        <v>165.31</v>
      </c>
      <c r="O382" s="15">
        <v>163.12</v>
      </c>
      <c r="P382" s="15">
        <v>181.2</v>
      </c>
      <c r="Q382" s="15">
        <v>174.26</v>
      </c>
      <c r="R382" s="15">
        <v>176.87</v>
      </c>
      <c r="S382" s="15">
        <v>174.04</v>
      </c>
      <c r="T382" s="15">
        <v>174.96</v>
      </c>
      <c r="U382" s="15">
        <v>174.68</v>
      </c>
      <c r="V382" s="15">
        <v>172.84</v>
      </c>
      <c r="W382" s="15">
        <v>176.71</v>
      </c>
      <c r="X382" s="15">
        <v>201.11</v>
      </c>
      <c r="Y382" s="15">
        <v>199.92</v>
      </c>
      <c r="Z382" s="15">
        <v>208.35</v>
      </c>
      <c r="AA382" s="15">
        <v>212.61</v>
      </c>
      <c r="AB382" s="15">
        <v>189.95</v>
      </c>
      <c r="AC382" s="15">
        <v>199.01</v>
      </c>
      <c r="AD382" s="15">
        <v>193.65</v>
      </c>
      <c r="AE382" s="15">
        <v>199.37</v>
      </c>
      <c r="AF382" s="15">
        <v>216.87</v>
      </c>
      <c r="AG382" s="15">
        <v>217.99</v>
      </c>
      <c r="AH382" s="15">
        <v>223.06</v>
      </c>
      <c r="AI382" s="15">
        <v>200.93</v>
      </c>
      <c r="AJ382" s="15">
        <v>215.94</v>
      </c>
      <c r="AK382" s="15">
        <v>99.32</v>
      </c>
      <c r="AL382" s="15"/>
      <c r="AM382" s="15"/>
      <c r="AN382" s="15">
        <v>109.42</v>
      </c>
      <c r="AO382" s="15">
        <v>291.36</v>
      </c>
      <c r="AP382" s="15">
        <v>291.36</v>
      </c>
      <c r="AQ382" s="15">
        <v>265.82</v>
      </c>
    </row>
    <row r="383" spans="1:43" x14ac:dyDescent="0.2">
      <c r="A383" s="13" t="s">
        <v>404</v>
      </c>
      <c r="B383" s="14">
        <v>1902879018</v>
      </c>
      <c r="C383" s="3" t="s">
        <v>33</v>
      </c>
      <c r="D383" s="15">
        <v>140.80000000000001</v>
      </c>
      <c r="E383" s="15">
        <v>138.94</v>
      </c>
      <c r="F383" s="15">
        <v>138.09</v>
      </c>
      <c r="G383" s="15">
        <v>139.41999999999999</v>
      </c>
      <c r="H383" s="15">
        <v>135</v>
      </c>
      <c r="I383" s="15">
        <v>135</v>
      </c>
      <c r="J383" s="15">
        <v>136.1</v>
      </c>
      <c r="K383" s="15">
        <v>134.72999999999999</v>
      </c>
      <c r="L383" s="15">
        <v>137.47999999999999</v>
      </c>
      <c r="M383" s="15">
        <v>133.4</v>
      </c>
      <c r="N383" s="15">
        <v>132.36000000000001</v>
      </c>
      <c r="O383" s="15">
        <v>134.88</v>
      </c>
      <c r="P383" s="15">
        <v>134.56</v>
      </c>
      <c r="Q383" s="15">
        <v>138.25</v>
      </c>
      <c r="R383" s="15">
        <v>135.22999999999999</v>
      </c>
      <c r="S383" s="15">
        <v>139.44999999999999</v>
      </c>
      <c r="T383" s="15">
        <v>138.56</v>
      </c>
      <c r="U383" s="15">
        <v>139.58000000000001</v>
      </c>
      <c r="V383" s="15">
        <v>143.03</v>
      </c>
      <c r="W383" s="15">
        <v>138.94999999999999</v>
      </c>
      <c r="X383" s="15">
        <v>149.18</v>
      </c>
      <c r="Y383" s="15">
        <v>146.41999999999999</v>
      </c>
      <c r="Z383" s="15">
        <v>149.56</v>
      </c>
      <c r="AA383" s="15">
        <v>146.88999999999999</v>
      </c>
      <c r="AB383" s="15">
        <v>150.22</v>
      </c>
      <c r="AC383" s="15">
        <v>148.97</v>
      </c>
      <c r="AD383" s="15">
        <v>146.72</v>
      </c>
      <c r="AE383" s="15">
        <v>152.01</v>
      </c>
      <c r="AF383" s="15">
        <v>160.49</v>
      </c>
      <c r="AG383" s="15">
        <v>159.86000000000001</v>
      </c>
      <c r="AH383" s="15">
        <v>168.68</v>
      </c>
      <c r="AI383" s="15">
        <v>161.29</v>
      </c>
      <c r="AJ383" s="15">
        <v>159.47999999999999</v>
      </c>
      <c r="AK383" s="15">
        <v>165.24</v>
      </c>
      <c r="AL383" s="15">
        <v>161.99</v>
      </c>
      <c r="AM383" s="15">
        <v>180.54</v>
      </c>
      <c r="AN383" s="15">
        <v>193.26</v>
      </c>
      <c r="AO383" s="15">
        <v>191.88</v>
      </c>
      <c r="AP383" s="15">
        <v>191.88</v>
      </c>
      <c r="AQ383" s="15">
        <v>243.71</v>
      </c>
    </row>
    <row r="384" spans="1:43" x14ac:dyDescent="0.2">
      <c r="A384" s="13" t="s">
        <v>405</v>
      </c>
      <c r="B384" s="14">
        <v>1518019801</v>
      </c>
      <c r="C384" s="3" t="s">
        <v>33</v>
      </c>
      <c r="D384" s="15">
        <v>193.45</v>
      </c>
      <c r="E384" s="15">
        <v>190.38</v>
      </c>
      <c r="F384" s="15">
        <v>187.15</v>
      </c>
      <c r="G384" s="15">
        <v>190.66</v>
      </c>
      <c r="H384" s="15">
        <v>205.09</v>
      </c>
      <c r="I384" s="15">
        <v>197.18</v>
      </c>
      <c r="J384" s="15">
        <v>199.17</v>
      </c>
      <c r="K384" s="15">
        <v>200.33</v>
      </c>
      <c r="L384" s="15">
        <v>195.23</v>
      </c>
      <c r="M384" s="15">
        <v>199.85</v>
      </c>
      <c r="N384" s="15">
        <v>201.7</v>
      </c>
      <c r="O384" s="15">
        <v>199.7</v>
      </c>
      <c r="P384" s="15">
        <v>201.49</v>
      </c>
      <c r="Q384" s="15">
        <v>191.82</v>
      </c>
      <c r="R384" s="15">
        <v>192.7</v>
      </c>
      <c r="S384" s="15">
        <v>199.78</v>
      </c>
      <c r="T384" s="15">
        <v>201.09</v>
      </c>
      <c r="U384" s="15">
        <v>194.35</v>
      </c>
      <c r="V384" s="15">
        <v>197.17</v>
      </c>
      <c r="W384" s="15">
        <v>202.65</v>
      </c>
      <c r="X384" s="15">
        <v>221.35</v>
      </c>
      <c r="Y384" s="15">
        <v>218.85</v>
      </c>
      <c r="Z384" s="15">
        <v>215.79</v>
      </c>
      <c r="AA384" s="15">
        <v>217.3</v>
      </c>
      <c r="AB384" s="15">
        <v>213.22</v>
      </c>
      <c r="AC384" s="15">
        <v>214.45</v>
      </c>
      <c r="AD384" s="15">
        <v>223.89</v>
      </c>
      <c r="AE384" s="15">
        <v>223.84</v>
      </c>
      <c r="AF384" s="15">
        <v>240.18</v>
      </c>
      <c r="AG384" s="15">
        <v>240.09</v>
      </c>
      <c r="AH384" s="15">
        <v>235.8</v>
      </c>
      <c r="AI384" s="15">
        <v>241.47</v>
      </c>
      <c r="AJ384" s="15">
        <v>239.34</v>
      </c>
      <c r="AK384" s="15">
        <v>236.48</v>
      </c>
      <c r="AL384" s="15">
        <v>240.43</v>
      </c>
      <c r="AM384" s="15">
        <v>268.16000000000003</v>
      </c>
      <c r="AN384" s="15">
        <v>261.88</v>
      </c>
      <c r="AO384" s="15">
        <v>258.77</v>
      </c>
      <c r="AP384" s="15">
        <v>258.77</v>
      </c>
      <c r="AQ384" s="15">
        <v>273.88</v>
      </c>
    </row>
    <row r="385" spans="1:43" x14ac:dyDescent="0.2">
      <c r="A385" s="13" t="s">
        <v>406</v>
      </c>
      <c r="B385" s="14">
        <v>1619624459</v>
      </c>
      <c r="C385" s="3" t="s">
        <v>33</v>
      </c>
      <c r="D385" s="15">
        <v>172.92</v>
      </c>
      <c r="E385" s="15">
        <v>167.08</v>
      </c>
      <c r="F385" s="15">
        <v>167.22</v>
      </c>
      <c r="G385" s="15">
        <v>168.69</v>
      </c>
      <c r="H385" s="15">
        <v>182.41</v>
      </c>
      <c r="I385" s="15">
        <v>182.34</v>
      </c>
      <c r="J385" s="15">
        <v>178.41</v>
      </c>
      <c r="K385" s="15">
        <v>179.88</v>
      </c>
      <c r="L385" s="15">
        <v>178.58</v>
      </c>
      <c r="M385" s="15">
        <v>181.23</v>
      </c>
      <c r="N385" s="15">
        <v>184.66</v>
      </c>
      <c r="O385" s="15">
        <v>181.65</v>
      </c>
      <c r="P385" s="15">
        <v>187.56</v>
      </c>
      <c r="Q385" s="15">
        <v>186.76</v>
      </c>
      <c r="R385" s="15">
        <v>187.79</v>
      </c>
      <c r="S385" s="15">
        <v>186.22</v>
      </c>
      <c r="T385" s="15">
        <v>187.99</v>
      </c>
      <c r="U385" s="15">
        <v>182.74</v>
      </c>
      <c r="V385" s="15">
        <v>185.17</v>
      </c>
      <c r="W385" s="15">
        <v>181.73</v>
      </c>
      <c r="X385" s="15">
        <v>201.5</v>
      </c>
      <c r="Y385" s="15">
        <v>203.94</v>
      </c>
      <c r="Z385" s="15">
        <v>204.91</v>
      </c>
      <c r="AA385" s="15">
        <v>206.42</v>
      </c>
      <c r="AB385" s="15">
        <v>205.46</v>
      </c>
      <c r="AC385" s="15">
        <v>207.41</v>
      </c>
      <c r="AD385" s="15">
        <v>205.66</v>
      </c>
      <c r="AE385" s="15">
        <v>204.89</v>
      </c>
      <c r="AF385" s="15">
        <v>227.08</v>
      </c>
      <c r="AG385" s="15">
        <v>225.98</v>
      </c>
      <c r="AH385" s="15">
        <v>227.87</v>
      </c>
      <c r="AI385" s="15">
        <v>225.68</v>
      </c>
      <c r="AJ385" s="15">
        <v>228.51</v>
      </c>
      <c r="AK385" s="15">
        <v>226</v>
      </c>
      <c r="AL385" s="15">
        <v>229</v>
      </c>
      <c r="AM385" s="15">
        <v>245.28</v>
      </c>
      <c r="AN385" s="15">
        <v>271.29000000000002</v>
      </c>
      <c r="AO385" s="15">
        <v>275.31</v>
      </c>
      <c r="AP385" s="15">
        <v>275.31</v>
      </c>
      <c r="AQ385" s="15">
        <v>304.73</v>
      </c>
    </row>
    <row r="386" spans="1:43" x14ac:dyDescent="0.2">
      <c r="A386" s="13" t="s">
        <v>407</v>
      </c>
      <c r="B386" s="14">
        <v>1942273412</v>
      </c>
      <c r="C386" s="3" t="s">
        <v>33</v>
      </c>
      <c r="D386" s="15">
        <v>146.32</v>
      </c>
      <c r="E386" s="15">
        <v>151.44</v>
      </c>
      <c r="F386" s="15">
        <v>146.38</v>
      </c>
      <c r="G386" s="15">
        <v>151.13999999999999</v>
      </c>
      <c r="H386" s="15">
        <v>151.72999999999999</v>
      </c>
      <c r="I386" s="15">
        <v>148.09</v>
      </c>
      <c r="J386" s="15">
        <v>146.86000000000001</v>
      </c>
      <c r="K386" s="15">
        <v>146.22999999999999</v>
      </c>
      <c r="L386" s="15">
        <v>146.63999999999999</v>
      </c>
      <c r="M386" s="15">
        <v>148.19999999999999</v>
      </c>
      <c r="N386" s="15">
        <v>146.25</v>
      </c>
      <c r="O386" s="15">
        <v>147.66999999999999</v>
      </c>
      <c r="P386" s="15">
        <v>136.46</v>
      </c>
      <c r="Q386" s="15">
        <v>134.99</v>
      </c>
      <c r="R386" s="15">
        <v>131.66999999999999</v>
      </c>
      <c r="S386" s="15">
        <v>133.79</v>
      </c>
      <c r="T386" s="15">
        <v>133.84</v>
      </c>
      <c r="U386" s="15">
        <v>133.59</v>
      </c>
      <c r="V386" s="15">
        <v>132.94999999999999</v>
      </c>
      <c r="W386" s="15">
        <v>136.15</v>
      </c>
      <c r="X386" s="15">
        <v>149.97999999999999</v>
      </c>
      <c r="Y386" s="15">
        <v>150.57</v>
      </c>
      <c r="Z386" s="15">
        <v>149.05000000000001</v>
      </c>
      <c r="AA386" s="15">
        <v>151.66999999999999</v>
      </c>
      <c r="AB386" s="15">
        <v>153.72999999999999</v>
      </c>
      <c r="AC386" s="15">
        <v>151.54</v>
      </c>
      <c r="AD386" s="15">
        <v>152.01</v>
      </c>
      <c r="AE386" s="15">
        <v>163.75</v>
      </c>
      <c r="AF386" s="15">
        <v>172.85</v>
      </c>
      <c r="AG386" s="15">
        <v>172.43</v>
      </c>
      <c r="AH386" s="15">
        <v>182.16</v>
      </c>
      <c r="AI386" s="15">
        <v>169.49</v>
      </c>
      <c r="AJ386" s="15">
        <v>168.6</v>
      </c>
      <c r="AK386" s="15">
        <v>173.1</v>
      </c>
      <c r="AL386" s="15">
        <v>178.16</v>
      </c>
      <c r="AM386" s="15">
        <v>188.25</v>
      </c>
      <c r="AN386" s="15">
        <v>211.32</v>
      </c>
      <c r="AO386" s="15">
        <v>209.2</v>
      </c>
      <c r="AP386" s="15">
        <v>209.2</v>
      </c>
      <c r="AQ386" s="15">
        <v>219.04</v>
      </c>
    </row>
    <row r="387" spans="1:43" x14ac:dyDescent="0.2">
      <c r="A387" s="13" t="s">
        <v>408</v>
      </c>
      <c r="B387" s="14">
        <v>1053338566</v>
      </c>
      <c r="C387" s="3" t="s">
        <v>33</v>
      </c>
      <c r="D387" s="15">
        <v>154.55000000000001</v>
      </c>
      <c r="E387" s="15">
        <v>157.66999999999999</v>
      </c>
      <c r="F387" s="15">
        <v>158.69</v>
      </c>
      <c r="G387" s="15">
        <v>154.44999999999999</v>
      </c>
      <c r="H387" s="15">
        <v>162.21</v>
      </c>
      <c r="I387" s="15">
        <v>162.08000000000001</v>
      </c>
      <c r="J387" s="15">
        <v>161.85</v>
      </c>
      <c r="K387" s="15">
        <v>161.61000000000001</v>
      </c>
      <c r="L387" s="15">
        <v>159.75</v>
      </c>
      <c r="M387" s="15">
        <v>159.08000000000001</v>
      </c>
      <c r="N387" s="15">
        <v>158.53</v>
      </c>
      <c r="O387" s="15">
        <v>158.24</v>
      </c>
      <c r="P387" s="15">
        <v>151.9</v>
      </c>
      <c r="Q387" s="15">
        <v>154.21</v>
      </c>
      <c r="R387" s="15">
        <v>148.65</v>
      </c>
      <c r="S387" s="15">
        <v>149.30000000000001</v>
      </c>
      <c r="T387" s="15">
        <v>147.19</v>
      </c>
      <c r="U387" s="15">
        <v>150.87</v>
      </c>
      <c r="V387" s="15">
        <v>148.63999999999999</v>
      </c>
      <c r="W387" s="15">
        <v>149.35</v>
      </c>
      <c r="X387" s="15">
        <v>179.73</v>
      </c>
      <c r="Y387" s="15">
        <v>179.14</v>
      </c>
      <c r="Z387" s="15">
        <v>178.58</v>
      </c>
      <c r="AA387" s="15">
        <v>178.19</v>
      </c>
      <c r="AB387" s="15">
        <v>175.2</v>
      </c>
      <c r="AC387" s="15">
        <v>168.4</v>
      </c>
      <c r="AD387" s="15">
        <v>174.74</v>
      </c>
      <c r="AE387" s="15">
        <v>171.2</v>
      </c>
      <c r="AF387" s="15">
        <v>183.29</v>
      </c>
      <c r="AG387" s="15">
        <v>196.3</v>
      </c>
      <c r="AH387" s="15">
        <v>177.52</v>
      </c>
      <c r="AI387" s="15">
        <v>177.18</v>
      </c>
      <c r="AJ387" s="15">
        <v>183.56</v>
      </c>
      <c r="AK387" s="15">
        <v>174.83</v>
      </c>
      <c r="AL387" s="15">
        <v>173.49</v>
      </c>
      <c r="AM387" s="15">
        <v>185.33</v>
      </c>
      <c r="AN387" s="15">
        <v>225.28</v>
      </c>
      <c r="AO387" s="15">
        <v>257.44</v>
      </c>
      <c r="AP387" s="15">
        <v>257.44</v>
      </c>
      <c r="AQ387" s="15">
        <v>278.27999999999997</v>
      </c>
    </row>
    <row r="388" spans="1:43" x14ac:dyDescent="0.2">
      <c r="A388" s="13" t="s">
        <v>409</v>
      </c>
      <c r="B388" s="14">
        <v>1558356386</v>
      </c>
      <c r="C388" s="3" t="s">
        <v>33</v>
      </c>
      <c r="D388" s="15">
        <v>128.63</v>
      </c>
      <c r="E388" s="15">
        <v>126.45</v>
      </c>
      <c r="F388" s="15">
        <v>126.1</v>
      </c>
      <c r="G388" s="15">
        <v>126.12</v>
      </c>
      <c r="H388" s="15">
        <v>132.30000000000001</v>
      </c>
      <c r="I388" s="15">
        <v>130.05000000000001</v>
      </c>
      <c r="J388" s="15">
        <v>128.69999999999999</v>
      </c>
      <c r="K388" s="15">
        <v>130.91999999999999</v>
      </c>
      <c r="L388" s="15">
        <v>126.55</v>
      </c>
      <c r="M388" s="15">
        <v>127.14</v>
      </c>
      <c r="N388" s="15">
        <v>127.03</v>
      </c>
      <c r="O388" s="15">
        <v>128.75</v>
      </c>
      <c r="P388" s="15">
        <v>132.53</v>
      </c>
      <c r="Q388" s="15">
        <v>135.11000000000001</v>
      </c>
      <c r="R388" s="15">
        <v>137.74</v>
      </c>
      <c r="S388" s="15">
        <v>136.87</v>
      </c>
      <c r="T388" s="15">
        <v>136.66999999999999</v>
      </c>
      <c r="U388" s="15">
        <v>132.68</v>
      </c>
      <c r="V388" s="15">
        <v>133.74</v>
      </c>
      <c r="W388" s="15">
        <v>136.72999999999999</v>
      </c>
      <c r="X388" s="15">
        <v>149.13</v>
      </c>
      <c r="Y388" s="15">
        <v>144.97</v>
      </c>
      <c r="Z388" s="15">
        <v>149.27000000000001</v>
      </c>
      <c r="AA388" s="15">
        <v>144.91</v>
      </c>
      <c r="AB388" s="15">
        <v>145.76</v>
      </c>
      <c r="AC388" s="15">
        <v>148.15</v>
      </c>
      <c r="AD388" s="15">
        <v>145.77000000000001</v>
      </c>
      <c r="AE388" s="15">
        <v>143.4</v>
      </c>
      <c r="AF388" s="15">
        <v>153.38</v>
      </c>
      <c r="AG388" s="15">
        <v>163.06</v>
      </c>
      <c r="AH388" s="15">
        <v>157.38</v>
      </c>
      <c r="AI388" s="15">
        <v>155.22</v>
      </c>
      <c r="AJ388" s="15">
        <v>156.29</v>
      </c>
      <c r="AK388" s="15">
        <v>155.69999999999999</v>
      </c>
      <c r="AL388" s="15">
        <v>163.85</v>
      </c>
      <c r="AM388" s="15">
        <v>182.27</v>
      </c>
      <c r="AN388" s="15">
        <v>170.05</v>
      </c>
      <c r="AO388" s="15">
        <v>163.18</v>
      </c>
      <c r="AP388" s="15">
        <v>163.18</v>
      </c>
      <c r="AQ388" s="15">
        <v>203.45</v>
      </c>
    </row>
    <row r="389" spans="1:43" x14ac:dyDescent="0.2">
      <c r="A389" s="13" t="s">
        <v>410</v>
      </c>
      <c r="B389" s="14">
        <v>1508828120</v>
      </c>
      <c r="C389" s="3" t="s">
        <v>33</v>
      </c>
      <c r="D389" s="15">
        <v>113.28</v>
      </c>
      <c r="E389" s="15">
        <v>117.27</v>
      </c>
      <c r="F389" s="15">
        <v>119.02</v>
      </c>
      <c r="G389" s="15">
        <v>118.3</v>
      </c>
      <c r="H389" s="15">
        <v>141.97999999999999</v>
      </c>
      <c r="I389" s="15">
        <v>147.4</v>
      </c>
      <c r="J389" s="15">
        <v>140.03</v>
      </c>
      <c r="K389" s="15">
        <v>138.16999999999999</v>
      </c>
      <c r="L389" s="15">
        <v>141.88</v>
      </c>
      <c r="M389" s="15">
        <v>134.87</v>
      </c>
      <c r="N389" s="15">
        <v>140.41999999999999</v>
      </c>
      <c r="O389" s="15">
        <v>139.12</v>
      </c>
      <c r="P389" s="15">
        <v>149.62</v>
      </c>
      <c r="Q389" s="15">
        <v>148.16</v>
      </c>
      <c r="R389" s="15">
        <v>146.6</v>
      </c>
      <c r="S389" s="15">
        <v>146.6</v>
      </c>
      <c r="T389" s="15">
        <v>144.29</v>
      </c>
      <c r="U389" s="15">
        <v>140.63</v>
      </c>
      <c r="V389" s="15">
        <v>146.87</v>
      </c>
      <c r="W389" s="15">
        <v>153.16999999999999</v>
      </c>
      <c r="X389" s="15">
        <v>174.85</v>
      </c>
      <c r="Y389" s="15">
        <v>172.9</v>
      </c>
      <c r="Z389" s="15">
        <v>174.04</v>
      </c>
      <c r="AA389" s="15">
        <v>177.61</v>
      </c>
      <c r="AB389" s="15">
        <v>175.24</v>
      </c>
      <c r="AC389" s="15">
        <v>168.69</v>
      </c>
      <c r="AD389" s="15">
        <v>183.37</v>
      </c>
      <c r="AE389" s="15">
        <v>174.11</v>
      </c>
      <c r="AF389" s="15">
        <v>195.58</v>
      </c>
      <c r="AG389" s="15">
        <v>203</v>
      </c>
      <c r="AH389" s="15">
        <v>192.77</v>
      </c>
      <c r="AI389" s="15">
        <v>192.1</v>
      </c>
      <c r="AJ389" s="15">
        <v>191.67</v>
      </c>
      <c r="AK389" s="15">
        <v>188.93</v>
      </c>
      <c r="AL389" s="15">
        <v>197.96</v>
      </c>
      <c r="AM389" s="15">
        <v>207.37</v>
      </c>
      <c r="AN389" s="15">
        <v>258.52999999999997</v>
      </c>
      <c r="AO389" s="15">
        <v>253.98</v>
      </c>
      <c r="AP389" s="15">
        <v>253.98</v>
      </c>
      <c r="AQ389" s="15"/>
    </row>
    <row r="390" spans="1:43" x14ac:dyDescent="0.2">
      <c r="A390" s="13" t="s">
        <v>411</v>
      </c>
      <c r="B390" s="14">
        <v>1740275718</v>
      </c>
      <c r="C390" s="3" t="s">
        <v>33</v>
      </c>
      <c r="D390" s="15">
        <v>136.29</v>
      </c>
      <c r="E390" s="15">
        <v>134.58000000000001</v>
      </c>
      <c r="F390" s="15">
        <v>136.44</v>
      </c>
      <c r="G390" s="15">
        <v>135.6</v>
      </c>
      <c r="H390" s="15">
        <v>151.47999999999999</v>
      </c>
      <c r="I390" s="15">
        <v>145.78</v>
      </c>
      <c r="J390" s="15">
        <v>145.99</v>
      </c>
      <c r="K390" s="15">
        <v>142.91</v>
      </c>
      <c r="L390" s="15">
        <v>143.65</v>
      </c>
      <c r="M390" s="15">
        <v>144.22999999999999</v>
      </c>
      <c r="N390" s="15">
        <v>141.52000000000001</v>
      </c>
      <c r="O390" s="15">
        <v>141.12</v>
      </c>
      <c r="P390" s="15">
        <v>158.68</v>
      </c>
      <c r="Q390" s="15">
        <v>155.41</v>
      </c>
      <c r="R390" s="15">
        <v>159.08000000000001</v>
      </c>
      <c r="S390" s="15">
        <v>158.65</v>
      </c>
      <c r="T390" s="15">
        <v>155.5</v>
      </c>
      <c r="U390" s="15">
        <v>160.38</v>
      </c>
      <c r="V390" s="15">
        <v>158.05000000000001</v>
      </c>
      <c r="W390" s="15">
        <v>158.96</v>
      </c>
      <c r="X390" s="15">
        <v>163.88</v>
      </c>
      <c r="Y390" s="15">
        <v>163.01</v>
      </c>
      <c r="Z390" s="15">
        <v>161.69999999999999</v>
      </c>
      <c r="AA390" s="15">
        <v>162.03</v>
      </c>
      <c r="AB390" s="15">
        <v>161.63</v>
      </c>
      <c r="AC390" s="15">
        <v>160.32</v>
      </c>
      <c r="AD390" s="15">
        <v>158.54</v>
      </c>
      <c r="AE390" s="15">
        <v>163.78</v>
      </c>
      <c r="AF390" s="15">
        <v>173.38</v>
      </c>
      <c r="AG390" s="15">
        <v>176.14</v>
      </c>
      <c r="AH390" s="15">
        <v>173.54</v>
      </c>
      <c r="AI390" s="15">
        <v>173.91</v>
      </c>
      <c r="AJ390" s="15">
        <v>174.87</v>
      </c>
      <c r="AK390" s="15">
        <v>175.3</v>
      </c>
      <c r="AL390" s="15">
        <v>176.41</v>
      </c>
      <c r="AM390" s="15">
        <v>189.99</v>
      </c>
      <c r="AN390" s="15">
        <v>207.32</v>
      </c>
      <c r="AO390" s="15">
        <v>211.22</v>
      </c>
      <c r="AP390" s="15">
        <v>211.22</v>
      </c>
      <c r="AQ390" s="15">
        <v>226.87</v>
      </c>
    </row>
    <row r="391" spans="1:43" x14ac:dyDescent="0.2">
      <c r="A391" s="13" t="s">
        <v>412</v>
      </c>
      <c r="B391" s="14">
        <v>1215934955</v>
      </c>
      <c r="C391" s="3" t="s">
        <v>33</v>
      </c>
      <c r="D391" s="15">
        <v>180.94</v>
      </c>
      <c r="E391" s="15">
        <v>178.69</v>
      </c>
      <c r="F391" s="15">
        <v>180.99</v>
      </c>
      <c r="G391" s="15">
        <v>182</v>
      </c>
      <c r="H391" s="15">
        <v>195.35</v>
      </c>
      <c r="I391" s="15">
        <v>192.18</v>
      </c>
      <c r="J391" s="15">
        <v>193.69</v>
      </c>
      <c r="K391" s="15">
        <v>195.81</v>
      </c>
      <c r="L391" s="15">
        <v>192.18</v>
      </c>
      <c r="M391" s="15">
        <v>190.27</v>
      </c>
      <c r="N391" s="15">
        <v>194.5</v>
      </c>
      <c r="O391" s="15">
        <v>195.22</v>
      </c>
      <c r="P391" s="15">
        <v>191.15</v>
      </c>
      <c r="Q391" s="15">
        <v>194.6</v>
      </c>
      <c r="R391" s="15">
        <v>193.1</v>
      </c>
      <c r="S391" s="15">
        <v>194.15</v>
      </c>
      <c r="T391" s="15">
        <v>195.45</v>
      </c>
      <c r="U391" s="15">
        <v>200.34</v>
      </c>
      <c r="V391" s="15">
        <v>206.55</v>
      </c>
      <c r="W391" s="15">
        <v>196.44</v>
      </c>
      <c r="X391" s="15">
        <v>219.39</v>
      </c>
      <c r="Y391" s="15">
        <v>221.95</v>
      </c>
      <c r="Z391" s="15">
        <v>220.34</v>
      </c>
      <c r="AA391" s="15">
        <v>220.82</v>
      </c>
      <c r="AB391" s="15">
        <v>224.06</v>
      </c>
      <c r="AC391" s="15">
        <v>222.25</v>
      </c>
      <c r="AD391" s="15">
        <v>225.54</v>
      </c>
      <c r="AE391" s="15">
        <v>219.37</v>
      </c>
      <c r="AF391" s="15">
        <v>233.84</v>
      </c>
      <c r="AG391" s="15">
        <v>232.68</v>
      </c>
      <c r="AH391" s="15">
        <v>239.11</v>
      </c>
      <c r="AI391" s="15">
        <v>231.48</v>
      </c>
      <c r="AJ391" s="15">
        <v>238.86</v>
      </c>
      <c r="AK391" s="15">
        <v>242.9</v>
      </c>
      <c r="AL391" s="15">
        <v>244.46</v>
      </c>
      <c r="AM391" s="15">
        <v>266.57</v>
      </c>
      <c r="AN391" s="15">
        <v>274.64999999999998</v>
      </c>
      <c r="AO391" s="15">
        <v>270.82</v>
      </c>
      <c r="AP391" s="15">
        <v>270.82</v>
      </c>
      <c r="AQ391" s="15">
        <v>299.56</v>
      </c>
    </row>
    <row r="392" spans="1:43" x14ac:dyDescent="0.2">
      <c r="A392" s="13" t="s">
        <v>413</v>
      </c>
      <c r="B392" s="16"/>
      <c r="C392" s="3" t="s">
        <v>39</v>
      </c>
      <c r="D392" s="15">
        <v>158.66</v>
      </c>
      <c r="E392" s="15">
        <v>159.78</v>
      </c>
      <c r="F392" s="15">
        <v>158.28</v>
      </c>
      <c r="G392" s="15">
        <v>156.52000000000001</v>
      </c>
      <c r="H392" s="15">
        <v>142.69999999999999</v>
      </c>
      <c r="I392" s="15">
        <v>141.11000000000001</v>
      </c>
      <c r="J392" s="15">
        <v>141.81</v>
      </c>
      <c r="K392" s="15">
        <v>143.07</v>
      </c>
      <c r="L392" s="15">
        <v>142.99</v>
      </c>
      <c r="M392" s="15">
        <v>142.41</v>
      </c>
      <c r="N392" s="15">
        <v>140.05000000000001</v>
      </c>
      <c r="O392" s="15">
        <v>144.01</v>
      </c>
      <c r="P392" s="15">
        <v>131.06</v>
      </c>
      <c r="Q392" s="15">
        <v>130.83000000000001</v>
      </c>
      <c r="R392" s="15">
        <v>125.3</v>
      </c>
      <c r="S392" s="15">
        <v>131.11000000000001</v>
      </c>
      <c r="T392" s="15">
        <v>133.29</v>
      </c>
      <c r="U392" s="15">
        <v>131.61000000000001</v>
      </c>
      <c r="V392" s="15">
        <v>130.29</v>
      </c>
      <c r="W392" s="15">
        <v>134.54</v>
      </c>
      <c r="X392" s="15">
        <v>170.48</v>
      </c>
      <c r="Y392" s="15">
        <v>166.26</v>
      </c>
      <c r="Z392" s="15">
        <v>163.86</v>
      </c>
      <c r="AA392" s="15">
        <v>166.71</v>
      </c>
      <c r="AB392" s="15">
        <v>168.03</v>
      </c>
      <c r="AC392" s="15">
        <v>166.66</v>
      </c>
      <c r="AD392" s="15">
        <v>173.68</v>
      </c>
      <c r="AE392" s="15">
        <v>170.21</v>
      </c>
      <c r="AF392" s="15">
        <v>190.46</v>
      </c>
      <c r="AG392" s="15">
        <v>190.29</v>
      </c>
      <c r="AH392" s="15">
        <v>193.88</v>
      </c>
      <c r="AI392" s="15">
        <v>183.52</v>
      </c>
      <c r="AJ392" s="15">
        <v>178.45</v>
      </c>
      <c r="AK392" s="15">
        <v>187.48</v>
      </c>
      <c r="AL392" s="15">
        <v>185.24</v>
      </c>
      <c r="AM392" s="15"/>
      <c r="AN392" s="15"/>
      <c r="AO392" s="15"/>
      <c r="AP392" s="15"/>
      <c r="AQ392" s="15"/>
    </row>
    <row r="393" spans="1:43" x14ac:dyDescent="0.2">
      <c r="A393" s="13" t="s">
        <v>414</v>
      </c>
      <c r="B393" s="14">
        <v>1285777847</v>
      </c>
      <c r="C393" s="3" t="s">
        <v>33</v>
      </c>
      <c r="D393" s="15">
        <v>127.89</v>
      </c>
      <c r="E393" s="15">
        <v>125.9</v>
      </c>
      <c r="F393" s="15">
        <v>126.49</v>
      </c>
      <c r="G393" s="15">
        <v>124.91</v>
      </c>
      <c r="H393" s="15">
        <v>131.66</v>
      </c>
      <c r="I393" s="15">
        <v>134.22</v>
      </c>
      <c r="J393" s="15">
        <v>136.49</v>
      </c>
      <c r="K393" s="15">
        <v>136.05000000000001</v>
      </c>
      <c r="L393" s="15">
        <v>140.05000000000001</v>
      </c>
      <c r="M393" s="15">
        <v>134.22999999999999</v>
      </c>
      <c r="N393" s="15">
        <v>136.01</v>
      </c>
      <c r="O393" s="15">
        <v>133.91999999999999</v>
      </c>
      <c r="P393" s="15">
        <v>140.47</v>
      </c>
      <c r="Q393" s="15">
        <v>142.94999999999999</v>
      </c>
      <c r="R393" s="15">
        <v>143.84</v>
      </c>
      <c r="S393" s="15">
        <v>140.12</v>
      </c>
      <c r="T393" s="15">
        <v>144.22999999999999</v>
      </c>
      <c r="U393" s="15">
        <v>145.47999999999999</v>
      </c>
      <c r="V393" s="15">
        <v>145.84</v>
      </c>
      <c r="W393" s="15">
        <v>141.55000000000001</v>
      </c>
      <c r="X393" s="15">
        <v>166.13</v>
      </c>
      <c r="Y393" s="15">
        <v>168.84</v>
      </c>
      <c r="Z393" s="15">
        <v>170.34</v>
      </c>
      <c r="AA393" s="15">
        <v>169.74</v>
      </c>
      <c r="AB393" s="15">
        <v>165.93</v>
      </c>
      <c r="AC393" s="15">
        <v>170.48</v>
      </c>
      <c r="AD393" s="15">
        <v>163.53</v>
      </c>
      <c r="AE393" s="15">
        <v>163.34</v>
      </c>
      <c r="AF393" s="15">
        <v>190.09</v>
      </c>
      <c r="AG393" s="15">
        <v>199.44</v>
      </c>
      <c r="AH393" s="15">
        <v>181.52</v>
      </c>
      <c r="AI393" s="15">
        <v>178.74</v>
      </c>
      <c r="AJ393" s="15">
        <v>177.77</v>
      </c>
      <c r="AK393" s="15">
        <v>175.72</v>
      </c>
      <c r="AL393" s="15">
        <v>176.17</v>
      </c>
      <c r="AM393" s="15">
        <v>201</v>
      </c>
      <c r="AN393" s="15">
        <v>218.21</v>
      </c>
      <c r="AO393" s="15">
        <v>223.31</v>
      </c>
      <c r="AP393" s="15">
        <v>223.31</v>
      </c>
      <c r="AQ393" s="15">
        <v>251.66</v>
      </c>
    </row>
    <row r="394" spans="1:43" x14ac:dyDescent="0.2">
      <c r="A394" s="13" t="s">
        <v>415</v>
      </c>
      <c r="B394" s="14">
        <v>1194780189</v>
      </c>
      <c r="C394" s="3" t="s">
        <v>33</v>
      </c>
      <c r="D394" s="15">
        <v>182.12</v>
      </c>
      <c r="E394" s="15">
        <v>186.29</v>
      </c>
      <c r="F394" s="15">
        <v>182.9</v>
      </c>
      <c r="G394" s="15">
        <v>181.72</v>
      </c>
      <c r="H394" s="15">
        <v>179.76</v>
      </c>
      <c r="I394" s="15">
        <v>177.53</v>
      </c>
      <c r="J394" s="15">
        <v>181.26</v>
      </c>
      <c r="K394" s="15">
        <v>181.79</v>
      </c>
      <c r="L394" s="15">
        <v>179.89</v>
      </c>
      <c r="M394" s="15">
        <v>177.62</v>
      </c>
      <c r="N394" s="15">
        <v>178.8</v>
      </c>
      <c r="O394" s="15">
        <v>177.12</v>
      </c>
      <c r="P394" s="15">
        <v>185.86</v>
      </c>
      <c r="Q394" s="15">
        <v>183.6</v>
      </c>
      <c r="R394" s="15">
        <v>185.37</v>
      </c>
      <c r="S394" s="15">
        <v>189.37</v>
      </c>
      <c r="T394" s="15">
        <v>188.04</v>
      </c>
      <c r="U394" s="15">
        <v>188.01</v>
      </c>
      <c r="V394" s="15">
        <v>190.96</v>
      </c>
      <c r="W394" s="15">
        <v>186.64</v>
      </c>
      <c r="X394" s="15">
        <v>207.14</v>
      </c>
      <c r="Y394" s="15">
        <v>205.29</v>
      </c>
      <c r="Z394" s="15">
        <v>205.73</v>
      </c>
      <c r="AA394" s="15">
        <v>208.1</v>
      </c>
      <c r="AB394" s="15">
        <v>213.1</v>
      </c>
      <c r="AC394" s="15">
        <v>212.64</v>
      </c>
      <c r="AD394" s="15">
        <v>212.9</v>
      </c>
      <c r="AE394" s="15">
        <v>208.84</v>
      </c>
      <c r="AF394" s="15">
        <v>221.15</v>
      </c>
      <c r="AG394" s="15">
        <v>227.28</v>
      </c>
      <c r="AH394" s="15">
        <v>226.72</v>
      </c>
      <c r="AI394" s="15">
        <v>225.52</v>
      </c>
      <c r="AJ394" s="15">
        <v>216.36</v>
      </c>
      <c r="AK394" s="15">
        <v>217.19</v>
      </c>
      <c r="AL394" s="15">
        <v>218.5</v>
      </c>
      <c r="AM394" s="15">
        <v>241.08</v>
      </c>
      <c r="AN394" s="15">
        <v>254.77</v>
      </c>
      <c r="AO394" s="15">
        <v>256.99</v>
      </c>
      <c r="AP394" s="15">
        <v>256.99</v>
      </c>
      <c r="AQ394" s="15">
        <v>297.98</v>
      </c>
    </row>
    <row r="395" spans="1:43" x14ac:dyDescent="0.2">
      <c r="A395" s="13" t="s">
        <v>416</v>
      </c>
      <c r="B395" s="14">
        <v>1790779809</v>
      </c>
      <c r="C395" s="3" t="s">
        <v>33</v>
      </c>
      <c r="D395" s="15">
        <v>146.1</v>
      </c>
      <c r="E395" s="15">
        <v>147.85</v>
      </c>
      <c r="F395" s="15">
        <v>145.86000000000001</v>
      </c>
      <c r="G395" s="15">
        <v>145.77000000000001</v>
      </c>
      <c r="H395" s="15">
        <v>151.55000000000001</v>
      </c>
      <c r="I395" s="15">
        <v>154.04</v>
      </c>
      <c r="J395" s="15">
        <v>157.30000000000001</v>
      </c>
      <c r="K395" s="15">
        <v>158.22</v>
      </c>
      <c r="L395" s="15">
        <v>159.29</v>
      </c>
      <c r="M395" s="15">
        <v>158.52000000000001</v>
      </c>
      <c r="N395" s="15">
        <v>157.41999999999999</v>
      </c>
      <c r="O395" s="15">
        <v>157.87</v>
      </c>
      <c r="P395" s="15">
        <v>157.77000000000001</v>
      </c>
      <c r="Q395" s="15">
        <v>156.58000000000001</v>
      </c>
      <c r="R395" s="15">
        <v>154.79</v>
      </c>
      <c r="S395" s="15">
        <v>156.59</v>
      </c>
      <c r="T395" s="15">
        <v>157.19999999999999</v>
      </c>
      <c r="U395" s="15">
        <v>160.12</v>
      </c>
      <c r="V395" s="15">
        <v>155.77000000000001</v>
      </c>
      <c r="W395" s="15">
        <v>154.94</v>
      </c>
      <c r="X395" s="15">
        <v>181.61</v>
      </c>
      <c r="Y395" s="15">
        <v>182.9</v>
      </c>
      <c r="Z395" s="15">
        <v>183.91</v>
      </c>
      <c r="AA395" s="15">
        <v>183.91</v>
      </c>
      <c r="AB395" s="15">
        <v>181.91</v>
      </c>
      <c r="AC395" s="15">
        <v>184.75</v>
      </c>
      <c r="AD395" s="15">
        <v>180.59</v>
      </c>
      <c r="AE395" s="15">
        <v>181.54</v>
      </c>
      <c r="AF395" s="15">
        <v>196.74</v>
      </c>
      <c r="AG395" s="15">
        <v>190.72</v>
      </c>
      <c r="AH395" s="15">
        <v>197.23</v>
      </c>
      <c r="AI395" s="15">
        <v>189.37</v>
      </c>
      <c r="AJ395" s="15">
        <v>188.09</v>
      </c>
      <c r="AK395" s="15">
        <v>182.71</v>
      </c>
      <c r="AL395" s="15">
        <v>185.2</v>
      </c>
      <c r="AM395" s="15">
        <v>209.41</v>
      </c>
      <c r="AN395" s="15">
        <v>219.54</v>
      </c>
      <c r="AO395" s="15">
        <v>220.39</v>
      </c>
      <c r="AP395" s="15">
        <v>220.39</v>
      </c>
      <c r="AQ395" s="15">
        <v>253.37</v>
      </c>
    </row>
    <row r="396" spans="1:43" x14ac:dyDescent="0.2">
      <c r="A396" s="13" t="s">
        <v>417</v>
      </c>
      <c r="B396" s="14">
        <v>1710085626</v>
      </c>
      <c r="C396" s="3" t="s">
        <v>33</v>
      </c>
      <c r="D396" s="15">
        <v>132.59</v>
      </c>
      <c r="E396" s="15">
        <v>134.16</v>
      </c>
      <c r="F396" s="15">
        <v>132.09</v>
      </c>
      <c r="G396" s="15">
        <v>129.6</v>
      </c>
      <c r="H396" s="15">
        <v>124.74</v>
      </c>
      <c r="I396" s="15">
        <v>127.4</v>
      </c>
      <c r="J396" s="15">
        <v>127.06</v>
      </c>
      <c r="K396" s="15">
        <v>128.44</v>
      </c>
      <c r="L396" s="15">
        <v>128.04</v>
      </c>
      <c r="M396" s="15">
        <v>125.87</v>
      </c>
      <c r="N396" s="15">
        <v>128.32</v>
      </c>
      <c r="O396" s="15">
        <v>125.98</v>
      </c>
      <c r="P396" s="15">
        <v>130.91999999999999</v>
      </c>
      <c r="Q396" s="15">
        <v>130.74</v>
      </c>
      <c r="R396" s="15">
        <v>134.36000000000001</v>
      </c>
      <c r="S396" s="15">
        <v>135.16</v>
      </c>
      <c r="T396" s="15">
        <v>134.02000000000001</v>
      </c>
      <c r="U396" s="15">
        <v>131.61000000000001</v>
      </c>
      <c r="V396" s="15">
        <v>136.54</v>
      </c>
      <c r="W396" s="15">
        <v>138.30000000000001</v>
      </c>
      <c r="X396" s="15">
        <v>156.26</v>
      </c>
      <c r="Y396" s="15">
        <v>155.91999999999999</v>
      </c>
      <c r="Z396" s="15">
        <v>155.66999999999999</v>
      </c>
      <c r="AA396" s="15">
        <v>155.22</v>
      </c>
      <c r="AB396" s="15">
        <v>154.62</v>
      </c>
      <c r="AC396" s="15">
        <v>155.80000000000001</v>
      </c>
      <c r="AD396" s="15">
        <v>158.11000000000001</v>
      </c>
      <c r="AE396" s="15">
        <v>155.04</v>
      </c>
      <c r="AF396" s="15">
        <v>174.35</v>
      </c>
      <c r="AG396" s="15">
        <v>172.39</v>
      </c>
      <c r="AH396" s="15">
        <v>171</v>
      </c>
      <c r="AI396" s="15">
        <v>171.48</v>
      </c>
      <c r="AJ396" s="15">
        <v>179.87</v>
      </c>
      <c r="AK396" s="15">
        <v>175.25</v>
      </c>
      <c r="AL396" s="15">
        <v>176.6</v>
      </c>
      <c r="AM396" s="15">
        <v>191.82</v>
      </c>
      <c r="AN396" s="15">
        <v>209.52</v>
      </c>
      <c r="AO396" s="15">
        <v>206.72</v>
      </c>
      <c r="AP396" s="15">
        <v>206.72</v>
      </c>
      <c r="AQ396" s="15"/>
    </row>
    <row r="397" spans="1:43" x14ac:dyDescent="0.2">
      <c r="A397" s="13" t="s">
        <v>418</v>
      </c>
      <c r="B397" s="14">
        <v>1972041952</v>
      </c>
      <c r="C397" s="3" t="s">
        <v>33</v>
      </c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>
        <v>164.68</v>
      </c>
      <c r="W397" s="15">
        <v>164.68</v>
      </c>
      <c r="X397" s="15"/>
      <c r="Y397" s="15"/>
      <c r="Z397" s="15"/>
      <c r="AA397" s="15"/>
      <c r="AB397" s="15"/>
      <c r="AC397" s="15"/>
      <c r="AD397" s="15">
        <v>184.8</v>
      </c>
      <c r="AE397" s="15">
        <v>171.72</v>
      </c>
      <c r="AF397" s="15">
        <v>191.98</v>
      </c>
      <c r="AG397" s="15">
        <v>200.41</v>
      </c>
      <c r="AH397" s="15">
        <v>191.98</v>
      </c>
      <c r="AI397" s="15">
        <v>190.73</v>
      </c>
      <c r="AJ397" s="15">
        <v>184.48</v>
      </c>
      <c r="AK397" s="15">
        <v>211.97</v>
      </c>
      <c r="AL397" s="15">
        <v>191.28</v>
      </c>
      <c r="AM397" s="15">
        <v>210.7</v>
      </c>
      <c r="AN397" s="15">
        <v>246.32</v>
      </c>
      <c r="AO397" s="15">
        <v>270.02999999999997</v>
      </c>
      <c r="AP397" s="15">
        <v>270.02999999999997</v>
      </c>
      <c r="AQ397" s="15">
        <v>303.08999999999997</v>
      </c>
    </row>
    <row r="398" spans="1:43" x14ac:dyDescent="0.2">
      <c r="A398" s="13" t="s">
        <v>419</v>
      </c>
      <c r="B398" s="16"/>
      <c r="C398" s="3" t="s">
        <v>39</v>
      </c>
      <c r="D398" s="15">
        <v>97.18</v>
      </c>
      <c r="E398" s="15">
        <v>101.75</v>
      </c>
      <c r="F398" s="15">
        <v>100.13</v>
      </c>
      <c r="G398" s="15">
        <v>96.36</v>
      </c>
      <c r="H398" s="15">
        <v>88.5</v>
      </c>
      <c r="I398" s="15">
        <v>90.06</v>
      </c>
      <c r="J398" s="15">
        <v>88.29</v>
      </c>
      <c r="K398" s="15">
        <v>87.9</v>
      </c>
      <c r="L398" s="15">
        <v>90.55</v>
      </c>
      <c r="M398" s="15">
        <v>90.78</v>
      </c>
      <c r="N398" s="15">
        <v>90.83</v>
      </c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</row>
    <row r="399" spans="1:43" x14ac:dyDescent="0.2">
      <c r="A399" s="13" t="s">
        <v>420</v>
      </c>
      <c r="B399" s="14">
        <v>1174510952</v>
      </c>
      <c r="C399" s="3" t="s">
        <v>33</v>
      </c>
      <c r="D399" s="15">
        <v>166.71</v>
      </c>
      <c r="E399" s="15">
        <v>164.97</v>
      </c>
      <c r="F399" s="15">
        <v>165.77</v>
      </c>
      <c r="G399" s="15">
        <v>164.63</v>
      </c>
      <c r="H399" s="15">
        <v>167.57</v>
      </c>
      <c r="I399" s="15">
        <v>166.67</v>
      </c>
      <c r="J399" s="15">
        <v>170.01</v>
      </c>
      <c r="K399" s="15">
        <v>165.07</v>
      </c>
      <c r="L399" s="15">
        <v>168.61</v>
      </c>
      <c r="M399" s="15">
        <v>167.2</v>
      </c>
      <c r="N399" s="15">
        <v>167.35</v>
      </c>
      <c r="O399" s="15">
        <v>170.51</v>
      </c>
      <c r="P399" s="15">
        <v>174.78</v>
      </c>
      <c r="Q399" s="15">
        <v>175.01</v>
      </c>
      <c r="R399" s="15">
        <v>171.91</v>
      </c>
      <c r="S399" s="15">
        <v>169.69</v>
      </c>
      <c r="T399" s="15">
        <v>175.16</v>
      </c>
      <c r="U399" s="15">
        <v>175.14</v>
      </c>
      <c r="V399" s="15">
        <v>173.38</v>
      </c>
      <c r="W399" s="15">
        <v>171.3</v>
      </c>
      <c r="X399" s="15">
        <v>185.09</v>
      </c>
      <c r="Y399" s="15">
        <v>188.27</v>
      </c>
      <c r="Z399" s="15">
        <v>185.4</v>
      </c>
      <c r="AA399" s="15">
        <v>182.69</v>
      </c>
      <c r="AB399" s="15">
        <v>183.92</v>
      </c>
      <c r="AC399" s="15">
        <v>186.55</v>
      </c>
      <c r="AD399" s="15">
        <v>183.6</v>
      </c>
      <c r="AE399" s="15">
        <v>181.9</v>
      </c>
      <c r="AF399" s="15">
        <v>203.46</v>
      </c>
      <c r="AG399" s="15">
        <v>203.27</v>
      </c>
      <c r="AH399" s="15">
        <v>195.71</v>
      </c>
      <c r="AI399" s="15">
        <v>195.97</v>
      </c>
      <c r="AJ399" s="15">
        <v>198.26</v>
      </c>
      <c r="AK399" s="15">
        <v>197.49</v>
      </c>
      <c r="AL399" s="15">
        <v>199.5</v>
      </c>
      <c r="AM399" s="15">
        <v>226.36</v>
      </c>
      <c r="AN399" s="15">
        <v>228.34</v>
      </c>
      <c r="AO399" s="15">
        <v>228.19</v>
      </c>
      <c r="AP399" s="15">
        <v>228.19</v>
      </c>
      <c r="AQ399" s="15">
        <v>254.13</v>
      </c>
    </row>
    <row r="400" spans="1:43" x14ac:dyDescent="0.2">
      <c r="A400" s="13" t="s">
        <v>421</v>
      </c>
      <c r="B400" s="14">
        <v>1902811276</v>
      </c>
      <c r="C400" s="3" t="s">
        <v>33</v>
      </c>
      <c r="D400" s="15">
        <v>165.35</v>
      </c>
      <c r="E400" s="15">
        <v>170.81</v>
      </c>
      <c r="F400" s="15">
        <v>171.87</v>
      </c>
      <c r="G400" s="15">
        <v>167.78</v>
      </c>
      <c r="H400" s="15">
        <v>157.79</v>
      </c>
      <c r="I400" s="15">
        <v>155.32</v>
      </c>
      <c r="J400" s="15">
        <v>155.47999999999999</v>
      </c>
      <c r="K400" s="15">
        <v>154.81</v>
      </c>
      <c r="L400" s="15">
        <v>162.30000000000001</v>
      </c>
      <c r="M400" s="15">
        <v>155.88999999999999</v>
      </c>
      <c r="N400" s="15">
        <v>153.66</v>
      </c>
      <c r="O400" s="15">
        <v>152.6</v>
      </c>
      <c r="P400" s="15">
        <v>163.4</v>
      </c>
      <c r="Q400" s="15">
        <v>167.48</v>
      </c>
      <c r="R400" s="15">
        <v>165.92</v>
      </c>
      <c r="S400" s="15">
        <v>168.91</v>
      </c>
      <c r="T400" s="15">
        <v>166.61</v>
      </c>
      <c r="U400" s="15">
        <v>164.47</v>
      </c>
      <c r="V400" s="15">
        <v>164.77</v>
      </c>
      <c r="W400" s="15">
        <v>166.57</v>
      </c>
      <c r="X400" s="15">
        <v>156.74</v>
      </c>
      <c r="Y400" s="15">
        <v>164.71</v>
      </c>
      <c r="Z400" s="15">
        <v>161.84</v>
      </c>
      <c r="AA400" s="15">
        <v>163.58000000000001</v>
      </c>
      <c r="AB400" s="15">
        <v>158.63</v>
      </c>
      <c r="AC400" s="15">
        <v>154.09</v>
      </c>
      <c r="AD400" s="15">
        <v>155.05000000000001</v>
      </c>
      <c r="AE400" s="15">
        <v>165.02</v>
      </c>
      <c r="AF400" s="15">
        <v>175.74</v>
      </c>
      <c r="AG400" s="15">
        <v>175.13</v>
      </c>
      <c r="AH400" s="15">
        <v>167.92</v>
      </c>
      <c r="AI400" s="15">
        <v>165.52</v>
      </c>
      <c r="AJ400" s="15">
        <v>169.23</v>
      </c>
      <c r="AK400" s="15">
        <v>169.94</v>
      </c>
      <c r="AL400" s="15">
        <v>185.59</v>
      </c>
      <c r="AM400" s="15">
        <v>192.58</v>
      </c>
      <c r="AN400" s="15">
        <v>204.32</v>
      </c>
      <c r="AO400" s="15">
        <v>194.76</v>
      </c>
      <c r="AP400" s="15">
        <v>194.76</v>
      </c>
      <c r="AQ400" s="15">
        <v>230.63</v>
      </c>
    </row>
    <row r="401" spans="1:43" x14ac:dyDescent="0.2">
      <c r="A401" s="13" t="s">
        <v>422</v>
      </c>
      <c r="B401" s="14">
        <v>1093492357</v>
      </c>
      <c r="C401" s="3" t="s">
        <v>33</v>
      </c>
      <c r="D401" s="15"/>
      <c r="E401" s="15"/>
      <c r="F401" s="15"/>
      <c r="G401" s="15"/>
      <c r="H401" s="15"/>
      <c r="I401" s="15"/>
      <c r="J401" s="15"/>
      <c r="K401" s="15"/>
      <c r="L401" s="15"/>
      <c r="M401" s="15">
        <v>164.54</v>
      </c>
      <c r="N401" s="15">
        <v>164.54</v>
      </c>
      <c r="O401" s="15">
        <v>164.54</v>
      </c>
      <c r="P401" s="15">
        <v>224.79</v>
      </c>
      <c r="Q401" s="15">
        <v>219.69</v>
      </c>
      <c r="R401" s="15">
        <v>192.75</v>
      </c>
      <c r="S401" s="15">
        <v>194.32</v>
      </c>
      <c r="T401" s="15">
        <v>190.02</v>
      </c>
      <c r="U401" s="15">
        <v>205.6</v>
      </c>
      <c r="V401" s="15">
        <v>200.44</v>
      </c>
      <c r="W401" s="15">
        <v>199.97</v>
      </c>
      <c r="X401" s="15">
        <v>224.07</v>
      </c>
      <c r="Y401" s="15">
        <v>210.07</v>
      </c>
      <c r="Z401" s="15">
        <v>215.54</v>
      </c>
      <c r="AA401" s="15">
        <v>213.25</v>
      </c>
      <c r="AB401" s="15">
        <v>231.22</v>
      </c>
      <c r="AC401" s="15">
        <v>216.53</v>
      </c>
      <c r="AD401" s="15">
        <v>240.36</v>
      </c>
      <c r="AE401" s="15">
        <v>220.71</v>
      </c>
      <c r="AF401" s="15">
        <v>234.1</v>
      </c>
      <c r="AG401" s="15">
        <v>245.74</v>
      </c>
      <c r="AH401" s="15">
        <v>243.35</v>
      </c>
      <c r="AI401" s="15">
        <v>237.23</v>
      </c>
      <c r="AJ401" s="15">
        <v>224.74</v>
      </c>
      <c r="AK401" s="15">
        <v>238.84</v>
      </c>
      <c r="AL401" s="15">
        <v>240.47</v>
      </c>
      <c r="AM401" s="15">
        <v>261.83</v>
      </c>
      <c r="AN401" s="15">
        <v>276.31</v>
      </c>
      <c r="AO401" s="15">
        <v>284.04000000000002</v>
      </c>
      <c r="AP401" s="15">
        <v>284.04000000000002</v>
      </c>
      <c r="AQ401" s="15">
        <v>282.19</v>
      </c>
    </row>
    <row r="402" spans="1:43" x14ac:dyDescent="0.2">
      <c r="A402" s="13" t="s">
        <v>423</v>
      </c>
      <c r="B402" s="14">
        <v>1093146060</v>
      </c>
      <c r="C402" s="3" t="s">
        <v>33</v>
      </c>
      <c r="D402" s="15">
        <v>187.34</v>
      </c>
      <c r="E402" s="15">
        <v>189.83</v>
      </c>
      <c r="F402" s="15">
        <v>179.81</v>
      </c>
      <c r="G402" s="15">
        <v>182.32</v>
      </c>
      <c r="H402" s="15">
        <v>189.91</v>
      </c>
      <c r="I402" s="15">
        <v>186.24</v>
      </c>
      <c r="J402" s="15">
        <v>187.47</v>
      </c>
      <c r="K402" s="15">
        <v>199.77</v>
      </c>
      <c r="L402" s="15">
        <v>194.87</v>
      </c>
      <c r="M402" s="15">
        <v>193.07</v>
      </c>
      <c r="N402" s="15">
        <v>185.28</v>
      </c>
      <c r="O402" s="15">
        <v>186.42</v>
      </c>
      <c r="P402" s="15">
        <v>187.42</v>
      </c>
      <c r="Q402" s="15">
        <v>187.47</v>
      </c>
      <c r="R402" s="15">
        <v>183.54</v>
      </c>
      <c r="S402" s="15">
        <v>192.7</v>
      </c>
      <c r="T402" s="15">
        <v>196.1</v>
      </c>
      <c r="U402" s="15">
        <v>196.52</v>
      </c>
      <c r="V402" s="15">
        <v>190.58</v>
      </c>
      <c r="W402" s="15">
        <v>188.68</v>
      </c>
      <c r="X402" s="15">
        <v>204.94</v>
      </c>
      <c r="Y402" s="15">
        <v>198.19</v>
      </c>
      <c r="Z402" s="15">
        <v>203.68</v>
      </c>
      <c r="AA402" s="15">
        <v>201.42</v>
      </c>
      <c r="AB402" s="15">
        <v>212.87</v>
      </c>
      <c r="AC402" s="15">
        <v>213.09</v>
      </c>
      <c r="AD402" s="15">
        <v>218.11</v>
      </c>
      <c r="AE402" s="15">
        <v>218.32</v>
      </c>
      <c r="AF402" s="15">
        <v>232.65</v>
      </c>
      <c r="AG402" s="15">
        <v>224.84</v>
      </c>
      <c r="AH402" s="15">
        <v>218.84</v>
      </c>
      <c r="AI402" s="15">
        <v>216.23</v>
      </c>
      <c r="AJ402" s="15">
        <v>220.41</v>
      </c>
      <c r="AK402" s="15">
        <v>216.8</v>
      </c>
      <c r="AL402" s="15">
        <v>226.54</v>
      </c>
      <c r="AM402" s="15">
        <v>237.16</v>
      </c>
      <c r="AN402" s="15">
        <v>250.1</v>
      </c>
      <c r="AO402" s="15">
        <v>243.69</v>
      </c>
      <c r="AP402" s="15">
        <v>243.69</v>
      </c>
      <c r="AQ402" s="15">
        <v>286.29000000000002</v>
      </c>
    </row>
    <row r="403" spans="1:43" x14ac:dyDescent="0.2">
      <c r="A403" s="13" t="s">
        <v>424</v>
      </c>
      <c r="B403" s="16"/>
      <c r="C403" s="3" t="s">
        <v>39</v>
      </c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>
        <v>164.54</v>
      </c>
      <c r="R403" s="15">
        <v>164.54</v>
      </c>
      <c r="S403" s="15">
        <v>164.54</v>
      </c>
      <c r="T403" s="15">
        <v>164.54</v>
      </c>
      <c r="U403" s="15">
        <v>164.54</v>
      </c>
      <c r="V403" s="15">
        <v>164.54</v>
      </c>
      <c r="W403" s="15">
        <v>164.68</v>
      </c>
      <c r="X403" s="15">
        <v>219.61</v>
      </c>
      <c r="Y403" s="15">
        <v>247.88</v>
      </c>
      <c r="Z403" s="15">
        <v>215.7</v>
      </c>
      <c r="AA403" s="15">
        <v>225.52</v>
      </c>
      <c r="AB403" s="15">
        <v>218.57</v>
      </c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</row>
    <row r="404" spans="1:43" x14ac:dyDescent="0.2">
      <c r="A404" s="13" t="s">
        <v>425</v>
      </c>
      <c r="B404" s="14">
        <v>1821620097</v>
      </c>
      <c r="C404" s="3" t="s">
        <v>33</v>
      </c>
      <c r="D404" s="15">
        <v>132.04</v>
      </c>
      <c r="E404" s="15">
        <v>131.6</v>
      </c>
      <c r="F404" s="15">
        <v>133.54</v>
      </c>
      <c r="G404" s="15">
        <v>130.21</v>
      </c>
      <c r="H404" s="15">
        <v>160.91999999999999</v>
      </c>
      <c r="I404" s="15">
        <v>158.99</v>
      </c>
      <c r="J404" s="15">
        <v>154.02000000000001</v>
      </c>
      <c r="K404" s="15">
        <v>155.91999999999999</v>
      </c>
      <c r="L404" s="15">
        <v>154.94999999999999</v>
      </c>
      <c r="M404" s="15">
        <v>155.88</v>
      </c>
      <c r="N404" s="15">
        <v>153.41</v>
      </c>
      <c r="O404" s="15">
        <v>159.41</v>
      </c>
      <c r="P404" s="15">
        <v>177.96</v>
      </c>
      <c r="Q404" s="15">
        <v>174.58</v>
      </c>
      <c r="R404" s="15">
        <v>174.01</v>
      </c>
      <c r="S404" s="15">
        <v>173.49</v>
      </c>
      <c r="T404" s="15">
        <v>177.99</v>
      </c>
      <c r="U404" s="15">
        <v>173.47</v>
      </c>
      <c r="V404" s="15">
        <v>174.81</v>
      </c>
      <c r="W404" s="15">
        <v>175.52</v>
      </c>
      <c r="X404" s="15">
        <v>205.3</v>
      </c>
      <c r="Y404" s="15">
        <v>209.85</v>
      </c>
      <c r="Z404" s="15">
        <v>212.1</v>
      </c>
      <c r="AA404" s="15">
        <v>211.35</v>
      </c>
      <c r="AB404" s="15">
        <v>211.35</v>
      </c>
      <c r="AC404" s="15">
        <v>213.11</v>
      </c>
      <c r="AD404" s="15">
        <v>216.93</v>
      </c>
      <c r="AE404" s="15">
        <v>218.18</v>
      </c>
      <c r="AF404" s="15">
        <v>230.41</v>
      </c>
      <c r="AG404" s="15">
        <v>230.12</v>
      </c>
      <c r="AH404" s="15">
        <v>227.75</v>
      </c>
      <c r="AI404" s="15">
        <v>230.55</v>
      </c>
      <c r="AJ404" s="15">
        <v>228.44</v>
      </c>
      <c r="AK404" s="15">
        <v>218.61</v>
      </c>
      <c r="AL404" s="15">
        <v>216.91</v>
      </c>
      <c r="AM404" s="15">
        <v>251.39</v>
      </c>
      <c r="AN404" s="15">
        <v>271.45999999999998</v>
      </c>
      <c r="AO404" s="15">
        <v>270.89999999999998</v>
      </c>
      <c r="AP404" s="15">
        <v>270.89999999999998</v>
      </c>
      <c r="AQ404" s="15">
        <v>309.45999999999998</v>
      </c>
    </row>
    <row r="405" spans="1:43" ht="9.75" customHeight="1" x14ac:dyDescent="0.2">
      <c r="A405" s="13" t="s">
        <v>426</v>
      </c>
      <c r="B405" s="14">
        <v>1770198855</v>
      </c>
      <c r="C405" s="3" t="s">
        <v>33</v>
      </c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>
        <v>322.58</v>
      </c>
    </row>
    <row r="406" spans="1:43" x14ac:dyDescent="0.2">
      <c r="A406" s="13" t="s">
        <v>427</v>
      </c>
      <c r="B406" s="14">
        <v>1245829019</v>
      </c>
      <c r="C406" s="3" t="s">
        <v>33</v>
      </c>
      <c r="D406" s="15">
        <v>183.97</v>
      </c>
      <c r="E406" s="15">
        <v>179.02</v>
      </c>
      <c r="F406" s="15">
        <v>173.18</v>
      </c>
      <c r="G406" s="15">
        <v>177.89</v>
      </c>
      <c r="H406" s="15">
        <v>177.5</v>
      </c>
      <c r="I406" s="15">
        <v>181.04</v>
      </c>
      <c r="J406" s="15">
        <v>180.29</v>
      </c>
      <c r="K406" s="15">
        <v>175.72</v>
      </c>
      <c r="L406" s="15">
        <v>177.16</v>
      </c>
      <c r="M406" s="15">
        <v>181.25</v>
      </c>
      <c r="N406" s="15">
        <v>177.84</v>
      </c>
      <c r="O406" s="15">
        <v>180.31</v>
      </c>
      <c r="P406" s="15">
        <v>168.45</v>
      </c>
      <c r="Q406" s="15">
        <v>170.89</v>
      </c>
      <c r="R406" s="15">
        <v>172.32</v>
      </c>
      <c r="S406" s="15">
        <v>166.13</v>
      </c>
      <c r="T406" s="15">
        <v>173.65</v>
      </c>
      <c r="U406" s="15">
        <v>176.36</v>
      </c>
      <c r="V406" s="15">
        <v>170.35</v>
      </c>
      <c r="W406" s="15">
        <v>169.81</v>
      </c>
      <c r="X406" s="15">
        <v>195.23</v>
      </c>
      <c r="Y406" s="15">
        <v>197.84</v>
      </c>
      <c r="Z406" s="15">
        <v>203.13</v>
      </c>
      <c r="AA406" s="15">
        <v>194.02</v>
      </c>
      <c r="AB406" s="15">
        <v>188.87</v>
      </c>
      <c r="AC406" s="15">
        <v>182.81</v>
      </c>
      <c r="AD406" s="15">
        <v>200.51</v>
      </c>
      <c r="AE406" s="15">
        <v>199.02</v>
      </c>
      <c r="AF406" s="15">
        <v>223.13</v>
      </c>
      <c r="AG406" s="15">
        <v>226.9</v>
      </c>
      <c r="AH406" s="15">
        <v>213.94</v>
      </c>
      <c r="AI406" s="15">
        <v>208.39</v>
      </c>
      <c r="AJ406" s="15">
        <v>221.25</v>
      </c>
      <c r="AK406" s="15">
        <v>211.88</v>
      </c>
      <c r="AL406" s="15">
        <v>205.12</v>
      </c>
      <c r="AM406" s="15">
        <v>232.09</v>
      </c>
      <c r="AN406" s="15">
        <v>209.38</v>
      </c>
      <c r="AO406" s="15">
        <v>213.23</v>
      </c>
      <c r="AP406" s="15">
        <v>213.23</v>
      </c>
      <c r="AQ406" s="15">
        <v>238.29</v>
      </c>
    </row>
    <row r="407" spans="1:43" x14ac:dyDescent="0.2">
      <c r="A407" s="13" t="s">
        <v>428</v>
      </c>
      <c r="B407" s="14">
        <v>1922558998</v>
      </c>
      <c r="C407" s="3" t="s">
        <v>33</v>
      </c>
      <c r="D407" s="15">
        <v>158.55000000000001</v>
      </c>
      <c r="E407" s="15">
        <v>156.35</v>
      </c>
      <c r="F407" s="15">
        <v>157.06</v>
      </c>
      <c r="G407" s="15">
        <v>157.51</v>
      </c>
      <c r="H407" s="15">
        <v>171.53</v>
      </c>
      <c r="I407" s="15">
        <v>170.45</v>
      </c>
      <c r="J407" s="15">
        <v>170.32</v>
      </c>
      <c r="K407" s="15">
        <v>170</v>
      </c>
      <c r="L407" s="15">
        <v>168.12</v>
      </c>
      <c r="M407" s="15">
        <v>175.18</v>
      </c>
      <c r="N407" s="15">
        <v>176.17</v>
      </c>
      <c r="O407" s="15">
        <v>173.94</v>
      </c>
      <c r="P407" s="15">
        <v>180.59</v>
      </c>
      <c r="Q407" s="15">
        <v>183.18</v>
      </c>
      <c r="R407" s="15">
        <v>191.74</v>
      </c>
      <c r="S407" s="15">
        <v>193.47</v>
      </c>
      <c r="T407" s="15">
        <v>194.59</v>
      </c>
      <c r="U407" s="15">
        <v>202.03</v>
      </c>
      <c r="V407" s="15">
        <v>197.29</v>
      </c>
      <c r="W407" s="15">
        <v>199.9</v>
      </c>
      <c r="X407" s="15">
        <v>195.63</v>
      </c>
      <c r="Y407" s="15">
        <v>188.59</v>
      </c>
      <c r="Z407" s="15">
        <v>186.94</v>
      </c>
      <c r="AA407" s="15">
        <v>193.1</v>
      </c>
      <c r="AB407" s="15">
        <v>200.91</v>
      </c>
      <c r="AC407" s="15">
        <v>191.41</v>
      </c>
      <c r="AD407" s="15">
        <v>194.56</v>
      </c>
      <c r="AE407" s="15">
        <v>197.8</v>
      </c>
      <c r="AF407" s="15">
        <v>212.31</v>
      </c>
      <c r="AG407" s="15">
        <v>217.77</v>
      </c>
      <c r="AH407" s="15">
        <v>218.13</v>
      </c>
      <c r="AI407" s="15">
        <v>212.62</v>
      </c>
      <c r="AJ407" s="15">
        <v>216.6</v>
      </c>
      <c r="AK407" s="15">
        <v>212.53</v>
      </c>
      <c r="AL407" s="15">
        <v>213.53</v>
      </c>
      <c r="AM407" s="15">
        <v>231.03</v>
      </c>
      <c r="AN407" s="15">
        <v>248.97</v>
      </c>
      <c r="AO407" s="15">
        <v>249.61</v>
      </c>
      <c r="AP407" s="15">
        <v>249.61</v>
      </c>
      <c r="AQ407" s="15"/>
    </row>
    <row r="408" spans="1:43" x14ac:dyDescent="0.2">
      <c r="A408" s="13" t="s">
        <v>429</v>
      </c>
      <c r="B408" s="14">
        <v>1669971487</v>
      </c>
      <c r="C408" s="3" t="s">
        <v>33</v>
      </c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>
        <v>164.68</v>
      </c>
      <c r="U408" s="15">
        <v>164.68</v>
      </c>
      <c r="V408" s="15">
        <v>152.46</v>
      </c>
      <c r="W408" s="15">
        <v>168.85</v>
      </c>
      <c r="X408" s="15">
        <v>225.87</v>
      </c>
      <c r="Y408" s="15">
        <v>226.02</v>
      </c>
      <c r="Z408" s="15">
        <v>211.24</v>
      </c>
      <c r="AA408" s="15">
        <v>218.42</v>
      </c>
      <c r="AB408" s="15">
        <v>217.54</v>
      </c>
      <c r="AC408" s="15">
        <v>210.58</v>
      </c>
      <c r="AD408" s="15">
        <v>208.78</v>
      </c>
      <c r="AE408" s="15">
        <v>210.12</v>
      </c>
      <c r="AF408" s="15">
        <v>238.2</v>
      </c>
      <c r="AG408" s="15">
        <v>250.42</v>
      </c>
      <c r="AH408" s="15">
        <v>246.34</v>
      </c>
      <c r="AI408" s="15">
        <v>237.99</v>
      </c>
      <c r="AJ408" s="15">
        <v>244.73</v>
      </c>
      <c r="AK408" s="15">
        <v>233.98</v>
      </c>
      <c r="AL408" s="15">
        <v>230.17</v>
      </c>
      <c r="AM408" s="15">
        <v>253.71</v>
      </c>
      <c r="AN408" s="15">
        <v>279.39999999999998</v>
      </c>
      <c r="AO408" s="15">
        <v>286.33999999999997</v>
      </c>
      <c r="AP408" s="15">
        <v>286.33999999999997</v>
      </c>
      <c r="AQ408" s="15"/>
    </row>
    <row r="409" spans="1:43" x14ac:dyDescent="0.2">
      <c r="A409" s="13" t="s">
        <v>430</v>
      </c>
      <c r="B409" s="14">
        <v>1215919949</v>
      </c>
      <c r="C409" s="3" t="s">
        <v>33</v>
      </c>
      <c r="D409" s="15">
        <v>164.58</v>
      </c>
      <c r="E409" s="15">
        <v>163</v>
      </c>
      <c r="F409" s="15">
        <v>164.35</v>
      </c>
      <c r="G409" s="15">
        <v>160.63</v>
      </c>
      <c r="H409" s="15">
        <v>168.57</v>
      </c>
      <c r="I409" s="15">
        <v>170.52</v>
      </c>
      <c r="J409" s="15">
        <v>174.28</v>
      </c>
      <c r="K409" s="15">
        <v>167.05</v>
      </c>
      <c r="L409" s="15">
        <v>170.33</v>
      </c>
      <c r="M409" s="15">
        <v>172.84</v>
      </c>
      <c r="N409" s="15">
        <v>172.89</v>
      </c>
      <c r="O409" s="15">
        <v>172.19</v>
      </c>
      <c r="P409" s="15">
        <v>176.98</v>
      </c>
      <c r="Q409" s="15">
        <v>178.2</v>
      </c>
      <c r="R409" s="15">
        <v>175.24</v>
      </c>
      <c r="S409" s="15">
        <v>176.9</v>
      </c>
      <c r="T409" s="15">
        <v>179.17</v>
      </c>
      <c r="U409" s="15">
        <v>175.09</v>
      </c>
      <c r="V409" s="15">
        <v>176.03</v>
      </c>
      <c r="W409" s="15">
        <v>176.33</v>
      </c>
      <c r="X409" s="15">
        <v>191.42</v>
      </c>
      <c r="Y409" s="15">
        <v>188.81</v>
      </c>
      <c r="Z409" s="15">
        <v>185.73</v>
      </c>
      <c r="AA409" s="15">
        <v>195.02</v>
      </c>
      <c r="AB409" s="15">
        <v>191.91</v>
      </c>
      <c r="AC409" s="15">
        <v>199.4</v>
      </c>
      <c r="AD409" s="15">
        <v>196.19</v>
      </c>
      <c r="AE409" s="15">
        <v>201.26</v>
      </c>
      <c r="AF409" s="15">
        <v>213.79</v>
      </c>
      <c r="AG409" s="15">
        <v>204.7</v>
      </c>
      <c r="AH409" s="15">
        <v>219.96</v>
      </c>
      <c r="AI409" s="15">
        <v>218.69</v>
      </c>
      <c r="AJ409" s="15">
        <v>214.92</v>
      </c>
      <c r="AK409" s="15">
        <v>218.16</v>
      </c>
      <c r="AL409" s="15">
        <v>221.04</v>
      </c>
      <c r="AM409" s="15">
        <v>245.97</v>
      </c>
      <c r="AN409" s="15">
        <v>257.41000000000003</v>
      </c>
      <c r="AO409" s="15">
        <v>257.07</v>
      </c>
      <c r="AP409" s="15">
        <v>257.07</v>
      </c>
      <c r="AQ409" s="15">
        <v>276.79000000000002</v>
      </c>
    </row>
    <row r="410" spans="1:43" x14ac:dyDescent="0.2">
      <c r="A410" s="13" t="s">
        <v>431</v>
      </c>
      <c r="B410" s="14">
        <v>1437146974</v>
      </c>
      <c r="C410" s="3" t="s">
        <v>33</v>
      </c>
      <c r="D410" s="15">
        <v>156.58000000000001</v>
      </c>
      <c r="E410" s="15">
        <v>158.65</v>
      </c>
      <c r="F410" s="15">
        <v>158.65</v>
      </c>
      <c r="G410" s="15">
        <v>158.77000000000001</v>
      </c>
      <c r="H410" s="15">
        <v>160.61000000000001</v>
      </c>
      <c r="I410" s="15">
        <v>160.09</v>
      </c>
      <c r="J410" s="15">
        <v>164.05</v>
      </c>
      <c r="K410" s="15">
        <v>163.72999999999999</v>
      </c>
      <c r="L410" s="15">
        <v>163.52000000000001</v>
      </c>
      <c r="M410" s="15">
        <v>164.42</v>
      </c>
      <c r="N410" s="15">
        <v>165.17</v>
      </c>
      <c r="O410" s="15">
        <v>164.17</v>
      </c>
      <c r="P410" s="15">
        <v>173.64</v>
      </c>
      <c r="Q410" s="15">
        <v>169.38</v>
      </c>
      <c r="R410" s="15">
        <v>170.15</v>
      </c>
      <c r="S410" s="15">
        <v>166.05</v>
      </c>
      <c r="T410" s="15">
        <v>168.36</v>
      </c>
      <c r="U410" s="15">
        <v>161.41</v>
      </c>
      <c r="V410" s="15">
        <v>162.72</v>
      </c>
      <c r="W410" s="15">
        <v>167.63</v>
      </c>
      <c r="X410" s="15">
        <v>185.33</v>
      </c>
      <c r="Y410" s="15">
        <v>186.96</v>
      </c>
      <c r="Z410" s="15">
        <v>184.52</v>
      </c>
      <c r="AA410" s="15">
        <v>187</v>
      </c>
      <c r="AB410" s="15">
        <v>178.42</v>
      </c>
      <c r="AC410" s="15">
        <v>178.88</v>
      </c>
      <c r="AD410" s="15">
        <v>178.13</v>
      </c>
      <c r="AE410" s="15">
        <v>179.07</v>
      </c>
      <c r="AF410" s="15">
        <v>191.36</v>
      </c>
      <c r="AG410" s="15">
        <v>190.4</v>
      </c>
      <c r="AH410" s="15">
        <v>185.49</v>
      </c>
      <c r="AI410" s="15">
        <v>187.34</v>
      </c>
      <c r="AJ410" s="15">
        <v>188.18</v>
      </c>
      <c r="AK410" s="15">
        <v>196.38</v>
      </c>
      <c r="AL410" s="15">
        <v>199.38</v>
      </c>
      <c r="AM410" s="15">
        <v>213.9</v>
      </c>
      <c r="AN410" s="15">
        <v>225.62</v>
      </c>
      <c r="AO410" s="15">
        <v>229.42</v>
      </c>
      <c r="AP410" s="15">
        <v>229.42</v>
      </c>
      <c r="AQ410" s="15">
        <v>249.4</v>
      </c>
    </row>
    <row r="411" spans="1:43" x14ac:dyDescent="0.2">
      <c r="A411" s="13" t="s">
        <v>432</v>
      </c>
      <c r="B411" s="14">
        <v>1316913205</v>
      </c>
      <c r="C411" s="3" t="s">
        <v>33</v>
      </c>
      <c r="D411" s="15">
        <v>140.69999999999999</v>
      </c>
      <c r="E411" s="15">
        <v>146.03</v>
      </c>
      <c r="F411" s="15">
        <v>141.02000000000001</v>
      </c>
      <c r="G411" s="15">
        <v>139.47999999999999</v>
      </c>
      <c r="H411" s="15">
        <v>146.5</v>
      </c>
      <c r="I411" s="15">
        <v>147.72999999999999</v>
      </c>
      <c r="J411" s="15">
        <v>146.59</v>
      </c>
      <c r="K411" s="15">
        <v>146.75</v>
      </c>
      <c r="L411" s="15">
        <v>150.13999999999999</v>
      </c>
      <c r="M411" s="15">
        <v>151.22999999999999</v>
      </c>
      <c r="N411" s="15">
        <v>148.88</v>
      </c>
      <c r="O411" s="15">
        <v>153.9</v>
      </c>
      <c r="P411" s="15">
        <v>136.30000000000001</v>
      </c>
      <c r="Q411" s="15">
        <v>140.96</v>
      </c>
      <c r="R411" s="15">
        <v>139.41</v>
      </c>
      <c r="S411" s="15">
        <v>136.87</v>
      </c>
      <c r="T411" s="15">
        <v>128.81</v>
      </c>
      <c r="U411" s="15">
        <v>138.11000000000001</v>
      </c>
      <c r="V411" s="15">
        <v>133.34</v>
      </c>
      <c r="W411" s="15">
        <v>136.38</v>
      </c>
      <c r="X411" s="15">
        <v>193.1</v>
      </c>
      <c r="Y411" s="15">
        <v>186.34</v>
      </c>
      <c r="Z411" s="15">
        <v>186.6</v>
      </c>
      <c r="AA411" s="15">
        <v>189.62</v>
      </c>
      <c r="AB411" s="15">
        <v>186.26</v>
      </c>
      <c r="AC411" s="15">
        <v>193.33</v>
      </c>
      <c r="AD411" s="15">
        <v>189.3</v>
      </c>
      <c r="AE411" s="15">
        <v>192.5</v>
      </c>
      <c r="AF411" s="15">
        <v>204.68</v>
      </c>
      <c r="AG411" s="15">
        <v>207.43</v>
      </c>
      <c r="AH411" s="15">
        <v>200.54</v>
      </c>
      <c r="AI411" s="15">
        <v>200.86</v>
      </c>
      <c r="AJ411" s="15">
        <v>198.03</v>
      </c>
      <c r="AK411" s="15">
        <v>200.17</v>
      </c>
      <c r="AL411" s="15">
        <v>190.13</v>
      </c>
      <c r="AM411" s="15">
        <v>216.03</v>
      </c>
      <c r="AN411" s="15">
        <v>201.05</v>
      </c>
      <c r="AO411" s="15">
        <v>202.41</v>
      </c>
      <c r="AP411" s="15">
        <v>202.41</v>
      </c>
      <c r="AQ411" s="15">
        <v>246.95</v>
      </c>
    </row>
    <row r="412" spans="1:43" x14ac:dyDescent="0.2">
      <c r="A412" s="13" t="s">
        <v>433</v>
      </c>
      <c r="B412" s="14">
        <v>1336148725</v>
      </c>
      <c r="C412" s="3" t="s">
        <v>33</v>
      </c>
      <c r="D412" s="15">
        <v>125.23</v>
      </c>
      <c r="E412" s="15">
        <v>121</v>
      </c>
      <c r="F412" s="15">
        <v>129.87</v>
      </c>
      <c r="G412" s="15">
        <v>129.66999999999999</v>
      </c>
      <c r="H412" s="15">
        <v>143.15</v>
      </c>
      <c r="I412" s="15">
        <v>146.61000000000001</v>
      </c>
      <c r="J412" s="15">
        <v>147.22</v>
      </c>
      <c r="K412" s="15">
        <v>142.52000000000001</v>
      </c>
      <c r="L412" s="15">
        <v>143.03</v>
      </c>
      <c r="M412" s="15">
        <v>146.56</v>
      </c>
      <c r="N412" s="15">
        <v>155.38999999999999</v>
      </c>
      <c r="O412" s="15">
        <v>144.13999999999999</v>
      </c>
      <c r="P412" s="15">
        <v>148.71</v>
      </c>
      <c r="Q412" s="15">
        <v>155.44999999999999</v>
      </c>
      <c r="R412" s="15">
        <v>147.66999999999999</v>
      </c>
      <c r="S412" s="15">
        <v>147.66</v>
      </c>
      <c r="T412" s="15">
        <v>150.25</v>
      </c>
      <c r="U412" s="15">
        <v>137.19</v>
      </c>
      <c r="V412" s="15">
        <v>139.56</v>
      </c>
      <c r="W412" s="15">
        <v>153.58000000000001</v>
      </c>
      <c r="X412" s="15">
        <v>191.02</v>
      </c>
      <c r="Y412" s="15">
        <v>184.07</v>
      </c>
      <c r="Z412" s="15">
        <v>186.75</v>
      </c>
      <c r="AA412" s="15">
        <v>174.7</v>
      </c>
      <c r="AB412" s="15">
        <v>187.23</v>
      </c>
      <c r="AC412" s="15">
        <v>203.65</v>
      </c>
      <c r="AD412" s="15">
        <v>182.73</v>
      </c>
      <c r="AE412" s="15">
        <v>180.41</v>
      </c>
      <c r="AF412" s="15"/>
      <c r="AG412" s="15"/>
      <c r="AH412" s="15"/>
      <c r="AI412" s="15"/>
      <c r="AJ412" s="15">
        <v>183.94</v>
      </c>
      <c r="AK412" s="15">
        <v>193.23</v>
      </c>
      <c r="AL412" s="15">
        <v>188.07</v>
      </c>
      <c r="AM412" s="15">
        <v>215</v>
      </c>
      <c r="AN412" s="15">
        <v>237.52</v>
      </c>
      <c r="AO412" s="15">
        <v>258.38</v>
      </c>
      <c r="AP412" s="15">
        <v>258.38</v>
      </c>
      <c r="AQ412" s="15">
        <v>285.22000000000003</v>
      </c>
    </row>
    <row r="413" spans="1:43" x14ac:dyDescent="0.2">
      <c r="A413" s="13" t="s">
        <v>434</v>
      </c>
      <c r="B413" s="16"/>
      <c r="C413" s="3" t="s">
        <v>39</v>
      </c>
      <c r="D413" s="15">
        <v>155.33000000000001</v>
      </c>
      <c r="E413" s="15">
        <v>154.38999999999999</v>
      </c>
      <c r="F413" s="15">
        <v>155.5</v>
      </c>
      <c r="G413" s="15">
        <v>152.16999999999999</v>
      </c>
      <c r="H413" s="15">
        <v>161.80000000000001</v>
      </c>
      <c r="I413" s="15">
        <v>164.14</v>
      </c>
      <c r="J413" s="15">
        <v>160.59</v>
      </c>
      <c r="K413" s="15">
        <v>163.19999999999999</v>
      </c>
      <c r="L413" s="15">
        <v>161.19</v>
      </c>
      <c r="M413" s="15">
        <v>161.19999999999999</v>
      </c>
      <c r="N413" s="15">
        <v>163.22</v>
      </c>
      <c r="O413" s="15">
        <v>159.75</v>
      </c>
      <c r="P413" s="15">
        <v>172.12</v>
      </c>
      <c r="Q413" s="15">
        <v>164.93</v>
      </c>
      <c r="R413" s="15">
        <v>170.09</v>
      </c>
      <c r="S413" s="15">
        <v>173.64</v>
      </c>
      <c r="T413" s="15">
        <v>171.3</v>
      </c>
      <c r="U413" s="15">
        <v>174.5</v>
      </c>
      <c r="V413" s="15">
        <v>171.02</v>
      </c>
      <c r="W413" s="15">
        <v>168.64</v>
      </c>
      <c r="X413" s="15">
        <v>175.18</v>
      </c>
      <c r="Y413" s="15">
        <v>176.55</v>
      </c>
      <c r="Z413" s="15">
        <v>173.78</v>
      </c>
      <c r="AA413" s="15">
        <v>178.02</v>
      </c>
      <c r="AB413" s="15">
        <v>177.93</v>
      </c>
      <c r="AC413" s="15">
        <v>175.99</v>
      </c>
      <c r="AD413" s="15">
        <v>179.22</v>
      </c>
      <c r="AE413" s="15">
        <v>176.54</v>
      </c>
      <c r="AF413" s="15">
        <v>190.7</v>
      </c>
      <c r="AG413" s="15">
        <v>186.55</v>
      </c>
      <c r="AH413" s="15">
        <v>186.13</v>
      </c>
      <c r="AI413" s="15">
        <v>185.4</v>
      </c>
      <c r="AJ413" s="15">
        <v>183.43</v>
      </c>
      <c r="AK413" s="15">
        <v>189.35</v>
      </c>
      <c r="AL413" s="15">
        <v>183.62</v>
      </c>
      <c r="AM413" s="15"/>
      <c r="AN413" s="15"/>
      <c r="AO413" s="15"/>
      <c r="AP413" s="15"/>
      <c r="AQ413" s="15"/>
    </row>
    <row r="414" spans="1:43" x14ac:dyDescent="0.2">
      <c r="A414" s="13" t="s">
        <v>435</v>
      </c>
      <c r="B414" s="14">
        <v>1306900196</v>
      </c>
      <c r="C414" s="3" t="s">
        <v>33</v>
      </c>
      <c r="D414" s="15">
        <v>170.28</v>
      </c>
      <c r="E414" s="15">
        <v>172.08</v>
      </c>
      <c r="F414" s="15">
        <v>171.81</v>
      </c>
      <c r="G414" s="15">
        <v>173.01</v>
      </c>
      <c r="H414" s="15">
        <v>170.63</v>
      </c>
      <c r="I414" s="15">
        <v>171.73</v>
      </c>
      <c r="J414" s="15">
        <v>171.57</v>
      </c>
      <c r="K414" s="15">
        <v>171.09</v>
      </c>
      <c r="L414" s="15">
        <v>168.36</v>
      </c>
      <c r="M414" s="15">
        <v>171.3</v>
      </c>
      <c r="N414" s="15">
        <v>170.95</v>
      </c>
      <c r="O414" s="15">
        <v>168.22</v>
      </c>
      <c r="P414" s="15">
        <v>189.97</v>
      </c>
      <c r="Q414" s="15">
        <v>189.87</v>
      </c>
      <c r="R414" s="15">
        <v>188.47</v>
      </c>
      <c r="S414" s="15">
        <v>191.54</v>
      </c>
      <c r="T414" s="15">
        <v>190.64</v>
      </c>
      <c r="U414" s="15">
        <v>189.58</v>
      </c>
      <c r="V414" s="15">
        <v>191.83</v>
      </c>
      <c r="W414" s="15">
        <v>194.36</v>
      </c>
      <c r="X414" s="15">
        <v>204.9</v>
      </c>
      <c r="Y414" s="15">
        <v>205.14</v>
      </c>
      <c r="Z414" s="15">
        <v>209.16</v>
      </c>
      <c r="AA414" s="15">
        <v>202.55</v>
      </c>
      <c r="AB414" s="15">
        <v>201.92</v>
      </c>
      <c r="AC414" s="15">
        <v>202.51</v>
      </c>
      <c r="AD414" s="15">
        <v>201.57</v>
      </c>
      <c r="AE414" s="15">
        <v>199.68</v>
      </c>
      <c r="AF414" s="15">
        <v>217.39</v>
      </c>
      <c r="AG414" s="15">
        <v>213.29</v>
      </c>
      <c r="AH414" s="15">
        <v>215.06</v>
      </c>
      <c r="AI414" s="15">
        <v>217.86</v>
      </c>
      <c r="AJ414" s="15">
        <v>219.08</v>
      </c>
      <c r="AK414" s="15">
        <v>215.4</v>
      </c>
      <c r="AL414" s="15">
        <v>214.16</v>
      </c>
      <c r="AM414" s="15">
        <v>234.19</v>
      </c>
      <c r="AN414" s="15">
        <v>241.36</v>
      </c>
      <c r="AO414" s="15">
        <v>244.43</v>
      </c>
      <c r="AP414" s="15">
        <v>244.43</v>
      </c>
      <c r="AQ414" s="15"/>
    </row>
    <row r="415" spans="1:43" x14ac:dyDescent="0.2">
      <c r="A415" s="13" t="s">
        <v>436</v>
      </c>
      <c r="B415" s="14">
        <v>1932161106</v>
      </c>
      <c r="C415" s="3" t="s">
        <v>33</v>
      </c>
      <c r="D415" s="15">
        <v>130.82</v>
      </c>
      <c r="E415" s="15">
        <v>140.78</v>
      </c>
      <c r="F415" s="15">
        <v>138.27000000000001</v>
      </c>
      <c r="G415" s="15">
        <v>141.71</v>
      </c>
      <c r="H415" s="15">
        <v>151.9</v>
      </c>
      <c r="I415" s="15">
        <v>143.6</v>
      </c>
      <c r="J415" s="15">
        <v>159.37</v>
      </c>
      <c r="K415" s="15">
        <v>147.79</v>
      </c>
      <c r="L415" s="15">
        <v>152.61000000000001</v>
      </c>
      <c r="M415" s="15">
        <v>147.25</v>
      </c>
      <c r="N415" s="15">
        <v>148.35</v>
      </c>
      <c r="O415" s="15">
        <v>151.52000000000001</v>
      </c>
      <c r="P415" s="15">
        <v>149.09</v>
      </c>
      <c r="Q415" s="15">
        <v>143.71</v>
      </c>
      <c r="R415" s="15">
        <v>145.68</v>
      </c>
      <c r="S415" s="15">
        <v>152.96</v>
      </c>
      <c r="T415" s="15">
        <v>153.77000000000001</v>
      </c>
      <c r="U415" s="15">
        <v>159.84</v>
      </c>
      <c r="V415" s="15">
        <v>164.75</v>
      </c>
      <c r="W415" s="15">
        <v>153.36000000000001</v>
      </c>
      <c r="X415" s="15">
        <v>175.23</v>
      </c>
      <c r="Y415" s="15">
        <v>175.35</v>
      </c>
      <c r="Z415" s="15">
        <v>169.15</v>
      </c>
      <c r="AA415" s="15">
        <v>171.87</v>
      </c>
      <c r="AB415" s="15">
        <v>172.84</v>
      </c>
      <c r="AC415" s="15">
        <v>173.02</v>
      </c>
      <c r="AD415" s="15">
        <v>169.76</v>
      </c>
      <c r="AE415" s="15">
        <v>167.33</v>
      </c>
      <c r="AF415" s="15">
        <v>183.72</v>
      </c>
      <c r="AG415" s="15">
        <v>192.18</v>
      </c>
      <c r="AH415" s="15">
        <v>190.46</v>
      </c>
      <c r="AI415" s="15">
        <v>207.99</v>
      </c>
      <c r="AJ415" s="15">
        <v>159.27000000000001</v>
      </c>
      <c r="AK415" s="15">
        <v>200.24</v>
      </c>
      <c r="AL415" s="15">
        <v>188.56</v>
      </c>
      <c r="AM415" s="15">
        <v>215.07</v>
      </c>
      <c r="AN415" s="15">
        <v>264.38</v>
      </c>
      <c r="AO415" s="15">
        <v>261.02</v>
      </c>
      <c r="AP415" s="15">
        <v>261.02</v>
      </c>
      <c r="AQ415" s="15">
        <v>289.19</v>
      </c>
    </row>
    <row r="416" spans="1:43" x14ac:dyDescent="0.2">
      <c r="A416" s="13" t="s">
        <v>437</v>
      </c>
      <c r="B416" s="16"/>
      <c r="C416" s="3" t="s">
        <v>39</v>
      </c>
      <c r="D416" s="15">
        <v>146.79</v>
      </c>
      <c r="E416" s="15">
        <v>144.16999999999999</v>
      </c>
      <c r="F416" s="15">
        <v>138.78</v>
      </c>
      <c r="G416" s="15">
        <v>137.81</v>
      </c>
      <c r="H416" s="15">
        <v>154.63999999999999</v>
      </c>
      <c r="I416" s="15">
        <v>155.86000000000001</v>
      </c>
      <c r="J416" s="15">
        <v>150.66999999999999</v>
      </c>
      <c r="K416" s="15">
        <v>151.21</v>
      </c>
      <c r="L416" s="15">
        <v>150.02000000000001</v>
      </c>
      <c r="M416" s="15">
        <v>163.84</v>
      </c>
      <c r="N416" s="15">
        <v>151.65</v>
      </c>
      <c r="O416" s="15">
        <v>157.5</v>
      </c>
      <c r="P416" s="15">
        <v>176.24</v>
      </c>
      <c r="Q416" s="15">
        <v>169.37</v>
      </c>
      <c r="R416" s="15">
        <v>168</v>
      </c>
      <c r="S416" s="15">
        <v>168.77</v>
      </c>
      <c r="T416" s="15">
        <v>171.56</v>
      </c>
      <c r="U416" s="15">
        <v>184.01</v>
      </c>
      <c r="V416" s="15">
        <v>161.62</v>
      </c>
      <c r="W416" s="15">
        <v>165.7</v>
      </c>
      <c r="X416" s="15">
        <v>146.06</v>
      </c>
      <c r="Y416" s="15">
        <v>140.81</v>
      </c>
      <c r="Z416" s="15">
        <v>144.44</v>
      </c>
      <c r="AA416" s="15">
        <v>143.35</v>
      </c>
      <c r="AB416" s="15">
        <v>141.47</v>
      </c>
      <c r="AC416" s="15">
        <v>143.6</v>
      </c>
      <c r="AD416" s="15">
        <v>149.57</v>
      </c>
      <c r="AE416" s="15">
        <v>146.62</v>
      </c>
      <c r="AF416" s="15">
        <v>165.25</v>
      </c>
      <c r="AG416" s="15">
        <v>154.93</v>
      </c>
      <c r="AH416" s="15">
        <v>155.29</v>
      </c>
      <c r="AI416" s="15">
        <v>151.75</v>
      </c>
      <c r="AJ416" s="15">
        <v>150.01</v>
      </c>
      <c r="AK416" s="15">
        <v>153.84</v>
      </c>
      <c r="AL416" s="15">
        <v>159.03</v>
      </c>
      <c r="AM416" s="15"/>
      <c r="AN416" s="15"/>
      <c r="AO416" s="15"/>
      <c r="AP416" s="15"/>
      <c r="AQ416" s="15"/>
    </row>
    <row r="417" spans="1:43" x14ac:dyDescent="0.2">
      <c r="A417" s="13" t="s">
        <v>438</v>
      </c>
      <c r="B417" s="14">
        <v>1265425490</v>
      </c>
      <c r="C417" s="3" t="s">
        <v>33</v>
      </c>
      <c r="D417" s="15">
        <v>136.86000000000001</v>
      </c>
      <c r="E417" s="15">
        <v>139.4</v>
      </c>
      <c r="F417" s="15">
        <v>142.69999999999999</v>
      </c>
      <c r="G417" s="15">
        <v>139.69999999999999</v>
      </c>
      <c r="H417" s="15">
        <v>156.56</v>
      </c>
      <c r="I417" s="15">
        <v>158.1</v>
      </c>
      <c r="J417" s="15">
        <v>170.76</v>
      </c>
      <c r="K417" s="15">
        <v>163.11000000000001</v>
      </c>
      <c r="L417" s="15">
        <v>161.76</v>
      </c>
      <c r="M417" s="15">
        <v>156.61000000000001</v>
      </c>
      <c r="N417" s="15">
        <v>158.83000000000001</v>
      </c>
      <c r="O417" s="15">
        <v>162.01</v>
      </c>
      <c r="P417" s="15">
        <v>152.26</v>
      </c>
      <c r="Q417" s="15">
        <v>154.30000000000001</v>
      </c>
      <c r="R417" s="15">
        <v>158.79</v>
      </c>
      <c r="S417" s="15">
        <v>147.51</v>
      </c>
      <c r="T417" s="15">
        <v>150.15</v>
      </c>
      <c r="U417" s="15">
        <v>154.33000000000001</v>
      </c>
      <c r="V417" s="15">
        <v>152.47999999999999</v>
      </c>
      <c r="W417" s="15">
        <v>151.02000000000001</v>
      </c>
      <c r="X417" s="15">
        <v>173.59</v>
      </c>
      <c r="Y417" s="15">
        <v>176.28</v>
      </c>
      <c r="Z417" s="15">
        <v>173.51</v>
      </c>
      <c r="AA417" s="15">
        <v>177.7</v>
      </c>
      <c r="AB417" s="15">
        <v>174.3</v>
      </c>
      <c r="AC417" s="15">
        <v>176.65</v>
      </c>
      <c r="AD417" s="15">
        <v>179.16</v>
      </c>
      <c r="AE417" s="15">
        <v>172.36</v>
      </c>
      <c r="AF417" s="15">
        <v>194.26</v>
      </c>
      <c r="AG417" s="15">
        <v>186.88</v>
      </c>
      <c r="AH417" s="15">
        <v>187.79</v>
      </c>
      <c r="AI417" s="15">
        <v>190.32</v>
      </c>
      <c r="AJ417" s="15">
        <v>193.98</v>
      </c>
      <c r="AK417" s="15">
        <v>192.98</v>
      </c>
      <c r="AL417" s="15">
        <v>198.26</v>
      </c>
      <c r="AM417" s="15">
        <v>211.89</v>
      </c>
      <c r="AN417" s="15">
        <v>234.43</v>
      </c>
      <c r="AO417" s="15">
        <v>218.16</v>
      </c>
      <c r="AP417" s="15">
        <v>218.16</v>
      </c>
      <c r="AQ417" s="15">
        <v>239.36</v>
      </c>
    </row>
    <row r="418" spans="1:43" x14ac:dyDescent="0.2">
      <c r="A418" s="13" t="s">
        <v>439</v>
      </c>
      <c r="B418" s="14">
        <v>1528051109</v>
      </c>
      <c r="C418" s="3" t="s">
        <v>33</v>
      </c>
      <c r="D418" s="15">
        <v>181.67</v>
      </c>
      <c r="E418" s="15">
        <v>178.73</v>
      </c>
      <c r="F418" s="15">
        <v>180.38</v>
      </c>
      <c r="G418" s="15">
        <v>185.6</v>
      </c>
      <c r="H418" s="15">
        <v>191.25</v>
      </c>
      <c r="I418" s="15">
        <v>197.87</v>
      </c>
      <c r="J418" s="15">
        <v>193.06</v>
      </c>
      <c r="K418" s="15">
        <v>190.15</v>
      </c>
      <c r="L418" s="15">
        <v>193.22</v>
      </c>
      <c r="M418" s="15">
        <v>192.49</v>
      </c>
      <c r="N418" s="15">
        <v>193.92</v>
      </c>
      <c r="O418" s="15">
        <v>188.3</v>
      </c>
      <c r="P418" s="15">
        <v>183.16</v>
      </c>
      <c r="Q418" s="15">
        <v>182.03</v>
      </c>
      <c r="R418" s="15">
        <v>182.45</v>
      </c>
      <c r="S418" s="15">
        <v>186.34</v>
      </c>
      <c r="T418" s="15">
        <v>183.68</v>
      </c>
      <c r="U418" s="15">
        <v>181.83</v>
      </c>
      <c r="V418" s="15">
        <v>181.72</v>
      </c>
      <c r="W418" s="15">
        <v>190.32</v>
      </c>
      <c r="X418" s="15">
        <v>223.71</v>
      </c>
      <c r="Y418" s="15">
        <v>216.47</v>
      </c>
      <c r="Z418" s="15">
        <v>214.69</v>
      </c>
      <c r="AA418" s="15">
        <v>212.6</v>
      </c>
      <c r="AB418" s="15">
        <v>215.7</v>
      </c>
      <c r="AC418" s="15">
        <v>206.09</v>
      </c>
      <c r="AD418" s="15">
        <v>206.69</v>
      </c>
      <c r="AE418" s="15">
        <v>212.74</v>
      </c>
      <c r="AF418" s="15">
        <v>221.09</v>
      </c>
      <c r="AG418" s="15">
        <v>217.09</v>
      </c>
      <c r="AH418" s="15">
        <v>221.04</v>
      </c>
      <c r="AI418" s="15">
        <v>213.93</v>
      </c>
      <c r="AJ418" s="15">
        <v>213.94</v>
      </c>
      <c r="AK418" s="15">
        <v>239.03</v>
      </c>
      <c r="AL418" s="15">
        <v>233.44</v>
      </c>
      <c r="AM418" s="15">
        <v>271.89999999999998</v>
      </c>
      <c r="AN418" s="15">
        <v>283.52</v>
      </c>
      <c r="AO418" s="15">
        <v>290.93</v>
      </c>
      <c r="AP418" s="15">
        <v>290.93</v>
      </c>
      <c r="AQ418" s="15">
        <v>285.86</v>
      </c>
    </row>
    <row r="419" spans="1:43" x14ac:dyDescent="0.2">
      <c r="A419" s="13" t="s">
        <v>440</v>
      </c>
      <c r="B419" s="14">
        <v>1659903540</v>
      </c>
      <c r="C419" s="3" t="s">
        <v>33</v>
      </c>
      <c r="D419" s="15">
        <v>158.25</v>
      </c>
      <c r="E419" s="15">
        <v>160.13999999999999</v>
      </c>
      <c r="F419" s="15">
        <v>161.91</v>
      </c>
      <c r="G419" s="15">
        <v>160.68</v>
      </c>
      <c r="H419" s="15">
        <v>161.08000000000001</v>
      </c>
      <c r="I419" s="15">
        <v>163.38</v>
      </c>
      <c r="J419" s="15">
        <v>159.9</v>
      </c>
      <c r="K419" s="15">
        <v>159.81</v>
      </c>
      <c r="L419" s="15">
        <v>161.68</v>
      </c>
      <c r="M419" s="15">
        <v>166.77</v>
      </c>
      <c r="N419" s="15">
        <v>162.5</v>
      </c>
      <c r="O419" s="15">
        <v>161.74</v>
      </c>
      <c r="P419" s="15">
        <v>155.97999999999999</v>
      </c>
      <c r="Q419" s="15">
        <v>159.81</v>
      </c>
      <c r="R419" s="15">
        <v>158.71</v>
      </c>
      <c r="S419" s="15">
        <v>155.02000000000001</v>
      </c>
      <c r="T419" s="15">
        <v>158.07</v>
      </c>
      <c r="U419" s="15">
        <v>158.22</v>
      </c>
      <c r="V419" s="15">
        <v>155.80000000000001</v>
      </c>
      <c r="W419" s="15">
        <v>156.72999999999999</v>
      </c>
      <c r="X419" s="15">
        <v>166.25</v>
      </c>
      <c r="Y419" s="15">
        <v>168.53</v>
      </c>
      <c r="Z419" s="15">
        <v>168.75</v>
      </c>
      <c r="AA419" s="15">
        <v>180.42</v>
      </c>
      <c r="AB419" s="15">
        <v>180.42</v>
      </c>
      <c r="AC419" s="15">
        <v>173.9</v>
      </c>
      <c r="AD419" s="15">
        <v>172.87</v>
      </c>
      <c r="AE419" s="15">
        <v>168.94</v>
      </c>
      <c r="AF419" s="15">
        <v>181.02</v>
      </c>
      <c r="AG419" s="15">
        <v>178.56</v>
      </c>
      <c r="AH419" s="15">
        <v>183.78</v>
      </c>
      <c r="AI419" s="15">
        <v>185.32</v>
      </c>
      <c r="AJ419" s="15">
        <v>182.65</v>
      </c>
      <c r="AK419" s="15">
        <v>184.27</v>
      </c>
      <c r="AL419" s="15">
        <v>175.79</v>
      </c>
      <c r="AM419" s="15">
        <v>201.46</v>
      </c>
      <c r="AN419" s="15">
        <v>248.84</v>
      </c>
      <c r="AO419" s="15">
        <v>246.52</v>
      </c>
      <c r="AP419" s="15">
        <v>246.52</v>
      </c>
      <c r="AQ419" s="15">
        <v>230.99</v>
      </c>
    </row>
    <row r="420" spans="1:43" x14ac:dyDescent="0.2">
      <c r="A420" s="13" t="s">
        <v>441</v>
      </c>
      <c r="B420" s="14">
        <v>1710576798</v>
      </c>
      <c r="C420" s="3" t="s">
        <v>33</v>
      </c>
      <c r="D420" s="15">
        <v>172.82</v>
      </c>
      <c r="E420" s="15">
        <v>172.93</v>
      </c>
      <c r="F420" s="15">
        <v>175.97</v>
      </c>
      <c r="G420" s="15">
        <v>168.94</v>
      </c>
      <c r="H420" s="15">
        <v>175.05</v>
      </c>
      <c r="I420" s="15">
        <v>171.57</v>
      </c>
      <c r="J420" s="15">
        <v>165.99</v>
      </c>
      <c r="K420" s="15">
        <v>169.29</v>
      </c>
      <c r="L420" s="15">
        <v>171.58</v>
      </c>
      <c r="M420" s="15">
        <v>168.86</v>
      </c>
      <c r="N420" s="15">
        <v>167.01</v>
      </c>
      <c r="O420" s="15">
        <v>170.05</v>
      </c>
      <c r="P420" s="15">
        <v>174.89</v>
      </c>
      <c r="Q420" s="15">
        <v>180.4</v>
      </c>
      <c r="R420" s="15">
        <v>173.62</v>
      </c>
      <c r="S420" s="15">
        <v>168.89</v>
      </c>
      <c r="T420" s="15">
        <v>179.61</v>
      </c>
      <c r="U420" s="15">
        <v>179.47</v>
      </c>
      <c r="V420" s="15">
        <v>181.6</v>
      </c>
      <c r="W420" s="15">
        <v>181.8</v>
      </c>
      <c r="X420" s="15">
        <v>200.01</v>
      </c>
      <c r="Y420" s="15">
        <v>205.29</v>
      </c>
      <c r="Z420" s="15">
        <v>198.19</v>
      </c>
      <c r="AA420" s="15">
        <v>199.22</v>
      </c>
      <c r="AB420" s="15">
        <v>198.01</v>
      </c>
      <c r="AC420" s="15">
        <v>199.19</v>
      </c>
      <c r="AD420" s="15">
        <v>195.72</v>
      </c>
      <c r="AE420" s="15">
        <v>196.55</v>
      </c>
      <c r="AF420" s="15">
        <v>208.76</v>
      </c>
      <c r="AG420" s="15">
        <v>217</v>
      </c>
      <c r="AH420" s="15">
        <v>219.87</v>
      </c>
      <c r="AI420" s="15">
        <v>209.23</v>
      </c>
      <c r="AJ420" s="15">
        <v>210.37</v>
      </c>
      <c r="AK420" s="15">
        <v>211.28</v>
      </c>
      <c r="AL420" s="15">
        <v>208.09</v>
      </c>
      <c r="AM420" s="15">
        <v>234.08</v>
      </c>
      <c r="AN420" s="15">
        <v>267.92</v>
      </c>
      <c r="AO420" s="15">
        <v>263.39999999999998</v>
      </c>
      <c r="AP420" s="15">
        <v>263.39999999999998</v>
      </c>
      <c r="AQ420" s="15">
        <v>245.67</v>
      </c>
    </row>
    <row r="421" spans="1:43" x14ac:dyDescent="0.2">
      <c r="A421" s="13" t="s">
        <v>442</v>
      </c>
      <c r="B421" s="16">
        <v>1477924025</v>
      </c>
      <c r="C421" s="3" t="s">
        <v>39</v>
      </c>
      <c r="D421" s="15">
        <v>110.27</v>
      </c>
      <c r="E421" s="15">
        <v>109.69</v>
      </c>
      <c r="F421" s="15">
        <v>109.7</v>
      </c>
      <c r="G421" s="15">
        <v>107.66</v>
      </c>
      <c r="H421" s="15">
        <v>113.98</v>
      </c>
      <c r="I421" s="15">
        <v>116.61</v>
      </c>
      <c r="J421" s="15">
        <v>119.55</v>
      </c>
      <c r="K421" s="15">
        <v>113.24</v>
      </c>
      <c r="L421" s="15">
        <v>118.59</v>
      </c>
      <c r="M421" s="15">
        <v>117.27</v>
      </c>
      <c r="N421" s="15">
        <v>111.52</v>
      </c>
      <c r="O421" s="15">
        <v>110.82</v>
      </c>
      <c r="P421" s="15">
        <v>149.96</v>
      </c>
      <c r="Q421" s="15">
        <v>144.16</v>
      </c>
      <c r="R421" s="15">
        <v>144.74</v>
      </c>
      <c r="S421" s="15">
        <v>134.28</v>
      </c>
      <c r="T421" s="15">
        <v>149.49</v>
      </c>
      <c r="U421" s="15">
        <v>139.68</v>
      </c>
      <c r="V421" s="15">
        <v>145.72999999999999</v>
      </c>
      <c r="W421" s="15">
        <v>149.66999999999999</v>
      </c>
      <c r="X421" s="15">
        <v>145.85</v>
      </c>
      <c r="Y421" s="15">
        <v>144.51</v>
      </c>
      <c r="Z421" s="15">
        <v>138.91</v>
      </c>
      <c r="AA421" s="15">
        <v>136.78</v>
      </c>
      <c r="AB421" s="15">
        <v>141.31</v>
      </c>
      <c r="AC421" s="15">
        <v>133.84</v>
      </c>
      <c r="AD421" s="15">
        <v>138.38</v>
      </c>
      <c r="AE421" s="15">
        <v>142.32</v>
      </c>
      <c r="AF421" s="15">
        <v>127.25</v>
      </c>
      <c r="AG421" s="15">
        <v>168.75</v>
      </c>
      <c r="AH421" s="15">
        <v>165.67</v>
      </c>
      <c r="AI421" s="15">
        <v>148</v>
      </c>
      <c r="AJ421" s="15">
        <v>142.53</v>
      </c>
      <c r="AK421" s="15">
        <v>150.59</v>
      </c>
      <c r="AL421" s="15">
        <v>155.61000000000001</v>
      </c>
      <c r="AM421" s="15">
        <v>164.56</v>
      </c>
      <c r="AN421" s="15">
        <v>190.1</v>
      </c>
      <c r="AO421" s="15">
        <v>199.56</v>
      </c>
      <c r="AP421" s="15"/>
      <c r="AQ421" s="15"/>
    </row>
    <row r="422" spans="1:43" x14ac:dyDescent="0.2">
      <c r="A422" s="13" t="s">
        <v>443</v>
      </c>
      <c r="B422" s="16"/>
      <c r="C422" s="3" t="s">
        <v>39</v>
      </c>
      <c r="D422" s="15">
        <v>129.81</v>
      </c>
      <c r="E422" s="15">
        <v>129.69</v>
      </c>
      <c r="F422" s="15">
        <v>130.12</v>
      </c>
      <c r="G422" s="15">
        <v>128.02000000000001</v>
      </c>
      <c r="H422" s="15">
        <v>152.97</v>
      </c>
      <c r="I422" s="15">
        <v>152.49</v>
      </c>
      <c r="J422" s="15">
        <v>158.41999999999999</v>
      </c>
      <c r="K422" s="15">
        <v>151.38</v>
      </c>
      <c r="L422" s="15">
        <v>148.22999999999999</v>
      </c>
      <c r="M422" s="15">
        <v>147.02000000000001</v>
      </c>
      <c r="N422" s="15">
        <v>152.71</v>
      </c>
      <c r="O422" s="15">
        <v>145.41</v>
      </c>
      <c r="P422" s="15">
        <v>142.9</v>
      </c>
      <c r="Q422" s="15">
        <v>146.04</v>
      </c>
      <c r="R422" s="15">
        <v>141.25</v>
      </c>
      <c r="S422" s="15">
        <v>140.63</v>
      </c>
      <c r="T422" s="15">
        <v>138.6</v>
      </c>
      <c r="U422" s="15">
        <v>143.6</v>
      </c>
      <c r="V422" s="15">
        <v>145.72999999999999</v>
      </c>
      <c r="W422" s="15">
        <v>141.29</v>
      </c>
      <c r="X422" s="15">
        <v>148.61000000000001</v>
      </c>
      <c r="Y422" s="15">
        <v>147.16</v>
      </c>
      <c r="Z422" s="15">
        <v>148.94999999999999</v>
      </c>
      <c r="AA422" s="15">
        <v>149.35</v>
      </c>
      <c r="AB422" s="15">
        <v>148.52000000000001</v>
      </c>
      <c r="AC422" s="15">
        <v>153.47</v>
      </c>
      <c r="AD422" s="15">
        <v>152.57</v>
      </c>
      <c r="AE422" s="15">
        <v>159.06</v>
      </c>
      <c r="AF422" s="15">
        <v>169.52</v>
      </c>
      <c r="AG422" s="15">
        <v>176.63</v>
      </c>
      <c r="AH422" s="15">
        <v>178.26</v>
      </c>
      <c r="AI422" s="15"/>
      <c r="AJ422" s="15"/>
      <c r="AK422" s="15"/>
      <c r="AL422" s="15"/>
      <c r="AM422" s="15"/>
      <c r="AN422" s="15"/>
      <c r="AO422" s="15"/>
      <c r="AP422" s="15"/>
      <c r="AQ422" s="15"/>
    </row>
    <row r="423" spans="1:43" x14ac:dyDescent="0.2">
      <c r="A423" s="13" t="s">
        <v>444</v>
      </c>
      <c r="B423" s="14">
        <v>1831209279</v>
      </c>
      <c r="C423" s="3" t="s">
        <v>33</v>
      </c>
      <c r="D423" s="15">
        <v>173.13</v>
      </c>
      <c r="E423" s="15">
        <v>177.45</v>
      </c>
      <c r="F423" s="15">
        <v>177.23</v>
      </c>
      <c r="G423" s="15">
        <v>179.07</v>
      </c>
      <c r="H423" s="15">
        <v>182.61</v>
      </c>
      <c r="I423" s="15">
        <v>181.88</v>
      </c>
      <c r="J423" s="15">
        <v>186.24</v>
      </c>
      <c r="K423" s="15">
        <v>180.62</v>
      </c>
      <c r="L423" s="15">
        <v>181.88</v>
      </c>
      <c r="M423" s="15">
        <v>181.43</v>
      </c>
      <c r="N423" s="15">
        <v>184.33</v>
      </c>
      <c r="O423" s="15">
        <v>184.64</v>
      </c>
      <c r="P423" s="15">
        <v>194.03</v>
      </c>
      <c r="Q423" s="15">
        <v>195.15</v>
      </c>
      <c r="R423" s="15">
        <v>195.75</v>
      </c>
      <c r="S423" s="15">
        <v>200.79</v>
      </c>
      <c r="T423" s="15">
        <v>197.37</v>
      </c>
      <c r="U423" s="15">
        <v>193.5</v>
      </c>
      <c r="V423" s="15">
        <v>194.41</v>
      </c>
      <c r="W423" s="15">
        <v>197.8</v>
      </c>
      <c r="X423" s="15">
        <v>221.62</v>
      </c>
      <c r="Y423" s="15">
        <v>220.73</v>
      </c>
      <c r="Z423" s="15">
        <v>212.83</v>
      </c>
      <c r="AA423" s="15">
        <v>231.14</v>
      </c>
      <c r="AB423" s="15">
        <v>217.45</v>
      </c>
      <c r="AC423" s="15">
        <v>211.54</v>
      </c>
      <c r="AD423" s="15">
        <v>215.31</v>
      </c>
      <c r="AE423" s="15">
        <v>215.04</v>
      </c>
      <c r="AF423" s="15">
        <v>234.38</v>
      </c>
      <c r="AG423" s="15">
        <v>236.33</v>
      </c>
      <c r="AH423" s="15">
        <v>225.85</v>
      </c>
      <c r="AI423" s="15">
        <v>227.9</v>
      </c>
      <c r="AJ423" s="15">
        <v>217.59</v>
      </c>
      <c r="AK423" s="15">
        <v>218.65</v>
      </c>
      <c r="AL423" s="15">
        <v>238.81</v>
      </c>
      <c r="AM423" s="15">
        <v>262.41000000000003</v>
      </c>
      <c r="AN423" s="15">
        <v>278.07</v>
      </c>
      <c r="AO423" s="15">
        <v>281.83</v>
      </c>
      <c r="AP423" s="15">
        <v>281.83</v>
      </c>
      <c r="AQ423" s="15">
        <v>303.22000000000003</v>
      </c>
    </row>
    <row r="424" spans="1:43" x14ac:dyDescent="0.2">
      <c r="A424" s="13" t="s">
        <v>445</v>
      </c>
      <c r="B424" s="14">
        <v>1063414647</v>
      </c>
      <c r="C424" s="3" t="s">
        <v>33</v>
      </c>
      <c r="D424" s="15">
        <v>152.69</v>
      </c>
      <c r="E424" s="15">
        <v>157.33000000000001</v>
      </c>
      <c r="F424" s="15">
        <v>161.15</v>
      </c>
      <c r="G424" s="15">
        <v>156.44999999999999</v>
      </c>
      <c r="H424" s="15">
        <v>155.52000000000001</v>
      </c>
      <c r="I424" s="15">
        <v>154.99</v>
      </c>
      <c r="J424" s="15">
        <v>156.04</v>
      </c>
      <c r="K424" s="15">
        <v>161.91999999999999</v>
      </c>
      <c r="L424" s="15">
        <v>162.22999999999999</v>
      </c>
      <c r="M424" s="15">
        <v>158.05000000000001</v>
      </c>
      <c r="N424" s="15">
        <v>161.96</v>
      </c>
      <c r="O424" s="15">
        <v>164.36</v>
      </c>
      <c r="P424" s="15">
        <v>181.54</v>
      </c>
      <c r="Q424" s="15">
        <v>169.64</v>
      </c>
      <c r="R424" s="15">
        <v>176.2</v>
      </c>
      <c r="S424" s="15">
        <v>168.3</v>
      </c>
      <c r="T424" s="15">
        <v>164.57</v>
      </c>
      <c r="U424" s="15">
        <v>177.93</v>
      </c>
      <c r="V424" s="15">
        <v>177.3</v>
      </c>
      <c r="W424" s="15">
        <v>167.2</v>
      </c>
      <c r="X424" s="15">
        <v>198.73</v>
      </c>
      <c r="Y424" s="15">
        <v>201.71</v>
      </c>
      <c r="Z424" s="15">
        <v>201.73</v>
      </c>
      <c r="AA424" s="15">
        <v>197.32</v>
      </c>
      <c r="AB424" s="15">
        <v>203.58</v>
      </c>
      <c r="AC424" s="15">
        <v>205.58</v>
      </c>
      <c r="AD424" s="15">
        <v>205.52</v>
      </c>
      <c r="AE424" s="15">
        <v>204.06</v>
      </c>
      <c r="AF424" s="15">
        <v>215.92</v>
      </c>
      <c r="AG424" s="15">
        <v>213.01</v>
      </c>
      <c r="AH424" s="15">
        <v>212.69</v>
      </c>
      <c r="AI424" s="15">
        <v>211.7</v>
      </c>
      <c r="AJ424" s="15">
        <v>210.3</v>
      </c>
      <c r="AK424" s="15">
        <v>214.56</v>
      </c>
      <c r="AL424" s="15">
        <v>215.25</v>
      </c>
      <c r="AM424" s="15">
        <v>232.31</v>
      </c>
      <c r="AN424" s="15">
        <v>232.22</v>
      </c>
      <c r="AO424" s="15">
        <v>238.21</v>
      </c>
      <c r="AP424" s="15">
        <v>238.21</v>
      </c>
      <c r="AQ424" s="15"/>
    </row>
    <row r="425" spans="1:43" x14ac:dyDescent="0.2">
      <c r="A425" s="13" t="s">
        <v>446</v>
      </c>
      <c r="B425" s="14">
        <v>1508115759</v>
      </c>
      <c r="C425" s="3" t="s">
        <v>33</v>
      </c>
      <c r="D425" s="15">
        <v>175.47</v>
      </c>
      <c r="E425" s="15">
        <v>170.87</v>
      </c>
      <c r="F425" s="15">
        <v>170.3</v>
      </c>
      <c r="G425" s="15">
        <v>165.8</v>
      </c>
      <c r="H425" s="15">
        <v>176.83</v>
      </c>
      <c r="I425" s="15">
        <v>181.46</v>
      </c>
      <c r="J425" s="15">
        <v>176.83</v>
      </c>
      <c r="K425" s="15">
        <v>176.83</v>
      </c>
      <c r="L425" s="15">
        <v>183.41</v>
      </c>
      <c r="M425" s="15">
        <v>181.91</v>
      </c>
      <c r="N425" s="15">
        <v>181.01</v>
      </c>
      <c r="O425" s="15">
        <v>182.17</v>
      </c>
      <c r="P425" s="15">
        <v>178.11</v>
      </c>
      <c r="Q425" s="15">
        <v>180.47</v>
      </c>
      <c r="R425" s="15">
        <v>179.68</v>
      </c>
      <c r="S425" s="15">
        <v>177.62</v>
      </c>
      <c r="T425" s="15">
        <v>178.11</v>
      </c>
      <c r="U425" s="15">
        <v>176.64</v>
      </c>
      <c r="V425" s="15">
        <v>184</v>
      </c>
      <c r="W425" s="15">
        <v>185.38</v>
      </c>
      <c r="X425" s="15">
        <v>207.47</v>
      </c>
      <c r="Y425" s="15">
        <v>208.14</v>
      </c>
      <c r="Z425" s="15">
        <v>208.14</v>
      </c>
      <c r="AA425" s="15">
        <v>205.92</v>
      </c>
      <c r="AB425" s="15">
        <v>205.92</v>
      </c>
      <c r="AC425" s="15">
        <v>215.33</v>
      </c>
      <c r="AD425" s="15">
        <v>201.49</v>
      </c>
      <c r="AE425" s="15">
        <v>203.71</v>
      </c>
      <c r="AF425" s="15">
        <v>221.72</v>
      </c>
      <c r="AG425" s="15">
        <v>255.45</v>
      </c>
      <c r="AH425" s="15">
        <v>237.51</v>
      </c>
      <c r="AI425" s="15">
        <v>238.47</v>
      </c>
      <c r="AJ425" s="15">
        <v>237.67</v>
      </c>
      <c r="AK425" s="15">
        <v>236.55</v>
      </c>
      <c r="AL425" s="15">
        <v>238.47</v>
      </c>
      <c r="AM425" s="15">
        <v>271.51</v>
      </c>
      <c r="AN425" s="15">
        <v>288.58</v>
      </c>
      <c r="AO425" s="15">
        <v>287.58999999999997</v>
      </c>
      <c r="AP425" s="15">
        <v>287.58999999999997</v>
      </c>
      <c r="AQ425" s="15">
        <v>281.93</v>
      </c>
    </row>
    <row r="426" spans="1:43" x14ac:dyDescent="0.2">
      <c r="A426" s="13" t="s">
        <v>447</v>
      </c>
      <c r="B426" s="14">
        <v>1184601403</v>
      </c>
      <c r="C426" s="3" t="s">
        <v>33</v>
      </c>
      <c r="D426" s="15">
        <v>184.11</v>
      </c>
      <c r="E426" s="15">
        <v>196.95</v>
      </c>
      <c r="F426" s="15">
        <v>186.12</v>
      </c>
      <c r="G426" s="15">
        <v>189.18</v>
      </c>
      <c r="H426" s="15">
        <v>195.89</v>
      </c>
      <c r="I426" s="15">
        <v>204.3</v>
      </c>
      <c r="J426" s="15">
        <v>197.87</v>
      </c>
      <c r="K426" s="15">
        <v>198.48</v>
      </c>
      <c r="L426" s="15">
        <v>191.25</v>
      </c>
      <c r="M426" s="15">
        <v>189.28</v>
      </c>
      <c r="N426" s="15">
        <v>188.59</v>
      </c>
      <c r="O426" s="15">
        <v>189.04</v>
      </c>
      <c r="P426" s="15">
        <v>205.87</v>
      </c>
      <c r="Q426" s="15">
        <v>207.09</v>
      </c>
      <c r="R426" s="15">
        <v>210.08</v>
      </c>
      <c r="S426" s="15">
        <v>196.54</v>
      </c>
      <c r="T426" s="15">
        <v>193.87</v>
      </c>
      <c r="U426" s="15">
        <v>192.77</v>
      </c>
      <c r="V426" s="15">
        <v>190.92</v>
      </c>
      <c r="W426" s="15">
        <v>188.52</v>
      </c>
      <c r="X426" s="15">
        <v>207</v>
      </c>
      <c r="Y426" s="15">
        <v>202.74</v>
      </c>
      <c r="Z426" s="15">
        <v>207.85</v>
      </c>
      <c r="AA426" s="15">
        <v>211.84</v>
      </c>
      <c r="AB426" s="15">
        <v>208.74</v>
      </c>
      <c r="AC426" s="15">
        <v>206</v>
      </c>
      <c r="AD426" s="15">
        <v>198.18</v>
      </c>
      <c r="AE426" s="15">
        <v>197.78</v>
      </c>
      <c r="AF426" s="15">
        <v>239.08</v>
      </c>
      <c r="AG426" s="15">
        <v>225.87</v>
      </c>
      <c r="AH426" s="15">
        <v>220.73</v>
      </c>
      <c r="AI426" s="15">
        <v>209</v>
      </c>
      <c r="AJ426" s="15">
        <v>209.03</v>
      </c>
      <c r="AK426" s="15">
        <v>223.95</v>
      </c>
      <c r="AL426" s="15">
        <v>212.42</v>
      </c>
      <c r="AM426" s="15">
        <v>255.34</v>
      </c>
      <c r="AN426" s="15">
        <v>278.27999999999997</v>
      </c>
      <c r="AO426" s="15">
        <v>275.22000000000003</v>
      </c>
      <c r="AP426" s="15">
        <v>275.22000000000003</v>
      </c>
      <c r="AQ426" s="15">
        <v>287.22000000000003</v>
      </c>
    </row>
    <row r="427" spans="1:43" x14ac:dyDescent="0.2">
      <c r="A427" s="13" t="s">
        <v>448</v>
      </c>
      <c r="B427" s="14">
        <v>1245924430</v>
      </c>
      <c r="C427" s="3" t="s">
        <v>33</v>
      </c>
      <c r="D427" s="15">
        <v>150.25</v>
      </c>
      <c r="E427" s="15">
        <v>152.97999999999999</v>
      </c>
      <c r="F427" s="15">
        <v>153.82</v>
      </c>
      <c r="G427" s="15">
        <v>153.87</v>
      </c>
      <c r="H427" s="15">
        <v>169.97</v>
      </c>
      <c r="I427" s="15">
        <v>171.61</v>
      </c>
      <c r="J427" s="15">
        <v>167.34</v>
      </c>
      <c r="K427" s="15">
        <v>172.02</v>
      </c>
      <c r="L427" s="15">
        <v>171.08</v>
      </c>
      <c r="M427" s="15">
        <v>172.17</v>
      </c>
      <c r="N427" s="15">
        <v>173.54</v>
      </c>
      <c r="O427" s="15">
        <v>173.09</v>
      </c>
      <c r="P427" s="15">
        <v>181.31</v>
      </c>
      <c r="Q427" s="15">
        <v>178</v>
      </c>
      <c r="R427" s="15">
        <v>176.39</v>
      </c>
      <c r="S427" s="15">
        <v>179.37</v>
      </c>
      <c r="T427" s="15">
        <v>176.02</v>
      </c>
      <c r="U427" s="15">
        <v>175.94</v>
      </c>
      <c r="V427" s="15">
        <v>179.21</v>
      </c>
      <c r="W427" s="15">
        <v>175.95</v>
      </c>
      <c r="X427" s="15">
        <v>197.87</v>
      </c>
      <c r="Y427" s="15">
        <v>201.01</v>
      </c>
      <c r="Z427" s="15">
        <v>199.9</v>
      </c>
      <c r="AA427" s="15">
        <v>202.33</v>
      </c>
      <c r="AB427" s="15">
        <v>197.04</v>
      </c>
      <c r="AC427" s="15">
        <v>194.62</v>
      </c>
      <c r="AD427" s="15">
        <v>194.92</v>
      </c>
      <c r="AE427" s="15">
        <v>196.06</v>
      </c>
      <c r="AF427" s="15">
        <v>209.68</v>
      </c>
      <c r="AG427" s="15">
        <v>219.71</v>
      </c>
      <c r="AH427" s="15">
        <v>216.82</v>
      </c>
      <c r="AI427" s="15">
        <v>213.61</v>
      </c>
      <c r="AJ427" s="15">
        <v>212.17</v>
      </c>
      <c r="AK427" s="15">
        <v>223.47</v>
      </c>
      <c r="AL427" s="15">
        <v>219.19</v>
      </c>
      <c r="AM427" s="15">
        <v>244.41</v>
      </c>
      <c r="AN427" s="15">
        <v>273.02</v>
      </c>
      <c r="AO427" s="15">
        <v>273.10000000000002</v>
      </c>
      <c r="AP427" s="15">
        <v>273.10000000000002</v>
      </c>
      <c r="AQ427" s="15">
        <v>268.25</v>
      </c>
    </row>
    <row r="428" spans="1:43" x14ac:dyDescent="0.2">
      <c r="A428" s="13" t="s">
        <v>449</v>
      </c>
      <c r="B428" s="14">
        <v>1114913977</v>
      </c>
      <c r="C428" s="3" t="s">
        <v>33</v>
      </c>
      <c r="D428" s="15">
        <v>143.43</v>
      </c>
      <c r="E428" s="15">
        <v>138.52000000000001</v>
      </c>
      <c r="F428" s="15">
        <v>137.38</v>
      </c>
      <c r="G428" s="15">
        <v>135.15</v>
      </c>
      <c r="H428" s="15">
        <v>142.41</v>
      </c>
      <c r="I428" s="15">
        <v>142.26</v>
      </c>
      <c r="J428" s="15">
        <v>144.07</v>
      </c>
      <c r="K428" s="15">
        <v>139.75</v>
      </c>
      <c r="L428" s="15">
        <v>139.44999999999999</v>
      </c>
      <c r="M428" s="15">
        <v>138.88</v>
      </c>
      <c r="N428" s="15">
        <v>139.28</v>
      </c>
      <c r="O428" s="15">
        <v>146.72999999999999</v>
      </c>
      <c r="P428" s="15">
        <v>135.84</v>
      </c>
      <c r="Q428" s="15">
        <v>134.86000000000001</v>
      </c>
      <c r="R428" s="15">
        <v>135.27000000000001</v>
      </c>
      <c r="S428" s="15">
        <v>136.07</v>
      </c>
      <c r="T428" s="15">
        <v>140.69</v>
      </c>
      <c r="U428" s="15">
        <v>132.04</v>
      </c>
      <c r="V428" s="15">
        <v>133.08000000000001</v>
      </c>
      <c r="W428" s="15">
        <v>132.18</v>
      </c>
      <c r="X428" s="15">
        <v>167.09</v>
      </c>
      <c r="Y428" s="15">
        <v>176.31</v>
      </c>
      <c r="Z428" s="15">
        <v>182.35</v>
      </c>
      <c r="AA428" s="15">
        <v>174.53</v>
      </c>
      <c r="AB428" s="15">
        <v>179.62</v>
      </c>
      <c r="AC428" s="15">
        <v>171.21</v>
      </c>
      <c r="AD428" s="15">
        <v>181.52</v>
      </c>
      <c r="AE428" s="15">
        <v>180.32</v>
      </c>
      <c r="AF428" s="15">
        <v>194.87</v>
      </c>
      <c r="AG428" s="15">
        <v>190.63</v>
      </c>
      <c r="AH428" s="15">
        <v>185.04</v>
      </c>
      <c r="AI428" s="15">
        <v>195.29</v>
      </c>
      <c r="AJ428" s="15">
        <v>191.28</v>
      </c>
      <c r="AK428" s="15">
        <v>188.1</v>
      </c>
      <c r="AL428" s="15">
        <v>187.61</v>
      </c>
      <c r="AM428" s="15">
        <v>213.92</v>
      </c>
      <c r="AN428" s="15">
        <v>201.46</v>
      </c>
      <c r="AO428" s="15">
        <v>195.63</v>
      </c>
      <c r="AP428" s="15">
        <v>195.63</v>
      </c>
      <c r="AQ428" s="15">
        <v>225.41</v>
      </c>
    </row>
    <row r="429" spans="1:43" x14ac:dyDescent="0.2">
      <c r="A429" s="13" t="s">
        <v>450</v>
      </c>
      <c r="B429" s="14">
        <v>1659920320</v>
      </c>
      <c r="C429" s="3" t="s">
        <v>33</v>
      </c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>
        <v>198.54</v>
      </c>
      <c r="AK429" s="15">
        <v>198.54</v>
      </c>
      <c r="AL429" s="15">
        <v>198.54</v>
      </c>
      <c r="AM429" s="15">
        <v>217.55</v>
      </c>
      <c r="AN429" s="15">
        <v>240.3</v>
      </c>
      <c r="AO429" s="15">
        <v>280.99</v>
      </c>
      <c r="AP429" s="15">
        <v>280.99</v>
      </c>
      <c r="AQ429" s="15">
        <v>283.29000000000002</v>
      </c>
    </row>
    <row r="430" spans="1:43" x14ac:dyDescent="0.2">
      <c r="A430" s="13" t="s">
        <v>451</v>
      </c>
      <c r="B430" s="14">
        <v>1073586103</v>
      </c>
      <c r="C430" s="3" t="s">
        <v>33</v>
      </c>
      <c r="D430" s="15">
        <v>135.75</v>
      </c>
      <c r="E430" s="15">
        <v>136.68</v>
      </c>
      <c r="F430" s="15">
        <v>137.66999999999999</v>
      </c>
      <c r="G430" s="15">
        <v>143.03</v>
      </c>
      <c r="H430" s="15">
        <v>144.18</v>
      </c>
      <c r="I430" s="15">
        <v>136.68</v>
      </c>
      <c r="J430" s="15">
        <v>140.96</v>
      </c>
      <c r="K430" s="15">
        <v>137.38999999999999</v>
      </c>
      <c r="L430" s="15">
        <v>137.91</v>
      </c>
      <c r="M430" s="15">
        <v>139.57</v>
      </c>
      <c r="N430" s="15">
        <v>140.54</v>
      </c>
      <c r="O430" s="15">
        <v>138.94</v>
      </c>
      <c r="P430" s="15">
        <v>144.47</v>
      </c>
      <c r="Q430" s="15">
        <v>144.27000000000001</v>
      </c>
      <c r="R430" s="15">
        <v>147.37</v>
      </c>
      <c r="S430" s="15">
        <v>147.91</v>
      </c>
      <c r="T430" s="15">
        <v>145.61000000000001</v>
      </c>
      <c r="U430" s="15">
        <v>150.13999999999999</v>
      </c>
      <c r="V430" s="15">
        <v>146.96</v>
      </c>
      <c r="W430" s="15">
        <v>148.43</v>
      </c>
      <c r="X430" s="15">
        <v>166.88</v>
      </c>
      <c r="Y430" s="15">
        <v>167.14</v>
      </c>
      <c r="Z430" s="15">
        <v>170.71</v>
      </c>
      <c r="AA430" s="15">
        <v>170.51</v>
      </c>
      <c r="AB430" s="15">
        <v>164.36</v>
      </c>
      <c r="AC430" s="15">
        <v>165.2</v>
      </c>
      <c r="AD430" s="15">
        <v>168.8</v>
      </c>
      <c r="AE430" s="15">
        <v>168.31</v>
      </c>
      <c r="AF430" s="15">
        <v>180.8</v>
      </c>
      <c r="AG430" s="15">
        <v>181.03</v>
      </c>
      <c r="AH430" s="15">
        <v>175.88</v>
      </c>
      <c r="AI430" s="15">
        <v>177.1</v>
      </c>
      <c r="AJ430" s="15">
        <v>166.48</v>
      </c>
      <c r="AK430" s="15">
        <v>181.01</v>
      </c>
      <c r="AL430" s="15">
        <v>188.87</v>
      </c>
      <c r="AM430" s="15">
        <v>201.23</v>
      </c>
      <c r="AN430" s="15">
        <v>225.36</v>
      </c>
      <c r="AO430" s="15">
        <v>222.33</v>
      </c>
      <c r="AP430" s="15">
        <v>222.33</v>
      </c>
      <c r="AQ430" s="15">
        <v>223.52</v>
      </c>
    </row>
    <row r="431" spans="1:43" x14ac:dyDescent="0.2">
      <c r="A431" s="13" t="s">
        <v>452</v>
      </c>
      <c r="B431" s="16"/>
      <c r="C431" s="3" t="s">
        <v>39</v>
      </c>
      <c r="D431" s="15">
        <v>181.28</v>
      </c>
      <c r="E431" s="15">
        <v>183.2</v>
      </c>
      <c r="F431" s="15">
        <v>182.13</v>
      </c>
      <c r="G431" s="15">
        <v>182.61</v>
      </c>
      <c r="H431" s="15">
        <v>199.31</v>
      </c>
      <c r="I431" s="15">
        <v>192.21</v>
      </c>
      <c r="J431" s="15">
        <v>188.22</v>
      </c>
      <c r="K431" s="15">
        <v>188.54</v>
      </c>
      <c r="L431" s="15">
        <v>185.87</v>
      </c>
      <c r="M431" s="15">
        <v>198.19</v>
      </c>
      <c r="N431" s="15">
        <v>193.42</v>
      </c>
      <c r="O431" s="15">
        <v>191.2</v>
      </c>
      <c r="P431" s="15">
        <v>194.55</v>
      </c>
      <c r="Q431" s="15">
        <v>189.47</v>
      </c>
      <c r="R431" s="15">
        <v>174.5</v>
      </c>
      <c r="S431" s="15">
        <v>182.97</v>
      </c>
      <c r="T431" s="15">
        <v>180.91</v>
      </c>
      <c r="U431" s="15">
        <v>179.07</v>
      </c>
      <c r="V431" s="15">
        <v>189.05</v>
      </c>
      <c r="W431" s="15">
        <v>180.71</v>
      </c>
      <c r="X431" s="15">
        <v>205.83</v>
      </c>
      <c r="Y431" s="15">
        <v>206.64</v>
      </c>
      <c r="Z431" s="15">
        <v>207.26</v>
      </c>
      <c r="AA431" s="15">
        <v>218.33</v>
      </c>
      <c r="AB431" s="15">
        <v>198.35</v>
      </c>
      <c r="AC431" s="15">
        <v>206.48</v>
      </c>
      <c r="AD431" s="15">
        <v>201.39</v>
      </c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</row>
    <row r="432" spans="1:43" x14ac:dyDescent="0.2">
      <c r="A432" s="13" t="s">
        <v>453</v>
      </c>
      <c r="B432" s="14">
        <v>1669431417</v>
      </c>
      <c r="C432" s="3" t="s">
        <v>33</v>
      </c>
      <c r="D432" s="15">
        <v>125.47</v>
      </c>
      <c r="E432" s="15">
        <v>125.76</v>
      </c>
      <c r="F432" s="15">
        <v>123.53</v>
      </c>
      <c r="G432" s="15">
        <v>124.32</v>
      </c>
      <c r="H432" s="15">
        <v>150.88</v>
      </c>
      <c r="I432" s="15">
        <v>146.03</v>
      </c>
      <c r="J432" s="15">
        <v>140.87</v>
      </c>
      <c r="K432" s="15">
        <v>142.63999999999999</v>
      </c>
      <c r="L432" s="15">
        <v>140.61000000000001</v>
      </c>
      <c r="M432" s="15">
        <v>141.72999999999999</v>
      </c>
      <c r="N432" s="15">
        <v>143.16999999999999</v>
      </c>
      <c r="O432" s="15">
        <v>143.04</v>
      </c>
      <c r="P432" s="15">
        <v>149.99</v>
      </c>
      <c r="Q432" s="15">
        <v>141.37</v>
      </c>
      <c r="R432" s="15">
        <v>142.51</v>
      </c>
      <c r="S432" s="15">
        <v>144.26</v>
      </c>
      <c r="T432" s="15">
        <v>147.19</v>
      </c>
      <c r="U432" s="15">
        <v>141.72999999999999</v>
      </c>
      <c r="V432" s="15">
        <v>140.88</v>
      </c>
      <c r="W432" s="15">
        <v>142.88</v>
      </c>
      <c r="X432" s="15">
        <v>157.87</v>
      </c>
      <c r="Y432" s="15">
        <v>155.35</v>
      </c>
      <c r="Z432" s="15">
        <v>154.44999999999999</v>
      </c>
      <c r="AA432" s="15">
        <v>155.78</v>
      </c>
      <c r="AB432" s="15">
        <v>155.69999999999999</v>
      </c>
      <c r="AC432" s="15">
        <v>159.51</v>
      </c>
      <c r="AD432" s="15">
        <v>156.55000000000001</v>
      </c>
      <c r="AE432" s="15">
        <v>153.66</v>
      </c>
      <c r="AF432" s="15">
        <v>171.92</v>
      </c>
      <c r="AG432" s="15">
        <v>183.83</v>
      </c>
      <c r="AH432" s="15">
        <v>172.22</v>
      </c>
      <c r="AI432" s="15">
        <v>175.65</v>
      </c>
      <c r="AJ432" s="15">
        <v>177.39</v>
      </c>
      <c r="AK432" s="15">
        <v>180.44</v>
      </c>
      <c r="AL432" s="15">
        <v>173.98</v>
      </c>
      <c r="AM432" s="15">
        <v>202.21</v>
      </c>
      <c r="AN432" s="15">
        <v>238.24</v>
      </c>
      <c r="AO432" s="15">
        <v>229.46</v>
      </c>
      <c r="AP432" s="15">
        <v>229.46</v>
      </c>
      <c r="AQ432" s="15">
        <v>261.79000000000002</v>
      </c>
    </row>
    <row r="433" spans="1:43" x14ac:dyDescent="0.2">
      <c r="A433" s="13" t="s">
        <v>454</v>
      </c>
      <c r="B433" s="14">
        <v>1508843947</v>
      </c>
      <c r="C433" s="3" t="s">
        <v>33</v>
      </c>
      <c r="D433" s="15">
        <v>193.1</v>
      </c>
      <c r="E433" s="15">
        <v>191.72</v>
      </c>
      <c r="F433" s="15">
        <v>194.94</v>
      </c>
      <c r="G433" s="15">
        <v>198.26</v>
      </c>
      <c r="H433" s="15">
        <v>200.71</v>
      </c>
      <c r="I433" s="15">
        <v>209.14</v>
      </c>
      <c r="J433" s="15">
        <v>198.79</v>
      </c>
      <c r="K433" s="15">
        <v>191.34</v>
      </c>
      <c r="L433" s="15">
        <v>193.9</v>
      </c>
      <c r="M433" s="15">
        <v>199.56</v>
      </c>
      <c r="N433" s="15">
        <v>198.84</v>
      </c>
      <c r="O433" s="15">
        <v>199.95</v>
      </c>
      <c r="P433" s="15">
        <v>204.54</v>
      </c>
      <c r="Q433" s="15">
        <v>201.3</v>
      </c>
      <c r="R433" s="15">
        <v>196.01</v>
      </c>
      <c r="S433" s="15">
        <v>200.1</v>
      </c>
      <c r="T433" s="15">
        <v>200.24</v>
      </c>
      <c r="U433" s="15">
        <v>204.33</v>
      </c>
      <c r="V433" s="15">
        <v>197.36</v>
      </c>
      <c r="W433" s="15">
        <v>199.64</v>
      </c>
      <c r="X433" s="15">
        <v>215.26</v>
      </c>
      <c r="Y433" s="15">
        <v>217.51</v>
      </c>
      <c r="Z433" s="15">
        <v>216.5</v>
      </c>
      <c r="AA433" s="15">
        <v>211.48</v>
      </c>
      <c r="AB433" s="15">
        <v>207.53</v>
      </c>
      <c r="AC433" s="15">
        <v>218.15</v>
      </c>
      <c r="AD433" s="15">
        <v>212.97</v>
      </c>
      <c r="AE433" s="15">
        <v>206.2</v>
      </c>
      <c r="AF433" s="15">
        <v>229.62</v>
      </c>
      <c r="AG433" s="15">
        <v>223.91</v>
      </c>
      <c r="AH433" s="15">
        <v>226.94</v>
      </c>
      <c r="AI433" s="15">
        <v>226.91</v>
      </c>
      <c r="AJ433" s="15">
        <v>221.28</v>
      </c>
      <c r="AK433" s="15">
        <v>228.51</v>
      </c>
      <c r="AL433" s="15">
        <v>242.74</v>
      </c>
      <c r="AM433" s="15">
        <v>269.29000000000002</v>
      </c>
      <c r="AN433" s="15">
        <v>292.88</v>
      </c>
      <c r="AO433" s="15">
        <v>302.49</v>
      </c>
      <c r="AP433" s="15">
        <v>302.49</v>
      </c>
      <c r="AQ433" s="15">
        <v>283.58999999999997</v>
      </c>
    </row>
    <row r="434" spans="1:43" x14ac:dyDescent="0.2">
      <c r="A434" s="13" t="s">
        <v>455</v>
      </c>
      <c r="B434" s="14">
        <v>1184917148</v>
      </c>
      <c r="C434" s="3" t="s">
        <v>33</v>
      </c>
      <c r="D434" s="15">
        <v>121.22</v>
      </c>
      <c r="E434" s="15">
        <v>125.35</v>
      </c>
      <c r="F434" s="15">
        <v>126.85</v>
      </c>
      <c r="G434" s="15">
        <v>129.24</v>
      </c>
      <c r="H434" s="15">
        <v>154.78</v>
      </c>
      <c r="I434" s="15">
        <v>156.31</v>
      </c>
      <c r="J434" s="15">
        <v>152.81</v>
      </c>
      <c r="K434" s="15">
        <v>154.24</v>
      </c>
      <c r="L434" s="15">
        <v>157.74</v>
      </c>
      <c r="M434" s="15">
        <v>154.33000000000001</v>
      </c>
      <c r="N434" s="15">
        <v>151.55000000000001</v>
      </c>
      <c r="O434" s="15">
        <v>158.06</v>
      </c>
      <c r="P434" s="15">
        <v>161.29</v>
      </c>
      <c r="Q434" s="15">
        <v>161</v>
      </c>
      <c r="R434" s="15">
        <v>164.21</v>
      </c>
      <c r="S434" s="15">
        <v>167.45</v>
      </c>
      <c r="T434" s="15">
        <v>163.31</v>
      </c>
      <c r="U434" s="15">
        <v>159.63999999999999</v>
      </c>
      <c r="V434" s="15">
        <v>158.38</v>
      </c>
      <c r="W434" s="15">
        <v>160.18</v>
      </c>
      <c r="X434" s="15">
        <v>180.81</v>
      </c>
      <c r="Y434" s="15">
        <v>181.91</v>
      </c>
      <c r="Z434" s="15">
        <v>176.13</v>
      </c>
      <c r="AA434" s="15">
        <v>188.09</v>
      </c>
      <c r="AB434" s="15">
        <v>188.59</v>
      </c>
      <c r="AC434" s="15">
        <v>187.23</v>
      </c>
      <c r="AD434" s="15">
        <v>185.85</v>
      </c>
      <c r="AE434" s="15">
        <v>189.8</v>
      </c>
      <c r="AF434" s="15">
        <v>194.74</v>
      </c>
      <c r="AG434" s="15">
        <v>203.42</v>
      </c>
      <c r="AH434" s="15">
        <v>211.42</v>
      </c>
      <c r="AI434" s="15">
        <v>201.94</v>
      </c>
      <c r="AJ434" s="15">
        <v>202.06</v>
      </c>
      <c r="AK434" s="15">
        <v>199.51</v>
      </c>
      <c r="AL434" s="15">
        <v>204.98</v>
      </c>
      <c r="AM434" s="15">
        <v>227.37</v>
      </c>
      <c r="AN434" s="15">
        <v>202.58</v>
      </c>
      <c r="AO434" s="15">
        <v>203.63</v>
      </c>
      <c r="AP434" s="15">
        <v>203.63</v>
      </c>
      <c r="AQ434" s="15"/>
    </row>
    <row r="435" spans="1:43" x14ac:dyDescent="0.2">
      <c r="A435" s="13" t="s">
        <v>456</v>
      </c>
      <c r="B435" s="14">
        <v>1346335379</v>
      </c>
      <c r="C435" s="3" t="s">
        <v>33</v>
      </c>
      <c r="D435" s="15">
        <v>153.91999999999999</v>
      </c>
      <c r="E435" s="15">
        <v>156.72999999999999</v>
      </c>
      <c r="F435" s="15">
        <v>147.43</v>
      </c>
      <c r="G435" s="15">
        <v>151.38999999999999</v>
      </c>
      <c r="H435" s="15">
        <v>148.65</v>
      </c>
      <c r="I435" s="15">
        <v>148.04</v>
      </c>
      <c r="J435" s="15">
        <v>146.37</v>
      </c>
      <c r="K435" s="15">
        <v>150.66999999999999</v>
      </c>
      <c r="L435" s="15">
        <v>148.44</v>
      </c>
      <c r="M435" s="15">
        <v>149.87</v>
      </c>
      <c r="N435" s="15">
        <v>146.5</v>
      </c>
      <c r="O435" s="15">
        <v>146.30000000000001</v>
      </c>
      <c r="P435" s="15">
        <v>156.61000000000001</v>
      </c>
      <c r="Q435" s="15">
        <v>152.55000000000001</v>
      </c>
      <c r="R435" s="15">
        <v>154.55000000000001</v>
      </c>
      <c r="S435" s="15">
        <v>154.12</v>
      </c>
      <c r="T435" s="15">
        <v>167.46</v>
      </c>
      <c r="U435" s="15">
        <v>154.72</v>
      </c>
      <c r="V435" s="15">
        <v>166.29</v>
      </c>
      <c r="W435" s="15">
        <v>149.6</v>
      </c>
      <c r="X435" s="15">
        <v>162.34</v>
      </c>
      <c r="Y435" s="15">
        <v>163.58000000000001</v>
      </c>
      <c r="Z435" s="15">
        <v>172.45</v>
      </c>
      <c r="AA435" s="15">
        <v>174.83</v>
      </c>
      <c r="AB435" s="15">
        <v>177.84</v>
      </c>
      <c r="AC435" s="15">
        <v>168.03</v>
      </c>
      <c r="AD435" s="15">
        <v>183.46</v>
      </c>
      <c r="AE435" s="15">
        <v>159.79</v>
      </c>
      <c r="AF435" s="15">
        <v>188.32</v>
      </c>
      <c r="AG435" s="15">
        <v>185.2</v>
      </c>
      <c r="AH435" s="15">
        <v>187.46</v>
      </c>
      <c r="AI435" s="15">
        <v>183.14</v>
      </c>
      <c r="AJ435" s="15">
        <v>185.67</v>
      </c>
      <c r="AK435" s="15">
        <v>183.18</v>
      </c>
      <c r="AL435" s="15">
        <v>190.04</v>
      </c>
      <c r="AM435" s="15">
        <v>213.76</v>
      </c>
      <c r="AN435" s="15">
        <v>224.79</v>
      </c>
      <c r="AO435" s="15">
        <v>230.14</v>
      </c>
      <c r="AP435" s="15">
        <v>230.14</v>
      </c>
      <c r="AQ435" s="15">
        <v>235.67</v>
      </c>
    </row>
    <row r="436" spans="1:43" x14ac:dyDescent="0.2">
      <c r="A436" s="13" t="s">
        <v>457</v>
      </c>
      <c r="B436" s="14">
        <v>1144396326</v>
      </c>
      <c r="C436" s="3" t="s">
        <v>33</v>
      </c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>
        <v>211.83</v>
      </c>
      <c r="AE436" s="15">
        <v>193.95</v>
      </c>
      <c r="AF436" s="15">
        <v>272.58999999999997</v>
      </c>
      <c r="AG436" s="15">
        <v>191.98</v>
      </c>
      <c r="AH436" s="15">
        <v>223.22</v>
      </c>
      <c r="AI436" s="15">
        <v>217.52</v>
      </c>
      <c r="AJ436" s="15">
        <v>202.85</v>
      </c>
      <c r="AK436" s="15">
        <v>204.87</v>
      </c>
      <c r="AL436" s="15">
        <v>203.39</v>
      </c>
      <c r="AM436" s="15">
        <v>224.43</v>
      </c>
      <c r="AN436" s="15">
        <v>258.67</v>
      </c>
      <c r="AO436" s="15">
        <v>254.29</v>
      </c>
      <c r="AP436" s="15">
        <v>254.29</v>
      </c>
      <c r="AQ436" s="15">
        <v>269.62</v>
      </c>
    </row>
    <row r="437" spans="1:43" x14ac:dyDescent="0.2">
      <c r="A437" s="13" t="s">
        <v>458</v>
      </c>
      <c r="B437" s="14">
        <v>1699748178</v>
      </c>
      <c r="C437" s="3" t="s">
        <v>33</v>
      </c>
      <c r="D437" s="15">
        <v>131.91999999999999</v>
      </c>
      <c r="E437" s="15">
        <v>134.94</v>
      </c>
      <c r="F437" s="15">
        <v>133.75</v>
      </c>
      <c r="G437" s="15">
        <v>133.66999999999999</v>
      </c>
      <c r="H437" s="15">
        <v>143.04</v>
      </c>
      <c r="I437" s="15">
        <v>142.08000000000001</v>
      </c>
      <c r="J437" s="15">
        <v>143.18</v>
      </c>
      <c r="K437" s="15">
        <v>142.69</v>
      </c>
      <c r="L437" s="15">
        <v>143.05000000000001</v>
      </c>
      <c r="M437" s="15">
        <v>143.69</v>
      </c>
      <c r="N437" s="15">
        <v>144.26</v>
      </c>
      <c r="O437" s="15">
        <v>142.4</v>
      </c>
      <c r="P437" s="15">
        <v>144.19999999999999</v>
      </c>
      <c r="Q437" s="15">
        <v>144.18</v>
      </c>
      <c r="R437" s="15">
        <v>138.63</v>
      </c>
      <c r="S437" s="15">
        <v>143.61000000000001</v>
      </c>
      <c r="T437" s="15">
        <v>144.58000000000001</v>
      </c>
      <c r="U437" s="15">
        <v>145.74</v>
      </c>
      <c r="V437" s="15">
        <v>143.96</v>
      </c>
      <c r="W437" s="15">
        <v>145.24</v>
      </c>
      <c r="X437" s="15">
        <v>138.07</v>
      </c>
      <c r="Y437" s="15">
        <v>134.75</v>
      </c>
      <c r="Z437" s="15">
        <v>136.87</v>
      </c>
      <c r="AA437" s="15">
        <v>137.32</v>
      </c>
      <c r="AB437" s="15">
        <v>138.47999999999999</v>
      </c>
      <c r="AC437" s="15">
        <v>134.02000000000001</v>
      </c>
      <c r="AD437" s="15">
        <v>134.66</v>
      </c>
      <c r="AE437" s="15">
        <v>136.97999999999999</v>
      </c>
      <c r="AF437" s="15">
        <v>152.72999999999999</v>
      </c>
      <c r="AG437" s="15">
        <v>147.46</v>
      </c>
      <c r="AH437" s="15">
        <v>148.54</v>
      </c>
      <c r="AI437" s="15">
        <v>147.1</v>
      </c>
      <c r="AJ437" s="15">
        <v>147.72999999999999</v>
      </c>
      <c r="AK437" s="15">
        <v>146.59</v>
      </c>
      <c r="AL437" s="15">
        <v>145.75</v>
      </c>
      <c r="AM437" s="15">
        <v>162.86000000000001</v>
      </c>
      <c r="AN437" s="15">
        <v>178.61</v>
      </c>
      <c r="AO437" s="15">
        <v>181.03</v>
      </c>
      <c r="AP437" s="15">
        <v>181.03</v>
      </c>
      <c r="AQ437" s="15">
        <v>206.17</v>
      </c>
    </row>
    <row r="438" spans="1:43" x14ac:dyDescent="0.2">
      <c r="A438" s="13" t="s">
        <v>459</v>
      </c>
      <c r="B438" s="14">
        <v>1447334487</v>
      </c>
      <c r="C438" s="3" t="s">
        <v>33</v>
      </c>
      <c r="D438" s="15">
        <v>137.04</v>
      </c>
      <c r="E438" s="15">
        <v>137.30000000000001</v>
      </c>
      <c r="F438" s="15">
        <v>134.49</v>
      </c>
      <c r="G438" s="15">
        <v>130.13</v>
      </c>
      <c r="H438" s="15">
        <v>141.11000000000001</v>
      </c>
      <c r="I438" s="15">
        <v>144.87</v>
      </c>
      <c r="J438" s="15">
        <v>140.61000000000001</v>
      </c>
      <c r="K438" s="15">
        <v>139.27000000000001</v>
      </c>
      <c r="L438" s="15">
        <v>140.02000000000001</v>
      </c>
      <c r="M438" s="15">
        <v>137.88999999999999</v>
      </c>
      <c r="N438" s="15">
        <v>136.97999999999999</v>
      </c>
      <c r="O438" s="15">
        <v>136.16</v>
      </c>
      <c r="P438" s="15">
        <v>129.03</v>
      </c>
      <c r="Q438" s="15">
        <v>129.88</v>
      </c>
      <c r="R438" s="15">
        <v>130.77000000000001</v>
      </c>
      <c r="S438" s="15">
        <v>129.47</v>
      </c>
      <c r="T438" s="15">
        <v>127.49</v>
      </c>
      <c r="U438" s="15">
        <v>127.28</v>
      </c>
      <c r="V438" s="15">
        <v>127.07</v>
      </c>
      <c r="W438" s="15">
        <v>128.16999999999999</v>
      </c>
      <c r="X438" s="15">
        <v>135.07</v>
      </c>
      <c r="Y438" s="15">
        <v>132.81</v>
      </c>
      <c r="Z438" s="15">
        <v>132.93</v>
      </c>
      <c r="AA438" s="15">
        <v>137.72</v>
      </c>
      <c r="AB438" s="15">
        <v>140.33000000000001</v>
      </c>
      <c r="AC438" s="15">
        <v>138.34</v>
      </c>
      <c r="AD438" s="15">
        <v>141.91999999999999</v>
      </c>
      <c r="AE438" s="15">
        <v>140.49</v>
      </c>
      <c r="AF438" s="15">
        <v>149.28</v>
      </c>
      <c r="AG438" s="15">
        <v>146.18</v>
      </c>
      <c r="AH438" s="15">
        <v>148.18</v>
      </c>
      <c r="AI438" s="15">
        <v>147.85</v>
      </c>
      <c r="AJ438" s="15">
        <v>146.4</v>
      </c>
      <c r="AK438" s="15">
        <v>143.72999999999999</v>
      </c>
      <c r="AL438" s="15">
        <v>148.38</v>
      </c>
      <c r="AM438" s="15">
        <v>162.88</v>
      </c>
      <c r="AN438" s="15">
        <v>169.69</v>
      </c>
      <c r="AO438" s="15">
        <v>170.06</v>
      </c>
      <c r="AP438" s="15">
        <v>170.06</v>
      </c>
      <c r="AQ438" s="15">
        <v>203.45</v>
      </c>
    </row>
    <row r="439" spans="1:43" x14ac:dyDescent="0.2">
      <c r="A439" s="13" t="s">
        <v>460</v>
      </c>
      <c r="B439" s="14">
        <v>1568686236</v>
      </c>
      <c r="C439" s="3" t="s">
        <v>33</v>
      </c>
      <c r="D439" s="15">
        <v>165.17</v>
      </c>
      <c r="E439" s="15">
        <v>167.19</v>
      </c>
      <c r="F439" s="15">
        <v>165.36</v>
      </c>
      <c r="G439" s="15">
        <v>165.07</v>
      </c>
      <c r="H439" s="15">
        <v>187.47</v>
      </c>
      <c r="I439" s="15">
        <v>190.56</v>
      </c>
      <c r="J439" s="15">
        <v>189.77</v>
      </c>
      <c r="K439" s="15">
        <v>187.99</v>
      </c>
      <c r="L439" s="15">
        <v>189.75</v>
      </c>
      <c r="M439" s="15">
        <v>184.28</v>
      </c>
      <c r="N439" s="15">
        <v>185.94</v>
      </c>
      <c r="O439" s="15">
        <v>184.12</v>
      </c>
      <c r="P439" s="15">
        <v>191.46</v>
      </c>
      <c r="Q439" s="15">
        <v>192.85</v>
      </c>
      <c r="R439" s="15">
        <v>191.3</v>
      </c>
      <c r="S439" s="15">
        <v>185.01</v>
      </c>
      <c r="T439" s="15">
        <v>187.66</v>
      </c>
      <c r="U439" s="15">
        <v>186.48</v>
      </c>
      <c r="V439" s="15">
        <v>187.91</v>
      </c>
      <c r="W439" s="15">
        <v>199.25</v>
      </c>
      <c r="X439" s="15">
        <v>223.25</v>
      </c>
      <c r="Y439" s="15">
        <v>217.61</v>
      </c>
      <c r="Z439" s="15">
        <v>213.83</v>
      </c>
      <c r="AA439" s="15">
        <v>212.19</v>
      </c>
      <c r="AB439" s="15">
        <v>214.39</v>
      </c>
      <c r="AC439" s="15">
        <v>227.89</v>
      </c>
      <c r="AD439" s="15">
        <v>224.68</v>
      </c>
      <c r="AE439" s="15">
        <v>204.16</v>
      </c>
      <c r="AF439" s="15">
        <v>229.83</v>
      </c>
      <c r="AG439" s="15">
        <v>228.01</v>
      </c>
      <c r="AH439" s="15">
        <v>232.23</v>
      </c>
      <c r="AI439" s="15">
        <v>239.44</v>
      </c>
      <c r="AJ439" s="15">
        <v>232.95</v>
      </c>
      <c r="AK439" s="15">
        <v>237.48</v>
      </c>
      <c r="AL439" s="15">
        <v>234.26</v>
      </c>
      <c r="AM439" s="15">
        <v>260.20999999999998</v>
      </c>
      <c r="AN439" s="15">
        <v>278.02</v>
      </c>
      <c r="AO439" s="15">
        <v>279.27999999999997</v>
      </c>
      <c r="AP439" s="15">
        <v>279.27999999999997</v>
      </c>
      <c r="AQ439" s="15"/>
    </row>
    <row r="440" spans="1:43" x14ac:dyDescent="0.2">
      <c r="A440" s="13" t="s">
        <v>461</v>
      </c>
      <c r="B440" s="14">
        <v>1538243266</v>
      </c>
      <c r="C440" s="3" t="s">
        <v>33</v>
      </c>
      <c r="D440" s="15">
        <v>159.44</v>
      </c>
      <c r="E440" s="15">
        <v>159.55000000000001</v>
      </c>
      <c r="F440" s="15">
        <v>160.19</v>
      </c>
      <c r="G440" s="15">
        <v>158.97</v>
      </c>
      <c r="H440" s="15">
        <v>166.84</v>
      </c>
      <c r="I440" s="15">
        <v>168.25</v>
      </c>
      <c r="J440" s="15">
        <v>165.88</v>
      </c>
      <c r="K440" s="15">
        <v>165.78</v>
      </c>
      <c r="L440" s="15">
        <v>167.1</v>
      </c>
      <c r="M440" s="15">
        <v>168.66</v>
      </c>
      <c r="N440" s="15">
        <v>166.03</v>
      </c>
      <c r="O440" s="15">
        <v>167.71</v>
      </c>
      <c r="P440" s="15">
        <v>164.24</v>
      </c>
      <c r="Q440" s="15">
        <v>165.42</v>
      </c>
      <c r="R440" s="15">
        <v>163.81</v>
      </c>
      <c r="S440" s="15">
        <v>166.19</v>
      </c>
      <c r="T440" s="15">
        <v>164.08</v>
      </c>
      <c r="U440" s="15">
        <v>165.32</v>
      </c>
      <c r="V440" s="15">
        <v>170.66</v>
      </c>
      <c r="W440" s="15">
        <v>166.08</v>
      </c>
      <c r="X440" s="15">
        <v>181.61</v>
      </c>
      <c r="Y440" s="15">
        <v>184.21</v>
      </c>
      <c r="Z440" s="15">
        <v>183.82</v>
      </c>
      <c r="AA440" s="15">
        <v>180.32</v>
      </c>
      <c r="AB440" s="15">
        <v>182.59</v>
      </c>
      <c r="AC440" s="15">
        <v>183.67</v>
      </c>
      <c r="AD440" s="15">
        <v>183.07</v>
      </c>
      <c r="AE440" s="15">
        <v>183</v>
      </c>
      <c r="AF440" s="15">
        <v>198.09</v>
      </c>
      <c r="AG440" s="15">
        <v>193.49</v>
      </c>
      <c r="AH440" s="15">
        <v>201.45</v>
      </c>
      <c r="AI440" s="15">
        <v>199.71</v>
      </c>
      <c r="AJ440" s="15">
        <v>201.08</v>
      </c>
      <c r="AK440" s="15">
        <v>212.03</v>
      </c>
      <c r="AL440" s="15">
        <v>198.22</v>
      </c>
      <c r="AM440" s="15">
        <v>221.7</v>
      </c>
      <c r="AN440" s="15">
        <v>237.44</v>
      </c>
      <c r="AO440" s="15">
        <v>243.1</v>
      </c>
      <c r="AP440" s="15">
        <v>243.1</v>
      </c>
      <c r="AQ440" s="15">
        <v>259.76</v>
      </c>
    </row>
    <row r="441" spans="1:43" x14ac:dyDescent="0.2">
      <c r="A441" s="13" t="s">
        <v>462</v>
      </c>
      <c r="B441" s="16"/>
      <c r="C441" s="3" t="s">
        <v>39</v>
      </c>
      <c r="D441" s="15">
        <v>194.54</v>
      </c>
      <c r="E441" s="15">
        <v>188.05</v>
      </c>
      <c r="F441" s="15">
        <v>188.63</v>
      </c>
      <c r="G441" s="15">
        <v>194.37</v>
      </c>
      <c r="H441" s="15">
        <v>200.87</v>
      </c>
      <c r="I441" s="15">
        <v>207.33</v>
      </c>
      <c r="J441" s="15">
        <v>212.45</v>
      </c>
      <c r="K441" s="15">
        <v>195.91</v>
      </c>
      <c r="L441" s="15">
        <v>198.11</v>
      </c>
      <c r="M441" s="15">
        <v>202.89</v>
      </c>
      <c r="N441" s="15">
        <v>210.01</v>
      </c>
      <c r="O441" s="15">
        <v>207.99</v>
      </c>
      <c r="P441" s="15">
        <v>184.22</v>
      </c>
      <c r="Q441" s="15">
        <v>179.81</v>
      </c>
      <c r="R441" s="15">
        <v>179.11</v>
      </c>
      <c r="S441" s="15">
        <v>176.27</v>
      </c>
      <c r="T441" s="15">
        <v>188.93</v>
      </c>
      <c r="U441" s="15">
        <v>174.94</v>
      </c>
      <c r="V441" s="15">
        <v>173.67</v>
      </c>
      <c r="W441" s="15">
        <v>177.89</v>
      </c>
      <c r="X441" s="15">
        <v>227.59</v>
      </c>
      <c r="Y441" s="15">
        <v>227.59</v>
      </c>
      <c r="Z441" s="15">
        <v>232.48</v>
      </c>
      <c r="AA441" s="15">
        <v>225.69</v>
      </c>
      <c r="AB441" s="15">
        <v>176.33</v>
      </c>
      <c r="AC441" s="15">
        <v>181.7</v>
      </c>
      <c r="AD441" s="15">
        <v>189.35</v>
      </c>
      <c r="AE441" s="15">
        <v>178.33</v>
      </c>
      <c r="AF441" s="15">
        <v>200.84</v>
      </c>
      <c r="AG441" s="15">
        <v>194.36</v>
      </c>
      <c r="AH441" s="15">
        <v>184.26</v>
      </c>
      <c r="AI441" s="15">
        <v>184.79</v>
      </c>
      <c r="AJ441" s="15">
        <v>181.7</v>
      </c>
      <c r="AK441" s="15">
        <v>183.44</v>
      </c>
      <c r="AL441" s="15">
        <v>186.39</v>
      </c>
      <c r="AM441" s="15">
        <v>201.96</v>
      </c>
      <c r="AN441" s="15"/>
      <c r="AO441" s="15"/>
      <c r="AP441" s="15"/>
      <c r="AQ441" s="15"/>
    </row>
    <row r="442" spans="1:43" x14ac:dyDescent="0.2">
      <c r="A442" s="13" t="s">
        <v>463</v>
      </c>
      <c r="B442" s="14">
        <v>1184025918</v>
      </c>
      <c r="C442" s="3" t="s">
        <v>33</v>
      </c>
      <c r="D442" s="15">
        <v>113.05</v>
      </c>
      <c r="E442" s="15">
        <v>112.07</v>
      </c>
      <c r="F442" s="15">
        <v>114.75</v>
      </c>
      <c r="G442" s="15">
        <v>111.81</v>
      </c>
      <c r="H442" s="15">
        <v>136.08000000000001</v>
      </c>
      <c r="I442" s="15">
        <v>145.77000000000001</v>
      </c>
      <c r="J442" s="15">
        <v>132.12</v>
      </c>
      <c r="K442" s="15">
        <v>137.06</v>
      </c>
      <c r="L442" s="15">
        <v>139.19</v>
      </c>
      <c r="M442" s="15">
        <v>139.02000000000001</v>
      </c>
      <c r="N442" s="15">
        <v>139.86000000000001</v>
      </c>
      <c r="O442" s="15">
        <v>137</v>
      </c>
      <c r="P442" s="15">
        <v>128.44999999999999</v>
      </c>
      <c r="Q442" s="15">
        <v>123.94</v>
      </c>
      <c r="R442" s="15">
        <v>124.3</v>
      </c>
      <c r="S442" s="15">
        <v>122.21</v>
      </c>
      <c r="T442" s="15">
        <v>127.33</v>
      </c>
      <c r="U442" s="15">
        <v>130.05000000000001</v>
      </c>
      <c r="V442" s="15">
        <v>125.02</v>
      </c>
      <c r="W442" s="15">
        <v>126.67</v>
      </c>
      <c r="X442" s="15">
        <v>150.94</v>
      </c>
      <c r="Y442" s="15">
        <v>145.27000000000001</v>
      </c>
      <c r="Z442" s="15">
        <v>149.63999999999999</v>
      </c>
      <c r="AA442" s="15">
        <v>149.5</v>
      </c>
      <c r="AB442" s="15">
        <v>146.15</v>
      </c>
      <c r="AC442" s="15">
        <v>147.76</v>
      </c>
      <c r="AD442" s="15">
        <v>147.91</v>
      </c>
      <c r="AE442" s="15">
        <v>145.74</v>
      </c>
      <c r="AF442" s="15">
        <v>159.27000000000001</v>
      </c>
      <c r="AG442" s="15">
        <v>157.88999999999999</v>
      </c>
      <c r="AH442" s="15">
        <v>159.19999999999999</v>
      </c>
      <c r="AI442" s="15">
        <v>156.65</v>
      </c>
      <c r="AJ442" s="15">
        <v>158.77000000000001</v>
      </c>
      <c r="AK442" s="15">
        <v>162.65</v>
      </c>
      <c r="AL442" s="15">
        <v>167.74</v>
      </c>
      <c r="AM442" s="15">
        <v>183.9</v>
      </c>
      <c r="AN442" s="15">
        <v>197.12</v>
      </c>
      <c r="AO442" s="15">
        <v>196.96</v>
      </c>
      <c r="AP442" s="15">
        <v>196.96</v>
      </c>
      <c r="AQ442" s="15">
        <v>219.07</v>
      </c>
    </row>
    <row r="443" spans="1:43" x14ac:dyDescent="0.2">
      <c r="A443" s="13" t="s">
        <v>464</v>
      </c>
      <c r="B443" s="14">
        <v>1245232834</v>
      </c>
      <c r="C443" s="3" t="s">
        <v>33</v>
      </c>
      <c r="D443" s="15">
        <v>160.47999999999999</v>
      </c>
      <c r="E443" s="15">
        <v>159.5</v>
      </c>
      <c r="F443" s="15">
        <v>158.94</v>
      </c>
      <c r="G443" s="15">
        <v>157.94</v>
      </c>
      <c r="H443" s="15">
        <v>167.18</v>
      </c>
      <c r="I443" s="15">
        <v>168.54</v>
      </c>
      <c r="J443" s="15">
        <v>164.31</v>
      </c>
      <c r="K443" s="15">
        <v>171.77</v>
      </c>
      <c r="L443" s="15">
        <v>167.86</v>
      </c>
      <c r="M443" s="15">
        <v>170.83</v>
      </c>
      <c r="N443" s="15">
        <v>173.97</v>
      </c>
      <c r="O443" s="15">
        <v>169.54</v>
      </c>
      <c r="P443" s="15">
        <v>169.17</v>
      </c>
      <c r="Q443" s="15">
        <v>175.29</v>
      </c>
      <c r="R443" s="15">
        <v>170.61</v>
      </c>
      <c r="S443" s="15">
        <v>172.65</v>
      </c>
      <c r="T443" s="15">
        <v>169.02</v>
      </c>
      <c r="U443" s="15">
        <v>170.72</v>
      </c>
      <c r="V443" s="15">
        <v>176.94</v>
      </c>
      <c r="W443" s="15">
        <v>170.23</v>
      </c>
      <c r="X443" s="15">
        <v>187.46</v>
      </c>
      <c r="Y443" s="15">
        <v>184.41</v>
      </c>
      <c r="Z443" s="15">
        <v>183.28</v>
      </c>
      <c r="AA443" s="15">
        <v>188.79</v>
      </c>
      <c r="AB443" s="15">
        <v>185.12</v>
      </c>
      <c r="AC443" s="15">
        <v>187.88</v>
      </c>
      <c r="AD443" s="15">
        <v>182.84</v>
      </c>
      <c r="AE443" s="15">
        <v>183.73</v>
      </c>
      <c r="AF443" s="15">
        <v>211.11</v>
      </c>
      <c r="AG443" s="15">
        <v>195.79</v>
      </c>
      <c r="AH443" s="15">
        <v>195.68</v>
      </c>
      <c r="AI443" s="15">
        <v>192.98</v>
      </c>
      <c r="AJ443" s="15">
        <v>197.6</v>
      </c>
      <c r="AK443" s="15">
        <v>204.33</v>
      </c>
      <c r="AL443" s="15">
        <v>205.98</v>
      </c>
      <c r="AM443" s="15">
        <v>219.7</v>
      </c>
      <c r="AN443" s="15">
        <v>236.83</v>
      </c>
      <c r="AO443" s="15">
        <v>233.55</v>
      </c>
      <c r="AP443" s="15">
        <v>233.55</v>
      </c>
      <c r="AQ443" s="15"/>
    </row>
    <row r="444" spans="1:43" x14ac:dyDescent="0.2">
      <c r="A444" s="13" t="s">
        <v>465</v>
      </c>
      <c r="B444" s="14">
        <v>1740282391</v>
      </c>
      <c r="C444" s="3" t="s">
        <v>33</v>
      </c>
      <c r="D444" s="15">
        <v>156.68</v>
      </c>
      <c r="E444" s="15">
        <v>155.19</v>
      </c>
      <c r="F444" s="15">
        <v>156.84</v>
      </c>
      <c r="G444" s="15">
        <v>157.21</v>
      </c>
      <c r="H444" s="15">
        <v>170.21</v>
      </c>
      <c r="I444" s="15">
        <v>167.66</v>
      </c>
      <c r="J444" s="15">
        <v>168.43</v>
      </c>
      <c r="K444" s="15">
        <v>166.6</v>
      </c>
      <c r="L444" s="15">
        <v>171.01</v>
      </c>
      <c r="M444" s="15">
        <v>168.82</v>
      </c>
      <c r="N444" s="15">
        <v>167.42</v>
      </c>
      <c r="O444" s="15">
        <v>166.87</v>
      </c>
      <c r="P444" s="15">
        <v>171.63</v>
      </c>
      <c r="Q444" s="15">
        <v>170.11</v>
      </c>
      <c r="R444" s="15">
        <v>169.5</v>
      </c>
      <c r="S444" s="15">
        <v>170.21</v>
      </c>
      <c r="T444" s="15">
        <v>169.08</v>
      </c>
      <c r="U444" s="15">
        <v>174.44</v>
      </c>
      <c r="V444" s="15">
        <v>177.5</v>
      </c>
      <c r="W444" s="15">
        <v>175.01</v>
      </c>
      <c r="X444" s="15">
        <v>200.73</v>
      </c>
      <c r="Y444" s="15">
        <v>203.58</v>
      </c>
      <c r="Z444" s="15">
        <v>202.95</v>
      </c>
      <c r="AA444" s="15">
        <v>213.65</v>
      </c>
      <c r="AB444" s="15">
        <v>212.04</v>
      </c>
      <c r="AC444" s="15">
        <v>201.89</v>
      </c>
      <c r="AD444" s="15">
        <v>203.89</v>
      </c>
      <c r="AE444" s="15">
        <v>203.36</v>
      </c>
      <c r="AF444" s="15">
        <v>219.19</v>
      </c>
      <c r="AG444" s="15">
        <v>227.89</v>
      </c>
      <c r="AH444" s="15">
        <v>214.27</v>
      </c>
      <c r="AI444" s="15">
        <v>225.81</v>
      </c>
      <c r="AJ444" s="15">
        <v>221.81</v>
      </c>
      <c r="AK444" s="15">
        <v>223.43</v>
      </c>
      <c r="AL444" s="15">
        <v>225.73</v>
      </c>
      <c r="AM444" s="15">
        <v>238.78</v>
      </c>
      <c r="AN444" s="15">
        <v>262.89</v>
      </c>
      <c r="AO444" s="15">
        <v>275.5</v>
      </c>
      <c r="AP444" s="15">
        <v>275.5</v>
      </c>
      <c r="AQ444" s="15"/>
    </row>
    <row r="445" spans="1:43" x14ac:dyDescent="0.2">
      <c r="A445" s="13" t="s">
        <v>466</v>
      </c>
      <c r="B445" s="14">
        <v>1558925396</v>
      </c>
      <c r="C445" s="3" t="s">
        <v>33</v>
      </c>
      <c r="D445" s="15">
        <v>166.74</v>
      </c>
      <c r="E445" s="15">
        <v>167.18</v>
      </c>
      <c r="F445" s="15">
        <v>172.49</v>
      </c>
      <c r="G445" s="15">
        <v>169.19</v>
      </c>
      <c r="H445" s="15">
        <v>162.44</v>
      </c>
      <c r="I445" s="15">
        <v>164.83</v>
      </c>
      <c r="J445" s="15">
        <v>162.29</v>
      </c>
      <c r="K445" s="15">
        <v>163.66999999999999</v>
      </c>
      <c r="L445" s="15">
        <v>164.24</v>
      </c>
      <c r="M445" s="15">
        <v>167.55</v>
      </c>
      <c r="N445" s="15">
        <v>163.89</v>
      </c>
      <c r="O445" s="15">
        <v>165.04</v>
      </c>
      <c r="P445" s="15">
        <v>162.47</v>
      </c>
      <c r="Q445" s="15">
        <v>162.18</v>
      </c>
      <c r="R445" s="15">
        <v>163.95</v>
      </c>
      <c r="S445" s="15">
        <v>163.51</v>
      </c>
      <c r="T445" s="15">
        <v>164.36</v>
      </c>
      <c r="U445" s="15">
        <v>167.62</v>
      </c>
      <c r="V445" s="15">
        <v>163.54</v>
      </c>
      <c r="W445" s="15">
        <v>165.05</v>
      </c>
      <c r="X445" s="15">
        <v>178.87</v>
      </c>
      <c r="Y445" s="15">
        <v>176.72</v>
      </c>
      <c r="Z445" s="15">
        <v>177.96</v>
      </c>
      <c r="AA445" s="15">
        <v>175.76</v>
      </c>
      <c r="AB445" s="15">
        <v>175.76</v>
      </c>
      <c r="AC445" s="15">
        <v>178.14</v>
      </c>
      <c r="AD445" s="15">
        <v>175.24</v>
      </c>
      <c r="AE445" s="15">
        <v>174.43</v>
      </c>
      <c r="AF445" s="15">
        <v>184.99</v>
      </c>
      <c r="AG445" s="15">
        <v>186.16</v>
      </c>
      <c r="AH445" s="15">
        <v>190.54</v>
      </c>
      <c r="AI445" s="15">
        <v>190.67</v>
      </c>
      <c r="AJ445" s="15">
        <v>190.11</v>
      </c>
      <c r="AK445" s="15">
        <v>189.63</v>
      </c>
      <c r="AL445" s="15">
        <v>187.83</v>
      </c>
      <c r="AM445" s="15">
        <v>204.28</v>
      </c>
      <c r="AN445" s="15">
        <v>228.24</v>
      </c>
      <c r="AO445" s="15">
        <v>234.18</v>
      </c>
      <c r="AP445" s="15">
        <v>234.18</v>
      </c>
      <c r="AQ445" s="15">
        <v>267.32</v>
      </c>
    </row>
    <row r="446" spans="1:43" x14ac:dyDescent="0.2">
      <c r="A446" s="13" t="s">
        <v>467</v>
      </c>
      <c r="B446" s="14">
        <v>1396718458</v>
      </c>
      <c r="C446" s="3" t="s">
        <v>33</v>
      </c>
      <c r="D446" s="15">
        <v>159.12</v>
      </c>
      <c r="E446" s="15">
        <v>161.31</v>
      </c>
      <c r="F446" s="15">
        <v>158.84</v>
      </c>
      <c r="G446" s="15">
        <v>160.91999999999999</v>
      </c>
      <c r="H446" s="15">
        <v>160.55000000000001</v>
      </c>
      <c r="I446" s="15">
        <v>159.59</v>
      </c>
      <c r="J446" s="15">
        <v>160.68</v>
      </c>
      <c r="K446" s="15">
        <v>161.44</v>
      </c>
      <c r="L446" s="15">
        <v>160.43</v>
      </c>
      <c r="M446" s="15">
        <v>160.22999999999999</v>
      </c>
      <c r="N446" s="15">
        <v>160.35</v>
      </c>
      <c r="O446" s="15">
        <v>157.56</v>
      </c>
      <c r="P446" s="15">
        <v>160.77000000000001</v>
      </c>
      <c r="Q446" s="15">
        <v>159.99</v>
      </c>
      <c r="R446" s="15">
        <v>156.18</v>
      </c>
      <c r="S446" s="15">
        <v>156.1</v>
      </c>
      <c r="T446" s="15">
        <v>158.41999999999999</v>
      </c>
      <c r="U446" s="15">
        <v>156.97</v>
      </c>
      <c r="V446" s="15">
        <v>162.19</v>
      </c>
      <c r="W446" s="15">
        <v>160.36000000000001</v>
      </c>
      <c r="X446" s="15">
        <v>183.6</v>
      </c>
      <c r="Y446" s="15">
        <v>184.28</v>
      </c>
      <c r="Z446" s="15">
        <v>186.38</v>
      </c>
      <c r="AA446" s="15">
        <v>187.02</v>
      </c>
      <c r="AB446" s="15">
        <v>185.8</v>
      </c>
      <c r="AC446" s="15">
        <v>186.14</v>
      </c>
      <c r="AD446" s="15">
        <v>186.24</v>
      </c>
      <c r="AE446" s="15">
        <v>185.07</v>
      </c>
      <c r="AF446" s="15">
        <v>200.65</v>
      </c>
      <c r="AG446" s="15">
        <v>199.24</v>
      </c>
      <c r="AH446" s="15">
        <v>201.73</v>
      </c>
      <c r="AI446" s="15">
        <v>199.66</v>
      </c>
      <c r="AJ446" s="15">
        <v>203.29</v>
      </c>
      <c r="AK446" s="15">
        <v>198.9</v>
      </c>
      <c r="AL446" s="15">
        <v>206.11</v>
      </c>
      <c r="AM446" s="15">
        <v>228.43</v>
      </c>
      <c r="AN446" s="15">
        <v>232.62</v>
      </c>
      <c r="AO446" s="15">
        <v>228.26</v>
      </c>
      <c r="AP446" s="15">
        <v>228.26</v>
      </c>
      <c r="AQ446" s="15">
        <v>245.84</v>
      </c>
    </row>
    <row r="447" spans="1:43" x14ac:dyDescent="0.2">
      <c r="A447" s="13" t="s">
        <v>468</v>
      </c>
      <c r="B447" s="14">
        <v>1811956485</v>
      </c>
      <c r="C447" s="3" t="s">
        <v>33</v>
      </c>
      <c r="D447" s="15">
        <v>134.66</v>
      </c>
      <c r="E447" s="15">
        <v>135.80000000000001</v>
      </c>
      <c r="F447" s="15">
        <v>132.25</v>
      </c>
      <c r="G447" s="15">
        <v>134.16</v>
      </c>
      <c r="H447" s="15">
        <v>129.97</v>
      </c>
      <c r="I447" s="15">
        <v>140.75</v>
      </c>
      <c r="J447" s="15">
        <v>126.74</v>
      </c>
      <c r="K447" s="15">
        <v>132.30000000000001</v>
      </c>
      <c r="L447" s="15">
        <v>129.30000000000001</v>
      </c>
      <c r="M447" s="15">
        <v>133.59</v>
      </c>
      <c r="N447" s="15">
        <v>125.08</v>
      </c>
      <c r="O447" s="15">
        <v>122.51</v>
      </c>
      <c r="P447" s="15">
        <v>151.38</v>
      </c>
      <c r="Q447" s="15">
        <v>151.03</v>
      </c>
      <c r="R447" s="15">
        <v>154.94999999999999</v>
      </c>
      <c r="S447" s="15">
        <v>156.86000000000001</v>
      </c>
      <c r="T447" s="15">
        <v>149.55000000000001</v>
      </c>
      <c r="U447" s="15">
        <v>148.88999999999999</v>
      </c>
      <c r="V447" s="15">
        <v>151.43</v>
      </c>
      <c r="W447" s="15">
        <v>146.82</v>
      </c>
      <c r="X447" s="15">
        <v>156.54</v>
      </c>
      <c r="Y447" s="15">
        <v>155.27000000000001</v>
      </c>
      <c r="Z447" s="15">
        <v>155.11000000000001</v>
      </c>
      <c r="AA447" s="15">
        <v>161.37</v>
      </c>
      <c r="AB447" s="15">
        <v>163.34</v>
      </c>
      <c r="AC447" s="15">
        <v>165.45</v>
      </c>
      <c r="AD447" s="15">
        <v>160.28</v>
      </c>
      <c r="AE447" s="15">
        <v>159.36000000000001</v>
      </c>
      <c r="AF447" s="15">
        <v>170.32</v>
      </c>
      <c r="AG447" s="15">
        <v>175.68</v>
      </c>
      <c r="AH447" s="15">
        <v>182.41</v>
      </c>
      <c r="AI447" s="15">
        <v>187.54</v>
      </c>
      <c r="AJ447" s="15">
        <v>182.57</v>
      </c>
      <c r="AK447" s="15">
        <v>173.52</v>
      </c>
      <c r="AL447" s="15">
        <v>204.87</v>
      </c>
      <c r="AM447" s="15">
        <v>208.08</v>
      </c>
      <c r="AN447" s="15">
        <v>206.06</v>
      </c>
      <c r="AO447" s="15">
        <v>204.97</v>
      </c>
      <c r="AP447" s="15">
        <v>204.97</v>
      </c>
      <c r="AQ447" s="15">
        <v>196.44</v>
      </c>
    </row>
    <row r="448" spans="1:43" x14ac:dyDescent="0.2">
      <c r="A448" s="13" t="s">
        <v>469</v>
      </c>
      <c r="B448" s="14">
        <v>1316949993</v>
      </c>
      <c r="C448" s="3" t="s">
        <v>33</v>
      </c>
      <c r="D448" s="15">
        <v>149.87</v>
      </c>
      <c r="E448" s="15">
        <v>152.87</v>
      </c>
      <c r="F448" s="15">
        <v>150.66999999999999</v>
      </c>
      <c r="G448" s="15">
        <v>150.33000000000001</v>
      </c>
      <c r="H448" s="15">
        <v>169.18</v>
      </c>
      <c r="I448" s="15">
        <v>168.57</v>
      </c>
      <c r="J448" s="15">
        <v>171.05</v>
      </c>
      <c r="K448" s="15">
        <v>171.2</v>
      </c>
      <c r="L448" s="15">
        <v>165.01</v>
      </c>
      <c r="M448" s="15">
        <v>164.22</v>
      </c>
      <c r="N448" s="15">
        <v>166.72</v>
      </c>
      <c r="O448" s="15">
        <v>170.88</v>
      </c>
      <c r="P448" s="15">
        <v>180.22</v>
      </c>
      <c r="Q448" s="15">
        <v>177.01</v>
      </c>
      <c r="R448" s="15">
        <v>182.29</v>
      </c>
      <c r="S448" s="15">
        <v>177.53</v>
      </c>
      <c r="T448" s="15">
        <v>168.6</v>
      </c>
      <c r="U448" s="15">
        <v>176.47</v>
      </c>
      <c r="V448" s="15">
        <v>170.65</v>
      </c>
      <c r="W448" s="15">
        <v>170.49</v>
      </c>
      <c r="X448" s="15">
        <v>193.18</v>
      </c>
      <c r="Y448" s="15">
        <v>192.96</v>
      </c>
      <c r="Z448" s="15">
        <v>200.95</v>
      </c>
      <c r="AA448" s="15">
        <v>205.37</v>
      </c>
      <c r="AB448" s="15">
        <v>199.5</v>
      </c>
      <c r="AC448" s="15">
        <v>201.57</v>
      </c>
      <c r="AD448" s="15">
        <v>200.03</v>
      </c>
      <c r="AE448" s="15">
        <v>201.69</v>
      </c>
      <c r="AF448" s="15">
        <v>218.16</v>
      </c>
      <c r="AG448" s="15">
        <v>224.79</v>
      </c>
      <c r="AH448" s="15">
        <v>232.13</v>
      </c>
      <c r="AI448" s="15">
        <v>214.14</v>
      </c>
      <c r="AJ448" s="15">
        <v>220.15</v>
      </c>
      <c r="AK448" s="15">
        <v>215.03</v>
      </c>
      <c r="AL448" s="15">
        <v>222.97</v>
      </c>
      <c r="AM448" s="15">
        <v>250.45</v>
      </c>
      <c r="AN448" s="15">
        <v>241.69</v>
      </c>
      <c r="AO448" s="15">
        <v>251.19</v>
      </c>
      <c r="AP448" s="15">
        <v>251.19</v>
      </c>
      <c r="AQ448" s="15"/>
    </row>
    <row r="449" spans="1:43" x14ac:dyDescent="0.2">
      <c r="A449" s="13" t="s">
        <v>470</v>
      </c>
      <c r="B449" s="14">
        <v>1033544655</v>
      </c>
      <c r="C449" s="3" t="s">
        <v>33</v>
      </c>
      <c r="D449" s="15">
        <v>155.25</v>
      </c>
      <c r="E449" s="15">
        <v>155.25</v>
      </c>
      <c r="F449" s="15">
        <v>191.41</v>
      </c>
      <c r="G449" s="15">
        <v>181.58</v>
      </c>
      <c r="H449" s="15">
        <v>197.38</v>
      </c>
      <c r="I449" s="15">
        <v>187.49</v>
      </c>
      <c r="J449" s="15">
        <v>180.64</v>
      </c>
      <c r="K449" s="15">
        <v>180.64</v>
      </c>
      <c r="L449" s="15">
        <v>185.59</v>
      </c>
      <c r="M449" s="15">
        <v>96.8</v>
      </c>
      <c r="N449" s="15">
        <v>175.89</v>
      </c>
      <c r="O449" s="15">
        <v>179.87</v>
      </c>
      <c r="P449" s="15">
        <v>179.69</v>
      </c>
      <c r="Q449" s="15">
        <v>178.65</v>
      </c>
      <c r="R449" s="15">
        <v>177.77</v>
      </c>
      <c r="S449" s="15">
        <v>182.99</v>
      </c>
      <c r="T449" s="15">
        <v>178.21</v>
      </c>
      <c r="U449" s="15">
        <v>180.29</v>
      </c>
      <c r="V449" s="15">
        <v>174.24</v>
      </c>
      <c r="W449" s="15">
        <v>180.15</v>
      </c>
      <c r="X449" s="15">
        <v>201.31</v>
      </c>
      <c r="Y449" s="15">
        <v>204.26</v>
      </c>
      <c r="Z449" s="15">
        <v>204.03</v>
      </c>
      <c r="AA449" s="15">
        <v>203</v>
      </c>
      <c r="AB449" s="15">
        <v>209.65</v>
      </c>
      <c r="AC449" s="15">
        <v>206.68</v>
      </c>
      <c r="AD449" s="15">
        <v>246</v>
      </c>
      <c r="AE449" s="15">
        <v>211.03</v>
      </c>
      <c r="AF449" s="15">
        <v>251.34</v>
      </c>
      <c r="AG449" s="15">
        <v>231.12</v>
      </c>
      <c r="AH449" s="15">
        <v>223.94</v>
      </c>
      <c r="AI449" s="15">
        <v>226.03</v>
      </c>
      <c r="AJ449" s="15">
        <v>213.12</v>
      </c>
      <c r="AK449" s="15">
        <v>205.88</v>
      </c>
      <c r="AL449" s="15">
        <v>214.15</v>
      </c>
      <c r="AM449" s="15">
        <v>250.17</v>
      </c>
      <c r="AN449" s="15">
        <v>257.49</v>
      </c>
      <c r="AO449" s="15">
        <v>248.31</v>
      </c>
      <c r="AP449" s="15">
        <v>248.31</v>
      </c>
      <c r="AQ449" s="15">
        <v>284.64999999999998</v>
      </c>
    </row>
    <row r="450" spans="1:43" x14ac:dyDescent="0.2">
      <c r="A450" s="13" t="s">
        <v>471</v>
      </c>
      <c r="B450" s="14">
        <v>1295723500</v>
      </c>
      <c r="C450" s="3" t="s">
        <v>33</v>
      </c>
      <c r="D450" s="15">
        <v>163.41999999999999</v>
      </c>
      <c r="E450" s="15">
        <v>161.04</v>
      </c>
      <c r="F450" s="15">
        <v>161.63999999999999</v>
      </c>
      <c r="G450" s="15">
        <v>160.81</v>
      </c>
      <c r="H450" s="15">
        <v>175.63</v>
      </c>
      <c r="I450" s="15">
        <v>177.23</v>
      </c>
      <c r="J450" s="15">
        <v>178.05</v>
      </c>
      <c r="K450" s="15">
        <v>177.33</v>
      </c>
      <c r="L450" s="15">
        <v>179.89</v>
      </c>
      <c r="M450" s="15">
        <v>179.05</v>
      </c>
      <c r="N450" s="15">
        <v>177.7</v>
      </c>
      <c r="O450" s="15">
        <v>177.22</v>
      </c>
      <c r="P450" s="15">
        <v>168.84</v>
      </c>
      <c r="Q450" s="15">
        <v>167.23</v>
      </c>
      <c r="R450" s="15">
        <v>172.22</v>
      </c>
      <c r="S450" s="15">
        <v>163.79</v>
      </c>
      <c r="T450" s="15">
        <v>163.19</v>
      </c>
      <c r="U450" s="15">
        <v>167.56</v>
      </c>
      <c r="V450" s="15">
        <v>170.86</v>
      </c>
      <c r="W450" s="15">
        <v>173.62</v>
      </c>
      <c r="X450" s="15">
        <v>204.37</v>
      </c>
      <c r="Y450" s="15">
        <v>201.36</v>
      </c>
      <c r="Z450" s="15">
        <v>202.45</v>
      </c>
      <c r="AA450" s="15">
        <v>203.66</v>
      </c>
      <c r="AB450" s="15">
        <v>194.58</v>
      </c>
      <c r="AC450" s="15">
        <v>198.92</v>
      </c>
      <c r="AD450" s="15">
        <v>201.58</v>
      </c>
      <c r="AE450" s="15">
        <v>190.42</v>
      </c>
      <c r="AF450" s="15">
        <v>201.39</v>
      </c>
      <c r="AG450" s="15">
        <v>210.1</v>
      </c>
      <c r="AH450" s="15">
        <v>210.67</v>
      </c>
      <c r="AI450" s="15">
        <v>221.54</v>
      </c>
      <c r="AJ450" s="15">
        <v>210.42</v>
      </c>
      <c r="AK450" s="15">
        <v>208.26</v>
      </c>
      <c r="AL450" s="15">
        <v>214.57</v>
      </c>
      <c r="AM450" s="15">
        <v>232.67</v>
      </c>
      <c r="AN450" s="15">
        <v>189.17</v>
      </c>
      <c r="AO450" s="15">
        <v>185.01</v>
      </c>
      <c r="AP450" s="15">
        <v>185.01</v>
      </c>
      <c r="AQ450" s="15">
        <v>230.77</v>
      </c>
    </row>
    <row r="451" spans="1:43" x14ac:dyDescent="0.2">
      <c r="A451" s="13" t="s">
        <v>472</v>
      </c>
      <c r="B451" s="14">
        <v>1578536983</v>
      </c>
      <c r="C451" s="3" t="s">
        <v>33</v>
      </c>
      <c r="D451" s="15">
        <v>129.15</v>
      </c>
      <c r="E451" s="15">
        <v>125.28</v>
      </c>
      <c r="F451" s="15">
        <v>125.95</v>
      </c>
      <c r="G451" s="15">
        <v>129.72</v>
      </c>
      <c r="H451" s="15">
        <v>157.07</v>
      </c>
      <c r="I451" s="15">
        <v>160.43</v>
      </c>
      <c r="J451" s="15">
        <v>157.9</v>
      </c>
      <c r="K451" s="15">
        <v>160.15</v>
      </c>
      <c r="L451" s="15">
        <v>163.5</v>
      </c>
      <c r="M451" s="15">
        <v>160.69999999999999</v>
      </c>
      <c r="N451" s="15">
        <v>161.29</v>
      </c>
      <c r="O451" s="15">
        <v>163.54</v>
      </c>
      <c r="P451" s="15">
        <v>159.63</v>
      </c>
      <c r="Q451" s="15">
        <v>157.6</v>
      </c>
      <c r="R451" s="15">
        <v>157.82</v>
      </c>
      <c r="S451" s="15">
        <v>164.68</v>
      </c>
      <c r="T451" s="15">
        <v>163.83000000000001</v>
      </c>
      <c r="U451" s="15">
        <v>162.47</v>
      </c>
      <c r="V451" s="15">
        <v>164.28</v>
      </c>
      <c r="W451" s="15">
        <v>166.82</v>
      </c>
      <c r="X451" s="15">
        <v>197.49</v>
      </c>
      <c r="Y451" s="15">
        <v>190.38</v>
      </c>
      <c r="Z451" s="15">
        <v>196.06</v>
      </c>
      <c r="AA451" s="15">
        <v>190.73</v>
      </c>
      <c r="AB451" s="15">
        <v>194.79</v>
      </c>
      <c r="AC451" s="15">
        <v>193.46</v>
      </c>
      <c r="AD451" s="15">
        <v>192.3</v>
      </c>
      <c r="AE451" s="15">
        <v>191.93</v>
      </c>
      <c r="AF451" s="15">
        <v>211.3</v>
      </c>
      <c r="AG451" s="15">
        <v>207.98</v>
      </c>
      <c r="AH451" s="15">
        <v>209.69</v>
      </c>
      <c r="AI451" s="15">
        <v>207.9</v>
      </c>
      <c r="AJ451" s="15">
        <v>207.61</v>
      </c>
      <c r="AK451" s="15">
        <v>206.73</v>
      </c>
      <c r="AL451" s="15">
        <v>209.86</v>
      </c>
      <c r="AM451" s="15">
        <v>235.06</v>
      </c>
      <c r="AN451" s="15">
        <v>224.06</v>
      </c>
      <c r="AO451" s="15">
        <v>226.18</v>
      </c>
      <c r="AP451" s="15">
        <v>226.18</v>
      </c>
      <c r="AQ451" s="15">
        <v>254.67</v>
      </c>
    </row>
    <row r="452" spans="1:43" x14ac:dyDescent="0.2">
      <c r="A452" s="13" t="s">
        <v>473</v>
      </c>
      <c r="B452" s="14">
        <v>1720677701</v>
      </c>
      <c r="C452" s="3" t="s">
        <v>33</v>
      </c>
      <c r="D452" s="15">
        <v>119.04</v>
      </c>
      <c r="E452" s="15">
        <v>121.59</v>
      </c>
      <c r="F452" s="15">
        <v>121.79</v>
      </c>
      <c r="G452" s="15">
        <v>122.74</v>
      </c>
      <c r="H452" s="15">
        <v>135.79</v>
      </c>
      <c r="I452" s="15">
        <v>137.28</v>
      </c>
      <c r="J452" s="15">
        <v>141.38999999999999</v>
      </c>
      <c r="K452" s="15">
        <v>140.44</v>
      </c>
      <c r="L452" s="15">
        <v>142.38</v>
      </c>
      <c r="M452" s="15">
        <v>138.77000000000001</v>
      </c>
      <c r="N452" s="15">
        <v>135.72999999999999</v>
      </c>
      <c r="O452" s="15">
        <v>137.94</v>
      </c>
      <c r="P452" s="15">
        <v>144.46</v>
      </c>
      <c r="Q452" s="15">
        <v>150.11000000000001</v>
      </c>
      <c r="R452" s="15">
        <v>141.96</v>
      </c>
      <c r="S452" s="15">
        <v>147.44999999999999</v>
      </c>
      <c r="T452" s="15">
        <v>166.83</v>
      </c>
      <c r="U452" s="15">
        <v>160.66</v>
      </c>
      <c r="V452" s="15">
        <v>155.12</v>
      </c>
      <c r="W452" s="15">
        <v>164.41</v>
      </c>
      <c r="X452" s="15">
        <v>171.49</v>
      </c>
      <c r="Y452" s="15">
        <v>172.53</v>
      </c>
      <c r="Z452" s="15">
        <v>154.57</v>
      </c>
      <c r="AA452" s="15">
        <v>157.62</v>
      </c>
      <c r="AB452" s="15">
        <v>169.82</v>
      </c>
      <c r="AC452" s="15">
        <v>170.64</v>
      </c>
      <c r="AD452" s="15">
        <v>162.49</v>
      </c>
      <c r="AE452" s="15">
        <v>153.13999999999999</v>
      </c>
      <c r="AF452" s="15">
        <v>173.7</v>
      </c>
      <c r="AG452" s="15">
        <v>186.66</v>
      </c>
      <c r="AH452" s="15">
        <v>181.72</v>
      </c>
      <c r="AI452" s="15">
        <v>173.97</v>
      </c>
      <c r="AJ452" s="15">
        <v>182.56</v>
      </c>
      <c r="AK452" s="15">
        <v>176.43</v>
      </c>
      <c r="AL452" s="15">
        <v>174.95</v>
      </c>
      <c r="AM452" s="15">
        <v>184.01</v>
      </c>
      <c r="AN452" s="15">
        <v>229.21</v>
      </c>
      <c r="AO452" s="15">
        <v>230.16</v>
      </c>
      <c r="AP452" s="15">
        <v>230.16</v>
      </c>
      <c r="AQ452" s="15">
        <v>251.83</v>
      </c>
    </row>
    <row r="453" spans="1:43" x14ac:dyDescent="0.2">
      <c r="A453" s="13" t="s">
        <v>474</v>
      </c>
      <c r="B453" s="14">
        <v>1962091736</v>
      </c>
      <c r="C453" s="3" t="s">
        <v>33</v>
      </c>
      <c r="D453" s="15">
        <v>133.88999999999999</v>
      </c>
      <c r="E453" s="15">
        <v>133.01</v>
      </c>
      <c r="F453" s="15">
        <v>134.15</v>
      </c>
      <c r="G453" s="15">
        <v>135.97</v>
      </c>
      <c r="H453" s="15">
        <v>134.77000000000001</v>
      </c>
      <c r="I453" s="15">
        <v>128.53</v>
      </c>
      <c r="J453" s="15">
        <v>133.05000000000001</v>
      </c>
      <c r="K453" s="15">
        <v>137.87</v>
      </c>
      <c r="L453" s="15">
        <v>131.69999999999999</v>
      </c>
      <c r="M453" s="15">
        <v>136.35</v>
      </c>
      <c r="N453" s="15">
        <v>135.51</v>
      </c>
      <c r="O453" s="15">
        <v>131.94999999999999</v>
      </c>
      <c r="P453" s="15">
        <v>161.74</v>
      </c>
      <c r="Q453" s="15">
        <v>158.24</v>
      </c>
      <c r="R453" s="15">
        <v>159.97</v>
      </c>
      <c r="S453" s="15">
        <v>163.16</v>
      </c>
      <c r="T453" s="15">
        <v>158.07</v>
      </c>
      <c r="U453" s="15">
        <v>168.67</v>
      </c>
      <c r="V453" s="15">
        <v>159.68</v>
      </c>
      <c r="W453" s="15">
        <v>158.52000000000001</v>
      </c>
      <c r="X453" s="15">
        <v>158.07</v>
      </c>
      <c r="Y453" s="15">
        <v>146.59</v>
      </c>
      <c r="Z453" s="15">
        <v>149.83000000000001</v>
      </c>
      <c r="AA453" s="15">
        <v>160.29</v>
      </c>
      <c r="AB453" s="15">
        <v>150.9</v>
      </c>
      <c r="AC453" s="15">
        <v>152.74</v>
      </c>
      <c r="AD453" s="15">
        <v>153.18</v>
      </c>
      <c r="AE453" s="15">
        <v>155.47</v>
      </c>
      <c r="AF453" s="15">
        <v>167.46</v>
      </c>
      <c r="AG453" s="15">
        <v>170.57</v>
      </c>
      <c r="AH453" s="15">
        <v>166.66</v>
      </c>
      <c r="AI453" s="15">
        <v>159.97999999999999</v>
      </c>
      <c r="AJ453" s="15">
        <v>167.48</v>
      </c>
      <c r="AK453" s="15">
        <v>161.68</v>
      </c>
      <c r="AL453" s="15">
        <v>164.49</v>
      </c>
      <c r="AM453" s="15">
        <v>176.85</v>
      </c>
      <c r="AN453" s="15">
        <v>213.23</v>
      </c>
      <c r="AO453" s="15">
        <v>221.64</v>
      </c>
      <c r="AP453" s="15">
        <v>221.64</v>
      </c>
      <c r="AQ453" s="15">
        <v>246.12</v>
      </c>
    </row>
    <row r="454" spans="1:43" x14ac:dyDescent="0.2">
      <c r="A454" s="13" t="s">
        <v>475</v>
      </c>
      <c r="B454" s="14">
        <v>1013904432</v>
      </c>
      <c r="C454" s="3" t="s">
        <v>33</v>
      </c>
      <c r="D454" s="15">
        <v>161.19</v>
      </c>
      <c r="E454" s="15">
        <v>163.75</v>
      </c>
      <c r="F454" s="15">
        <v>165.3</v>
      </c>
      <c r="G454" s="15">
        <v>163.01</v>
      </c>
      <c r="H454" s="15">
        <v>156.01</v>
      </c>
      <c r="I454" s="15">
        <v>159.56</v>
      </c>
      <c r="J454" s="15">
        <v>160.99</v>
      </c>
      <c r="K454" s="15">
        <v>160.6</v>
      </c>
      <c r="L454" s="15">
        <v>163.66999999999999</v>
      </c>
      <c r="M454" s="15">
        <v>166.96</v>
      </c>
      <c r="N454" s="15">
        <v>168.81</v>
      </c>
      <c r="O454" s="15">
        <v>169.26</v>
      </c>
      <c r="P454" s="15">
        <v>165.93</v>
      </c>
      <c r="Q454" s="15">
        <v>164.75</v>
      </c>
      <c r="R454" s="15">
        <v>163.16999999999999</v>
      </c>
      <c r="S454" s="15">
        <v>163.94</v>
      </c>
      <c r="T454" s="15">
        <v>163.38</v>
      </c>
      <c r="U454" s="15">
        <v>164.17</v>
      </c>
      <c r="V454" s="15">
        <v>168.36</v>
      </c>
      <c r="W454" s="15">
        <v>165.81</v>
      </c>
      <c r="X454" s="15">
        <v>184.2</v>
      </c>
      <c r="Y454" s="15">
        <v>182.76</v>
      </c>
      <c r="Z454" s="15">
        <v>180</v>
      </c>
      <c r="AA454" s="15">
        <v>183.6</v>
      </c>
      <c r="AB454" s="15">
        <v>178.34</v>
      </c>
      <c r="AC454" s="15">
        <v>180.9</v>
      </c>
      <c r="AD454" s="15">
        <v>182.13</v>
      </c>
      <c r="AE454" s="15">
        <v>184.83</v>
      </c>
      <c r="AF454" s="15">
        <v>193.62</v>
      </c>
      <c r="AG454" s="15">
        <v>195.44</v>
      </c>
      <c r="AH454" s="15">
        <v>195.86</v>
      </c>
      <c r="AI454" s="15">
        <v>195.61</v>
      </c>
      <c r="AJ454" s="15">
        <v>198.35</v>
      </c>
      <c r="AK454" s="15">
        <v>193.4</v>
      </c>
      <c r="AL454" s="15">
        <v>195.25</v>
      </c>
      <c r="AM454" s="15">
        <v>212.32</v>
      </c>
      <c r="AN454" s="15">
        <v>225.1</v>
      </c>
      <c r="AO454" s="15">
        <v>224.32</v>
      </c>
      <c r="AP454" s="15">
        <v>224.32</v>
      </c>
      <c r="AQ454" s="15"/>
    </row>
    <row r="455" spans="1:43" x14ac:dyDescent="0.2">
      <c r="A455" s="13" t="s">
        <v>476</v>
      </c>
      <c r="B455" s="14">
        <v>1730586033</v>
      </c>
      <c r="C455" s="3" t="s">
        <v>33</v>
      </c>
      <c r="D455" s="18">
        <v>155.36000000000001</v>
      </c>
      <c r="E455" s="18">
        <v>146.46</v>
      </c>
      <c r="F455" s="18">
        <v>146.01</v>
      </c>
      <c r="G455" s="18">
        <v>147.91</v>
      </c>
      <c r="H455" s="18">
        <v>156.52000000000001</v>
      </c>
      <c r="I455" s="18">
        <v>157.51</v>
      </c>
      <c r="J455" s="18">
        <v>158.91999999999999</v>
      </c>
      <c r="K455" s="18">
        <v>160.1</v>
      </c>
      <c r="L455" s="18">
        <v>157.56</v>
      </c>
      <c r="M455" s="18">
        <v>156.24</v>
      </c>
      <c r="N455" s="18">
        <v>150.56</v>
      </c>
      <c r="O455" s="18">
        <v>164.66</v>
      </c>
      <c r="P455" s="18">
        <v>158.19</v>
      </c>
      <c r="Q455" s="18">
        <v>154.83000000000001</v>
      </c>
      <c r="R455" s="18">
        <v>151.77000000000001</v>
      </c>
      <c r="S455" s="18">
        <v>154.86000000000001</v>
      </c>
      <c r="T455" s="18">
        <v>154.38999999999999</v>
      </c>
      <c r="U455" s="18">
        <v>151.30000000000001</v>
      </c>
      <c r="V455" s="18">
        <v>145.11000000000001</v>
      </c>
      <c r="W455" s="18">
        <v>149.56</v>
      </c>
      <c r="X455" s="18">
        <v>154.97</v>
      </c>
      <c r="Y455" s="18">
        <v>156.56</v>
      </c>
      <c r="Z455" s="18">
        <v>148.05000000000001</v>
      </c>
      <c r="AA455" s="18">
        <v>153.96</v>
      </c>
      <c r="AB455" s="18">
        <v>157.22</v>
      </c>
      <c r="AC455" s="18">
        <v>150.47</v>
      </c>
      <c r="AD455" s="18">
        <v>147.82</v>
      </c>
      <c r="AE455" s="18">
        <v>151.05000000000001</v>
      </c>
      <c r="AF455" s="18">
        <v>158.94999999999999</v>
      </c>
      <c r="AG455" s="18">
        <v>160.19999999999999</v>
      </c>
      <c r="AH455" s="18">
        <v>161.56</v>
      </c>
      <c r="AI455" s="18">
        <v>159.5</v>
      </c>
      <c r="AJ455" s="18">
        <v>160.83000000000001</v>
      </c>
      <c r="AK455" s="18">
        <v>162.16999999999999</v>
      </c>
      <c r="AL455" s="18">
        <v>160.77000000000001</v>
      </c>
      <c r="AM455" s="18">
        <v>178.97</v>
      </c>
      <c r="AN455" s="18">
        <v>171.47</v>
      </c>
      <c r="AO455" s="18">
        <v>170.8</v>
      </c>
      <c r="AP455" s="18">
        <v>170.8</v>
      </c>
      <c r="AQ455" s="18"/>
    </row>
    <row r="456" spans="1:43" x14ac:dyDescent="0.2">
      <c r="C456" s="19"/>
      <c r="AD456" s="15"/>
      <c r="AE456" s="15"/>
    </row>
    <row r="457" spans="1:43" x14ac:dyDescent="0.2">
      <c r="C457" s="1" t="s">
        <v>6</v>
      </c>
      <c r="D457" s="3">
        <f t="shared" ref="D457:AQ457" si="0">COUNTIF(D$11:D$455,"&gt;0")</f>
        <v>424</v>
      </c>
      <c r="E457" s="3">
        <f t="shared" si="0"/>
        <v>424</v>
      </c>
      <c r="F457" s="3">
        <f t="shared" si="0"/>
        <v>423</v>
      </c>
      <c r="G457" s="3">
        <f t="shared" si="0"/>
        <v>423</v>
      </c>
      <c r="H457" s="3">
        <f t="shared" si="0"/>
        <v>423</v>
      </c>
      <c r="I457" s="3">
        <f t="shared" si="0"/>
        <v>422</v>
      </c>
      <c r="J457" s="3">
        <f t="shared" si="0"/>
        <v>422</v>
      </c>
      <c r="K457" s="3">
        <f t="shared" si="0"/>
        <v>423</v>
      </c>
      <c r="L457" s="3">
        <f t="shared" si="0"/>
        <v>423</v>
      </c>
      <c r="M457" s="3">
        <f t="shared" si="0"/>
        <v>423</v>
      </c>
      <c r="N457" s="3">
        <f t="shared" si="0"/>
        <v>424</v>
      </c>
      <c r="O457" s="3">
        <f t="shared" si="0"/>
        <v>423</v>
      </c>
      <c r="P457" s="3">
        <f t="shared" si="0"/>
        <v>423</v>
      </c>
      <c r="Q457" s="3">
        <f t="shared" si="0"/>
        <v>424</v>
      </c>
      <c r="R457" s="3">
        <f t="shared" si="0"/>
        <v>423</v>
      </c>
      <c r="S457" s="3">
        <f t="shared" si="0"/>
        <v>422</v>
      </c>
      <c r="T457" s="3">
        <f t="shared" si="0"/>
        <v>423</v>
      </c>
      <c r="U457" s="3">
        <f t="shared" si="0"/>
        <v>423</v>
      </c>
      <c r="V457" s="3">
        <f t="shared" si="0"/>
        <v>424</v>
      </c>
      <c r="W457" s="3">
        <f t="shared" si="0"/>
        <v>424</v>
      </c>
      <c r="X457" s="3">
        <f t="shared" si="0"/>
        <v>421</v>
      </c>
      <c r="Y457" s="3">
        <f t="shared" si="0"/>
        <v>421</v>
      </c>
      <c r="Z457" s="3">
        <f t="shared" si="0"/>
        <v>421</v>
      </c>
      <c r="AA457" s="3">
        <f t="shared" si="0"/>
        <v>421</v>
      </c>
      <c r="AB457" s="3">
        <f t="shared" si="0"/>
        <v>417</v>
      </c>
      <c r="AC457" s="3">
        <f t="shared" si="0"/>
        <v>413</v>
      </c>
      <c r="AD457" s="3">
        <f t="shared" si="0"/>
        <v>413</v>
      </c>
      <c r="AE457" s="3">
        <f t="shared" si="0"/>
        <v>412</v>
      </c>
      <c r="AF457" s="3">
        <f t="shared" si="0"/>
        <v>412</v>
      </c>
      <c r="AG457" s="3">
        <f t="shared" si="0"/>
        <v>412</v>
      </c>
      <c r="AH457" s="3">
        <f t="shared" si="0"/>
        <v>412</v>
      </c>
      <c r="AI457" s="3">
        <f t="shared" si="0"/>
        <v>409</v>
      </c>
      <c r="AJ457" s="3">
        <f t="shared" si="0"/>
        <v>412</v>
      </c>
      <c r="AK457" s="3">
        <f t="shared" si="0"/>
        <v>412</v>
      </c>
      <c r="AL457" s="3">
        <f t="shared" si="0"/>
        <v>408</v>
      </c>
      <c r="AM457" s="3">
        <f t="shared" si="0"/>
        <v>396</v>
      </c>
      <c r="AN457" s="3">
        <f t="shared" si="0"/>
        <v>389</v>
      </c>
      <c r="AO457" s="3">
        <f t="shared" si="0"/>
        <v>387</v>
      </c>
      <c r="AP457" s="3">
        <f t="shared" si="0"/>
        <v>384</v>
      </c>
      <c r="AQ457" s="3">
        <f t="shared" si="0"/>
        <v>248</v>
      </c>
    </row>
    <row r="459" spans="1:43" x14ac:dyDescent="0.2">
      <c r="C459" s="1" t="s">
        <v>10</v>
      </c>
      <c r="D459" s="15">
        <f t="shared" ref="D459:AQ459" si="1">MAX(D11:D455)</f>
        <v>207.25</v>
      </c>
      <c r="E459" s="15">
        <f t="shared" si="1"/>
        <v>204.11</v>
      </c>
      <c r="F459" s="15">
        <f t="shared" si="1"/>
        <v>247.2</v>
      </c>
      <c r="G459" s="15">
        <f t="shared" si="1"/>
        <v>198.26</v>
      </c>
      <c r="H459" s="15">
        <f t="shared" si="1"/>
        <v>213.16</v>
      </c>
      <c r="I459" s="15">
        <f t="shared" si="1"/>
        <v>228.98</v>
      </c>
      <c r="J459" s="15">
        <f t="shared" si="1"/>
        <v>228.98</v>
      </c>
      <c r="K459" s="15">
        <f t="shared" si="1"/>
        <v>228.98</v>
      </c>
      <c r="L459" s="15">
        <f t="shared" si="1"/>
        <v>240.24</v>
      </c>
      <c r="M459" s="15">
        <f t="shared" si="1"/>
        <v>221.27</v>
      </c>
      <c r="N459" s="15">
        <f t="shared" si="1"/>
        <v>250.86</v>
      </c>
      <c r="O459" s="15">
        <f t="shared" si="1"/>
        <v>218.39</v>
      </c>
      <c r="P459" s="15">
        <f t="shared" si="1"/>
        <v>226.97</v>
      </c>
      <c r="Q459" s="15">
        <f t="shared" si="1"/>
        <v>219.69</v>
      </c>
      <c r="R459" s="15">
        <f t="shared" si="1"/>
        <v>210.22</v>
      </c>
      <c r="S459" s="15">
        <f t="shared" si="1"/>
        <v>236.78</v>
      </c>
      <c r="T459" s="15">
        <f t="shared" si="1"/>
        <v>218.98</v>
      </c>
      <c r="U459" s="15">
        <f t="shared" si="1"/>
        <v>211.74</v>
      </c>
      <c r="V459" s="15">
        <f t="shared" si="1"/>
        <v>208.33</v>
      </c>
      <c r="W459" s="15">
        <f t="shared" si="1"/>
        <v>226.97</v>
      </c>
      <c r="X459" s="15">
        <f t="shared" si="1"/>
        <v>256.79000000000002</v>
      </c>
      <c r="Y459" s="15">
        <f t="shared" si="1"/>
        <v>262.49</v>
      </c>
      <c r="Z459" s="15">
        <f t="shared" si="1"/>
        <v>244.7</v>
      </c>
      <c r="AA459" s="15">
        <f t="shared" si="1"/>
        <v>262.49</v>
      </c>
      <c r="AB459" s="15">
        <f t="shared" si="1"/>
        <v>247.16</v>
      </c>
      <c r="AC459" s="15">
        <f t="shared" si="1"/>
        <v>234.87</v>
      </c>
      <c r="AD459" s="15">
        <f t="shared" si="1"/>
        <v>246</v>
      </c>
      <c r="AE459" s="15">
        <f t="shared" si="1"/>
        <v>242.34</v>
      </c>
      <c r="AF459" s="15">
        <f t="shared" si="1"/>
        <v>277.08</v>
      </c>
      <c r="AG459" s="15">
        <f t="shared" si="1"/>
        <v>263.49</v>
      </c>
      <c r="AH459" s="15">
        <f t="shared" si="1"/>
        <v>254.55</v>
      </c>
      <c r="AI459" s="15">
        <f t="shared" si="1"/>
        <v>250.94</v>
      </c>
      <c r="AJ459" s="15">
        <f t="shared" si="1"/>
        <v>251.56</v>
      </c>
      <c r="AK459" s="15">
        <f t="shared" si="1"/>
        <v>255.61</v>
      </c>
      <c r="AL459" s="15">
        <f t="shared" si="1"/>
        <v>253.95</v>
      </c>
      <c r="AM459" s="15">
        <f t="shared" si="1"/>
        <v>276.13</v>
      </c>
      <c r="AN459" s="15">
        <f t="shared" si="1"/>
        <v>327.02</v>
      </c>
      <c r="AO459" s="15">
        <f t="shared" si="1"/>
        <v>337.68</v>
      </c>
      <c r="AP459" s="15">
        <f t="shared" si="1"/>
        <v>337.68</v>
      </c>
      <c r="AQ459" s="15">
        <f t="shared" si="1"/>
        <v>336.08</v>
      </c>
    </row>
    <row r="460" spans="1:43" x14ac:dyDescent="0.2"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</row>
    <row r="461" spans="1:43" x14ac:dyDescent="0.2">
      <c r="C461" s="1" t="s">
        <v>11</v>
      </c>
      <c r="D461" s="15">
        <f t="shared" ref="D461:AQ461" si="2">SUM(D11:D455)/D457</f>
        <v>149.6532783018869</v>
      </c>
      <c r="E461" s="15">
        <f t="shared" si="2"/>
        <v>149.79231132075469</v>
      </c>
      <c r="F461" s="15">
        <f t="shared" si="2"/>
        <v>150.39912529550821</v>
      </c>
      <c r="G461" s="15">
        <f t="shared" si="2"/>
        <v>149.78274231678489</v>
      </c>
      <c r="H461" s="15">
        <f t="shared" si="2"/>
        <v>157.3317966903073</v>
      </c>
      <c r="I461" s="15">
        <f t="shared" si="2"/>
        <v>157.73135071090047</v>
      </c>
      <c r="J461" s="15">
        <f t="shared" si="2"/>
        <v>157.02045023696684</v>
      </c>
      <c r="K461" s="15">
        <f t="shared" si="2"/>
        <v>157.41747044917255</v>
      </c>
      <c r="L461" s="15">
        <f t="shared" si="2"/>
        <v>157.95184397163135</v>
      </c>
      <c r="M461" s="15">
        <f t="shared" si="2"/>
        <v>156.91697399527189</v>
      </c>
      <c r="N461" s="15">
        <f t="shared" si="2"/>
        <v>157.48117924528302</v>
      </c>
      <c r="O461" s="15">
        <f t="shared" si="2"/>
        <v>157.2620803782506</v>
      </c>
      <c r="P461" s="15">
        <f t="shared" si="2"/>
        <v>159.46267139479912</v>
      </c>
      <c r="Q461" s="15">
        <f t="shared" si="2"/>
        <v>159.20658018867923</v>
      </c>
      <c r="R461" s="15">
        <f t="shared" si="2"/>
        <v>159.32609929078012</v>
      </c>
      <c r="S461" s="15">
        <f t="shared" si="2"/>
        <v>159.60874407582952</v>
      </c>
      <c r="T461" s="15">
        <f t="shared" si="2"/>
        <v>160.42598108747049</v>
      </c>
      <c r="U461" s="15">
        <f t="shared" si="2"/>
        <v>160.10931442080371</v>
      </c>
      <c r="V461" s="15">
        <f t="shared" si="2"/>
        <v>159.68808962264143</v>
      </c>
      <c r="W461" s="15">
        <f t="shared" si="2"/>
        <v>160.19775943396232</v>
      </c>
      <c r="X461" s="15">
        <f t="shared" si="2"/>
        <v>177.82097387173403</v>
      </c>
      <c r="Y461" s="15">
        <f t="shared" si="2"/>
        <v>177.84869358669846</v>
      </c>
      <c r="Z461" s="15">
        <f t="shared" si="2"/>
        <v>177.93657957244645</v>
      </c>
      <c r="AA461" s="15">
        <f t="shared" si="2"/>
        <v>177.73703087885988</v>
      </c>
      <c r="AB461" s="15">
        <f t="shared" si="2"/>
        <v>177.94004796163048</v>
      </c>
      <c r="AC461" s="15">
        <f t="shared" si="2"/>
        <v>178.04031476997577</v>
      </c>
      <c r="AD461" s="15">
        <f t="shared" si="2"/>
        <v>177.98000000000022</v>
      </c>
      <c r="AE461" s="15">
        <f t="shared" si="2"/>
        <v>177.98281553398058</v>
      </c>
      <c r="AF461" s="15">
        <f t="shared" si="2"/>
        <v>193.31915048543695</v>
      </c>
      <c r="AG461" s="15">
        <f t="shared" si="2"/>
        <v>193.51468446601928</v>
      </c>
      <c r="AH461" s="15">
        <f t="shared" si="2"/>
        <v>192.13257281553408</v>
      </c>
      <c r="AI461" s="15">
        <f t="shared" si="2"/>
        <v>190.34997555012231</v>
      </c>
      <c r="AJ461" s="15">
        <f t="shared" si="2"/>
        <v>191.15242718446584</v>
      </c>
      <c r="AK461" s="15">
        <f t="shared" si="2"/>
        <v>191.21679611650461</v>
      </c>
      <c r="AL461" s="15">
        <f t="shared" si="2"/>
        <v>192.22482843137254</v>
      </c>
      <c r="AM461" s="15">
        <f t="shared" si="2"/>
        <v>211.94171717171713</v>
      </c>
      <c r="AN461" s="15">
        <f t="shared" si="2"/>
        <v>228.22046272493597</v>
      </c>
      <c r="AO461" s="15">
        <f t="shared" si="2"/>
        <v>229.22341085271316</v>
      </c>
      <c r="AP461" s="15">
        <f t="shared" si="2"/>
        <v>229.28424479166665</v>
      </c>
      <c r="AQ461" s="15">
        <f t="shared" si="2"/>
        <v>254.21330645161299</v>
      </c>
    </row>
    <row r="462" spans="1:43" x14ac:dyDescent="0.2">
      <c r="C462" s="17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</row>
    <row r="463" spans="1:43" x14ac:dyDescent="0.2">
      <c r="C463" s="1" t="s">
        <v>12</v>
      </c>
      <c r="D463" s="15">
        <f t="shared" ref="D463:AO463" si="3">MIN(D11:D455)</f>
        <v>97.14</v>
      </c>
      <c r="E463" s="15">
        <f t="shared" si="3"/>
        <v>100.36</v>
      </c>
      <c r="F463" s="15">
        <f t="shared" si="3"/>
        <v>100.06</v>
      </c>
      <c r="G463" s="15">
        <f t="shared" si="3"/>
        <v>96.36</v>
      </c>
      <c r="H463" s="15">
        <f t="shared" si="3"/>
        <v>88.5</v>
      </c>
      <c r="I463" s="15">
        <f t="shared" si="3"/>
        <v>90.06</v>
      </c>
      <c r="J463" s="15">
        <f t="shared" si="3"/>
        <v>88.29</v>
      </c>
      <c r="K463" s="15">
        <f t="shared" si="3"/>
        <v>87.9</v>
      </c>
      <c r="L463" s="15">
        <f t="shared" si="3"/>
        <v>90.55</v>
      </c>
      <c r="M463" s="15">
        <f t="shared" si="3"/>
        <v>90.78</v>
      </c>
      <c r="N463" s="15">
        <f t="shared" si="3"/>
        <v>90.83</v>
      </c>
      <c r="O463" s="15">
        <f t="shared" si="3"/>
        <v>109.78</v>
      </c>
      <c r="P463" s="15">
        <f t="shared" si="3"/>
        <v>96.23</v>
      </c>
      <c r="Q463" s="15">
        <f t="shared" si="3"/>
        <v>94.06</v>
      </c>
      <c r="R463" s="15">
        <f t="shared" si="3"/>
        <v>92.88</v>
      </c>
      <c r="S463" s="15">
        <f t="shared" si="3"/>
        <v>93.74</v>
      </c>
      <c r="T463" s="15">
        <f t="shared" si="3"/>
        <v>92.24</v>
      </c>
      <c r="U463" s="15">
        <f t="shared" si="3"/>
        <v>96.09</v>
      </c>
      <c r="V463" s="15">
        <f t="shared" si="3"/>
        <v>92.68</v>
      </c>
      <c r="W463" s="15">
        <f t="shared" si="3"/>
        <v>91.37</v>
      </c>
      <c r="X463" s="15">
        <f t="shared" si="3"/>
        <v>97.88</v>
      </c>
      <c r="Y463" s="15">
        <f t="shared" si="3"/>
        <v>102.13</v>
      </c>
      <c r="Z463" s="15">
        <f t="shared" si="3"/>
        <v>101.14</v>
      </c>
      <c r="AA463" s="15">
        <f t="shared" si="3"/>
        <v>76.38</v>
      </c>
      <c r="AB463" s="15">
        <f t="shared" si="3"/>
        <v>102.64</v>
      </c>
      <c r="AC463" s="15">
        <f t="shared" si="3"/>
        <v>100.51</v>
      </c>
      <c r="AD463" s="15">
        <f t="shared" si="3"/>
        <v>104.87</v>
      </c>
      <c r="AE463" s="15">
        <f t="shared" si="3"/>
        <v>102.96</v>
      </c>
      <c r="AF463" s="15">
        <f t="shared" si="3"/>
        <v>112.49</v>
      </c>
      <c r="AG463" s="15">
        <f t="shared" si="3"/>
        <v>108.57</v>
      </c>
      <c r="AH463" s="15">
        <f t="shared" si="3"/>
        <v>110.7</v>
      </c>
      <c r="AI463" s="15">
        <f t="shared" si="3"/>
        <v>77.31</v>
      </c>
      <c r="AJ463" s="15">
        <f t="shared" si="3"/>
        <v>112.83</v>
      </c>
      <c r="AK463" s="15">
        <f t="shared" si="3"/>
        <v>99.32</v>
      </c>
      <c r="AL463" s="15">
        <f t="shared" si="3"/>
        <v>112.58</v>
      </c>
      <c r="AM463" s="15">
        <f t="shared" si="3"/>
        <v>124.61</v>
      </c>
      <c r="AN463" s="15">
        <f t="shared" si="3"/>
        <v>109.42</v>
      </c>
      <c r="AO463" s="15">
        <f t="shared" si="3"/>
        <v>119.01</v>
      </c>
      <c r="AP463" s="15">
        <f t="shared" ref="AP463:AQ463" si="4">MIN(AP11:AP455)</f>
        <v>119.01</v>
      </c>
      <c r="AQ463" s="15">
        <f t="shared" si="4"/>
        <v>146.97999999999999</v>
      </c>
    </row>
  </sheetData>
  <autoFilter ref="A9:AQ455" xr:uid="{00000000-0001-0000-0000-000000000000}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2404-53A7-4B9D-A22E-578C7C44A834}">
  <dimension ref="A1:AQ463"/>
  <sheetViews>
    <sheetView zoomScale="120" zoomScaleNormal="120" workbookViewId="0">
      <pane xSplit="3" ySplit="10" topLeftCell="D11" activePane="bottomRight" state="frozen"/>
      <selection activeCell="E10" sqref="E10"/>
      <selection pane="topRight" activeCell="E10" sqref="E10"/>
      <selection pane="bottomLeft" activeCell="E10" sqref="E10"/>
      <selection pane="bottomRight" activeCell="D11" sqref="D11"/>
    </sheetView>
  </sheetViews>
  <sheetFormatPr defaultColWidth="11" defaultRowHeight="11.25" customHeight="1" x14ac:dyDescent="0.3"/>
  <cols>
    <col min="1" max="1" width="27.1796875" style="17" customWidth="1"/>
    <col min="2" max="2" width="9.1796875" style="17" bestFit="1" customWidth="1"/>
    <col min="3" max="3" width="9.54296875" style="1" bestFit="1" customWidth="1"/>
    <col min="4" max="5" width="10.81640625" style="17" bestFit="1" customWidth="1"/>
    <col min="6" max="6" width="10.81640625" style="20" bestFit="1" customWidth="1"/>
    <col min="7" max="20" width="10.81640625" style="17" bestFit="1" customWidth="1"/>
    <col min="21" max="21" width="11.54296875" style="17" bestFit="1" customWidth="1"/>
    <col min="22" max="24" width="10.81640625" style="17" bestFit="1" customWidth="1"/>
    <col min="25" max="25" width="11.54296875" style="17" bestFit="1" customWidth="1"/>
    <col min="26" max="28" width="10.81640625" style="17" bestFit="1" customWidth="1"/>
    <col min="29" max="29" width="11.54296875" style="17" bestFit="1" customWidth="1"/>
    <col min="30" max="32" width="10.81640625" style="17" bestFit="1" customWidth="1"/>
    <col min="33" max="33" width="11.54296875" style="17" bestFit="1" customWidth="1"/>
    <col min="34" max="36" width="10.81640625" style="17" bestFit="1" customWidth="1"/>
    <col min="37" max="37" width="11.54296875" style="17" bestFit="1" customWidth="1"/>
    <col min="38" max="41" width="10.81640625" style="17" bestFit="1" customWidth="1"/>
    <col min="42" max="16384" width="11" style="17"/>
  </cols>
  <sheetData>
    <row r="1" spans="1:43" s="1" customFormat="1" ht="11.25" customHeight="1" x14ac:dyDescent="0.3">
      <c r="A1" s="2" t="s">
        <v>0</v>
      </c>
      <c r="B1" s="2"/>
      <c r="C1" s="3"/>
      <c r="F1" s="20"/>
    </row>
    <row r="2" spans="1:43" s="1" customFormat="1" ht="11.25" customHeight="1" x14ac:dyDescent="0.3">
      <c r="A2" s="2" t="s">
        <v>1</v>
      </c>
      <c r="B2" s="2"/>
      <c r="C2" s="3"/>
      <c r="F2" s="20"/>
    </row>
    <row r="3" spans="1:43" s="1" customFormat="1" ht="11.25" customHeight="1" x14ac:dyDescent="0.3">
      <c r="A3" s="2"/>
      <c r="B3" s="2"/>
      <c r="C3" s="3"/>
      <c r="F3" s="20"/>
    </row>
    <row r="4" spans="1:43" s="1" customFormat="1" ht="11.25" customHeight="1" x14ac:dyDescent="0.3">
      <c r="A4" s="2" t="s">
        <v>2</v>
      </c>
      <c r="B4" s="2"/>
      <c r="C4" s="3"/>
      <c r="F4" s="20"/>
    </row>
    <row r="5" spans="1:43" s="1" customFormat="1" ht="11.25" customHeight="1" x14ac:dyDescent="0.3">
      <c r="A5" s="2" t="s">
        <v>13</v>
      </c>
      <c r="B5" s="2"/>
      <c r="C5" s="3"/>
      <c r="F5" s="20"/>
    </row>
    <row r="6" spans="1:43" s="1" customFormat="1" ht="11.25" customHeight="1" x14ac:dyDescent="0.3">
      <c r="C6" s="3"/>
      <c r="F6" s="20"/>
    </row>
    <row r="7" spans="1:43" s="6" customFormat="1" ht="11.25" customHeight="1" x14ac:dyDescent="0.25">
      <c r="C7" s="5" t="s">
        <v>4</v>
      </c>
      <c r="D7" s="7"/>
      <c r="E7" s="7"/>
      <c r="F7" s="7"/>
      <c r="G7" s="7"/>
    </row>
    <row r="8" spans="1:43" s="6" customFormat="1" ht="11.25" customHeight="1" x14ac:dyDescent="0.25">
      <c r="C8" s="5" t="s">
        <v>5</v>
      </c>
      <c r="D8" s="7"/>
      <c r="E8" s="7"/>
      <c r="F8" s="7"/>
      <c r="G8" s="7"/>
    </row>
    <row r="9" spans="1:43" s="5" customFormat="1" ht="11.25" customHeight="1" x14ac:dyDescent="0.25">
      <c r="A9" s="8" t="s">
        <v>7</v>
      </c>
      <c r="B9" s="8" t="s">
        <v>8</v>
      </c>
      <c r="C9" s="8" t="s">
        <v>9</v>
      </c>
      <c r="D9" s="9">
        <v>41821</v>
      </c>
      <c r="E9" s="9">
        <v>41913</v>
      </c>
      <c r="F9" s="9">
        <v>42005</v>
      </c>
      <c r="G9" s="9">
        <v>42095</v>
      </c>
      <c r="H9" s="9">
        <v>42186</v>
      </c>
      <c r="I9" s="9">
        <v>42278</v>
      </c>
      <c r="J9" s="9">
        <v>42370</v>
      </c>
      <c r="K9" s="9">
        <v>42461</v>
      </c>
      <c r="L9" s="9">
        <v>42552</v>
      </c>
      <c r="M9" s="9">
        <v>42644</v>
      </c>
      <c r="N9" s="9">
        <v>42736</v>
      </c>
      <c r="O9" s="9">
        <v>42826</v>
      </c>
      <c r="P9" s="9">
        <v>42917</v>
      </c>
      <c r="Q9" s="9">
        <v>43009</v>
      </c>
      <c r="R9" s="9">
        <v>43101</v>
      </c>
      <c r="S9" s="10">
        <v>43191</v>
      </c>
      <c r="T9" s="9">
        <v>43282</v>
      </c>
      <c r="U9" s="10">
        <v>43374</v>
      </c>
      <c r="V9" s="9">
        <v>43466</v>
      </c>
      <c r="W9" s="9">
        <v>43556</v>
      </c>
      <c r="X9" s="9">
        <v>43647</v>
      </c>
      <c r="Y9" s="10">
        <v>43739</v>
      </c>
      <c r="Z9" s="9">
        <v>43831</v>
      </c>
      <c r="AA9" s="10">
        <v>43922</v>
      </c>
      <c r="AB9" s="10">
        <v>44013</v>
      </c>
      <c r="AC9" s="10">
        <v>44105</v>
      </c>
      <c r="AD9" s="10">
        <v>44197</v>
      </c>
      <c r="AE9" s="10">
        <v>44287</v>
      </c>
      <c r="AF9" s="10">
        <v>44378</v>
      </c>
      <c r="AG9" s="10">
        <v>44470</v>
      </c>
      <c r="AH9" s="10">
        <v>44562</v>
      </c>
      <c r="AI9" s="10">
        <v>44652</v>
      </c>
      <c r="AJ9" s="10">
        <v>44743</v>
      </c>
      <c r="AK9" s="10">
        <v>44835</v>
      </c>
      <c r="AL9" s="10">
        <v>44927</v>
      </c>
      <c r="AM9" s="10">
        <v>45017</v>
      </c>
      <c r="AN9" s="10">
        <v>45108</v>
      </c>
      <c r="AO9" s="10">
        <v>45292</v>
      </c>
      <c r="AP9" s="10">
        <v>45474</v>
      </c>
      <c r="AQ9" s="10">
        <v>45839</v>
      </c>
    </row>
    <row r="10" spans="1:43" s="12" customFormat="1" ht="11.25" customHeight="1" x14ac:dyDescent="0.2">
      <c r="C10" s="1"/>
    </row>
    <row r="11" spans="1:43" ht="9.75" customHeight="1" x14ac:dyDescent="0.2">
      <c r="A11" s="13" t="s">
        <v>32</v>
      </c>
      <c r="B11" s="14">
        <v>1285638148</v>
      </c>
      <c r="C11" s="3" t="s">
        <v>33</v>
      </c>
      <c r="D11" s="15">
        <v>164.76</v>
      </c>
      <c r="E11" s="15">
        <v>168.46</v>
      </c>
      <c r="F11" s="15">
        <v>167.35</v>
      </c>
      <c r="G11" s="15">
        <v>168.65</v>
      </c>
      <c r="H11" s="15">
        <v>183.69</v>
      </c>
      <c r="I11" s="15">
        <v>184.73</v>
      </c>
      <c r="J11" s="15">
        <v>183.3</v>
      </c>
      <c r="K11" s="15">
        <v>183.5</v>
      </c>
      <c r="L11" s="15">
        <v>182.55</v>
      </c>
      <c r="M11" s="15">
        <v>182.8</v>
      </c>
      <c r="N11" s="15">
        <v>184.28</v>
      </c>
      <c r="O11" s="15">
        <v>185.34</v>
      </c>
      <c r="P11" s="15">
        <v>179.56</v>
      </c>
      <c r="Q11" s="15">
        <v>182.47</v>
      </c>
      <c r="R11" s="15">
        <v>180.23</v>
      </c>
      <c r="S11" s="15">
        <v>182.9</v>
      </c>
      <c r="T11" s="15">
        <v>188.96</v>
      </c>
      <c r="U11" s="15">
        <v>181.8</v>
      </c>
      <c r="V11" s="15">
        <v>178.63</v>
      </c>
      <c r="W11" s="15">
        <v>182.32</v>
      </c>
      <c r="X11" s="15">
        <v>219.49</v>
      </c>
      <c r="Y11" s="15">
        <v>216.76</v>
      </c>
      <c r="Z11" s="15">
        <v>218.11</v>
      </c>
      <c r="AA11" s="15">
        <v>213.18</v>
      </c>
      <c r="AB11" s="15">
        <v>219.72</v>
      </c>
      <c r="AC11" s="15">
        <v>217.59</v>
      </c>
      <c r="AD11" s="15">
        <v>216.59</v>
      </c>
      <c r="AE11" s="15">
        <v>214.58</v>
      </c>
      <c r="AF11" s="15">
        <v>233.54</v>
      </c>
      <c r="AG11" s="15">
        <v>232.29</v>
      </c>
      <c r="AH11" s="15">
        <v>234.18</v>
      </c>
      <c r="AI11" s="15">
        <v>231.81</v>
      </c>
      <c r="AJ11" s="15">
        <v>236.99</v>
      </c>
      <c r="AK11" s="15">
        <v>236.33</v>
      </c>
      <c r="AL11" s="15">
        <v>235.21</v>
      </c>
      <c r="AM11" s="15">
        <v>286.82</v>
      </c>
      <c r="AN11" s="15">
        <v>281.81</v>
      </c>
      <c r="AO11" s="15">
        <v>279.5</v>
      </c>
      <c r="AP11" s="15">
        <v>279.5</v>
      </c>
      <c r="AQ11" s="15">
        <v>321.07</v>
      </c>
    </row>
    <row r="12" spans="1:43" ht="9.75" customHeight="1" x14ac:dyDescent="0.2">
      <c r="A12" s="13" t="s">
        <v>34</v>
      </c>
      <c r="B12" s="14">
        <v>1356886170</v>
      </c>
      <c r="C12" s="3" t="s">
        <v>33</v>
      </c>
      <c r="D12" s="15">
        <v>168.83</v>
      </c>
      <c r="E12" s="15">
        <v>174.14</v>
      </c>
      <c r="F12" s="15">
        <v>172.28</v>
      </c>
      <c r="G12" s="15">
        <v>172.1</v>
      </c>
      <c r="H12" s="15">
        <v>177.21</v>
      </c>
      <c r="I12" s="15">
        <v>178.31</v>
      </c>
      <c r="J12" s="15">
        <v>178.79</v>
      </c>
      <c r="K12" s="15">
        <v>182.97</v>
      </c>
      <c r="L12" s="15">
        <v>179.35</v>
      </c>
      <c r="M12" s="15">
        <v>185.59</v>
      </c>
      <c r="N12" s="15">
        <v>185.51</v>
      </c>
      <c r="O12" s="15">
        <v>182.56</v>
      </c>
      <c r="P12" s="15">
        <v>183.08</v>
      </c>
      <c r="Q12" s="15">
        <v>188.8</v>
      </c>
      <c r="R12" s="15">
        <v>191.48</v>
      </c>
      <c r="S12" s="15">
        <v>194.52</v>
      </c>
      <c r="T12" s="15">
        <v>192.98</v>
      </c>
      <c r="U12" s="15">
        <v>198.18</v>
      </c>
      <c r="V12" s="15">
        <v>197.12</v>
      </c>
      <c r="W12" s="15">
        <v>192.8</v>
      </c>
      <c r="X12" s="15">
        <v>183.36</v>
      </c>
      <c r="Y12" s="15">
        <v>188.74</v>
      </c>
      <c r="Z12" s="15">
        <v>186.55</v>
      </c>
      <c r="AA12" s="15">
        <v>185.01</v>
      </c>
      <c r="AB12" s="15">
        <v>180.69</v>
      </c>
      <c r="AC12" s="15">
        <v>188.99</v>
      </c>
      <c r="AD12" s="15">
        <v>174.02</v>
      </c>
      <c r="AE12" s="15">
        <v>179.79</v>
      </c>
      <c r="AF12" s="15">
        <v>182.53</v>
      </c>
      <c r="AG12" s="15">
        <v>182.7</v>
      </c>
      <c r="AH12" s="15">
        <v>187.65</v>
      </c>
      <c r="AI12" s="15">
        <v>185.15</v>
      </c>
      <c r="AJ12" s="15">
        <v>182.17</v>
      </c>
      <c r="AK12" s="15">
        <v>189.73</v>
      </c>
      <c r="AL12" s="15">
        <v>182.92</v>
      </c>
      <c r="AM12" s="15">
        <v>250.12</v>
      </c>
      <c r="AN12" s="15">
        <v>293.70999999999998</v>
      </c>
      <c r="AO12" s="15">
        <v>299</v>
      </c>
      <c r="AP12" s="15">
        <v>299</v>
      </c>
      <c r="AQ12" s="15"/>
    </row>
    <row r="13" spans="1:43" ht="9.75" customHeight="1" x14ac:dyDescent="0.2">
      <c r="A13" s="13" t="s">
        <v>35</v>
      </c>
      <c r="B13" s="14">
        <v>1770544934</v>
      </c>
      <c r="C13" s="3" t="s">
        <v>33</v>
      </c>
      <c r="D13" s="15">
        <v>150.27000000000001</v>
      </c>
      <c r="E13" s="15">
        <v>151.15</v>
      </c>
      <c r="F13" s="15">
        <v>147.76</v>
      </c>
      <c r="G13" s="15">
        <v>148.04</v>
      </c>
      <c r="H13" s="15">
        <v>150.13</v>
      </c>
      <c r="I13" s="15">
        <v>152.19999999999999</v>
      </c>
      <c r="J13" s="15">
        <v>146.29</v>
      </c>
      <c r="K13" s="15">
        <v>150.47999999999999</v>
      </c>
      <c r="L13" s="15">
        <v>156.25</v>
      </c>
      <c r="M13" s="15">
        <v>153.61000000000001</v>
      </c>
      <c r="N13" s="15">
        <v>150.1</v>
      </c>
      <c r="O13" s="15">
        <v>149.07</v>
      </c>
      <c r="P13" s="15">
        <v>155.13999999999999</v>
      </c>
      <c r="Q13" s="15">
        <v>153.81</v>
      </c>
      <c r="R13" s="15">
        <v>157.78</v>
      </c>
      <c r="S13" s="15">
        <v>153.35</v>
      </c>
      <c r="T13" s="15">
        <v>161.51</v>
      </c>
      <c r="U13" s="15">
        <v>154.43</v>
      </c>
      <c r="V13" s="15">
        <v>160.51</v>
      </c>
      <c r="W13" s="15">
        <v>159.94999999999999</v>
      </c>
      <c r="X13" s="15">
        <v>168.75</v>
      </c>
      <c r="Y13" s="15">
        <v>164.31</v>
      </c>
      <c r="Z13" s="15">
        <v>162.34</v>
      </c>
      <c r="AA13" s="15">
        <v>161.91999999999999</v>
      </c>
      <c r="AB13" s="15">
        <v>159.01</v>
      </c>
      <c r="AC13" s="15">
        <v>160.57</v>
      </c>
      <c r="AD13" s="15">
        <v>166.61</v>
      </c>
      <c r="AE13" s="15">
        <v>166.12</v>
      </c>
      <c r="AF13" s="15">
        <v>172.48</v>
      </c>
      <c r="AG13" s="15">
        <v>176.22</v>
      </c>
      <c r="AH13" s="15">
        <v>174.95</v>
      </c>
      <c r="AI13" s="15">
        <v>175.36</v>
      </c>
      <c r="AJ13" s="15">
        <v>173.13</v>
      </c>
      <c r="AK13" s="15">
        <v>174.56</v>
      </c>
      <c r="AL13" s="15">
        <v>170.51</v>
      </c>
      <c r="AM13" s="15">
        <v>234.21</v>
      </c>
      <c r="AN13" s="15">
        <v>268.60000000000002</v>
      </c>
      <c r="AO13" s="15">
        <v>273.72000000000003</v>
      </c>
      <c r="AP13" s="15">
        <v>273.72000000000003</v>
      </c>
      <c r="AQ13" s="15"/>
    </row>
    <row r="14" spans="1:43" ht="9.75" customHeight="1" x14ac:dyDescent="0.2">
      <c r="A14" s="13" t="s">
        <v>36</v>
      </c>
      <c r="B14" s="14">
        <v>1356807101</v>
      </c>
      <c r="C14" s="3" t="s">
        <v>33</v>
      </c>
      <c r="D14" s="15">
        <v>156.72999999999999</v>
      </c>
      <c r="E14" s="15">
        <v>157.82</v>
      </c>
      <c r="F14" s="15">
        <v>162.29</v>
      </c>
      <c r="G14" s="15">
        <v>160.72999999999999</v>
      </c>
      <c r="H14" s="15">
        <v>176.48</v>
      </c>
      <c r="I14" s="15">
        <v>178.05</v>
      </c>
      <c r="J14" s="15">
        <v>168.05</v>
      </c>
      <c r="K14" s="15">
        <v>171.34</v>
      </c>
      <c r="L14" s="15">
        <v>176.67</v>
      </c>
      <c r="M14" s="15">
        <v>175.25</v>
      </c>
      <c r="N14" s="15">
        <v>174.54</v>
      </c>
      <c r="O14" s="15">
        <v>173.38</v>
      </c>
      <c r="P14" s="15">
        <v>163.5</v>
      </c>
      <c r="Q14" s="15">
        <v>162.26</v>
      </c>
      <c r="R14" s="15">
        <v>161.11000000000001</v>
      </c>
      <c r="S14" s="15">
        <v>162.41999999999999</v>
      </c>
      <c r="T14" s="15">
        <v>161.72999999999999</v>
      </c>
      <c r="U14" s="15">
        <v>157</v>
      </c>
      <c r="V14" s="15">
        <v>159.27000000000001</v>
      </c>
      <c r="W14" s="15">
        <v>153.6</v>
      </c>
      <c r="X14" s="15">
        <v>168.31</v>
      </c>
      <c r="Y14" s="15">
        <v>179</v>
      </c>
      <c r="Z14" s="15">
        <v>175.23</v>
      </c>
      <c r="AA14" s="15">
        <v>182.45</v>
      </c>
      <c r="AB14" s="15">
        <v>182.45</v>
      </c>
      <c r="AC14" s="15">
        <v>177.41</v>
      </c>
      <c r="AD14" s="15">
        <v>186.56</v>
      </c>
      <c r="AE14" s="15">
        <v>186.16</v>
      </c>
      <c r="AF14" s="15">
        <v>197.52</v>
      </c>
      <c r="AG14" s="15">
        <v>206.39</v>
      </c>
      <c r="AH14" s="15">
        <v>202.96</v>
      </c>
      <c r="AI14" s="15">
        <v>201.95</v>
      </c>
      <c r="AJ14" s="15">
        <v>199.55</v>
      </c>
      <c r="AK14" s="15">
        <v>194.25</v>
      </c>
      <c r="AL14" s="15">
        <v>191.97</v>
      </c>
      <c r="AM14" s="15">
        <v>251.48</v>
      </c>
      <c r="AN14" s="15">
        <v>263.2</v>
      </c>
      <c r="AO14" s="15">
        <v>256.23</v>
      </c>
      <c r="AP14" s="15">
        <v>256.23</v>
      </c>
      <c r="AQ14" s="15"/>
    </row>
    <row r="15" spans="1:43" ht="9.75" customHeight="1" x14ac:dyDescent="0.2">
      <c r="A15" s="13" t="s">
        <v>37</v>
      </c>
      <c r="B15" s="14">
        <v>1750809109</v>
      </c>
      <c r="C15" s="3" t="s">
        <v>33</v>
      </c>
      <c r="D15" s="15">
        <v>163.49</v>
      </c>
      <c r="E15" s="15">
        <v>163.61000000000001</v>
      </c>
      <c r="F15" s="15">
        <v>157.47999999999999</v>
      </c>
      <c r="G15" s="15">
        <v>157.13</v>
      </c>
      <c r="H15" s="15">
        <v>160.13</v>
      </c>
      <c r="I15" s="15">
        <v>159.07</v>
      </c>
      <c r="J15" s="15">
        <v>162.41</v>
      </c>
      <c r="K15" s="15">
        <v>159.07</v>
      </c>
      <c r="L15" s="15">
        <v>164.52</v>
      </c>
      <c r="M15" s="15">
        <v>163.99</v>
      </c>
      <c r="N15" s="15">
        <v>161.53</v>
      </c>
      <c r="O15" s="15">
        <v>165.75</v>
      </c>
      <c r="P15" s="15">
        <v>156.88999999999999</v>
      </c>
      <c r="Q15" s="15">
        <v>150.37</v>
      </c>
      <c r="R15" s="15">
        <v>155.37</v>
      </c>
      <c r="S15" s="15">
        <v>152.63</v>
      </c>
      <c r="T15" s="15">
        <v>168.81</v>
      </c>
      <c r="U15" s="15">
        <v>157.33000000000001</v>
      </c>
      <c r="V15" s="15">
        <v>153.41</v>
      </c>
      <c r="W15" s="15">
        <v>161</v>
      </c>
      <c r="X15" s="15">
        <v>204.36</v>
      </c>
      <c r="Y15" s="15">
        <v>183.84</v>
      </c>
      <c r="Z15" s="15">
        <v>187.58</v>
      </c>
      <c r="AA15" s="15">
        <v>186.32</v>
      </c>
      <c r="AB15" s="15">
        <v>194.64</v>
      </c>
      <c r="AC15" s="15">
        <v>186.7</v>
      </c>
      <c r="AD15" s="15">
        <v>190.99</v>
      </c>
      <c r="AE15" s="15">
        <v>189.97</v>
      </c>
      <c r="AF15" s="15">
        <v>244.55</v>
      </c>
      <c r="AG15" s="15">
        <v>209.55</v>
      </c>
      <c r="AH15" s="15">
        <v>203.41</v>
      </c>
      <c r="AI15" s="15">
        <v>214.68</v>
      </c>
      <c r="AJ15" s="15">
        <v>220.65</v>
      </c>
      <c r="AK15" s="15">
        <v>211.9</v>
      </c>
      <c r="AL15" s="15">
        <v>207.85</v>
      </c>
      <c r="AM15" s="15">
        <v>258.36</v>
      </c>
      <c r="AN15" s="15">
        <v>278.45</v>
      </c>
      <c r="AO15" s="15">
        <v>279.42</v>
      </c>
      <c r="AP15" s="15">
        <v>279.42</v>
      </c>
      <c r="AQ15" s="15"/>
    </row>
    <row r="16" spans="1:43" ht="9.75" customHeight="1" x14ac:dyDescent="0.2">
      <c r="A16" s="13" t="s">
        <v>38</v>
      </c>
      <c r="B16" s="16"/>
      <c r="C16" s="3" t="s">
        <v>39</v>
      </c>
      <c r="D16" s="15">
        <v>137.12</v>
      </c>
      <c r="E16" s="15">
        <v>138.19</v>
      </c>
      <c r="F16" s="15">
        <v>136.38999999999999</v>
      </c>
      <c r="G16" s="15">
        <v>132.38</v>
      </c>
      <c r="H16" s="15">
        <v>135.97999999999999</v>
      </c>
      <c r="I16" s="15">
        <v>134.25</v>
      </c>
      <c r="J16" s="15">
        <v>134.28</v>
      </c>
      <c r="K16" s="15">
        <v>136.04</v>
      </c>
      <c r="L16" s="15">
        <v>136.87</v>
      </c>
      <c r="M16" s="15">
        <v>136.13999999999999</v>
      </c>
      <c r="N16" s="15">
        <v>133.78</v>
      </c>
      <c r="O16" s="15">
        <v>133.74</v>
      </c>
      <c r="P16" s="15">
        <v>130.29</v>
      </c>
      <c r="Q16" s="15">
        <v>130.38999999999999</v>
      </c>
      <c r="R16" s="15">
        <v>134.52000000000001</v>
      </c>
      <c r="S16" s="15">
        <v>135.86000000000001</v>
      </c>
      <c r="T16" s="15">
        <v>141.32</v>
      </c>
      <c r="U16" s="15">
        <v>134.9</v>
      </c>
      <c r="V16" s="15">
        <v>138.85</v>
      </c>
      <c r="W16" s="15">
        <v>137.30000000000001</v>
      </c>
      <c r="X16" s="15">
        <v>165.97</v>
      </c>
      <c r="Y16" s="15">
        <v>165.87</v>
      </c>
      <c r="Z16" s="15">
        <v>167.91</v>
      </c>
      <c r="AA16" s="15">
        <v>186.14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</row>
    <row r="17" spans="1:43" ht="9.75" customHeight="1" x14ac:dyDescent="0.2">
      <c r="A17" s="13" t="s">
        <v>40</v>
      </c>
      <c r="B17" s="14">
        <v>1396263745</v>
      </c>
      <c r="C17" s="3" t="s">
        <v>33</v>
      </c>
      <c r="D17" s="15">
        <v>164.48</v>
      </c>
      <c r="E17" s="15">
        <v>163.85</v>
      </c>
      <c r="F17" s="15">
        <v>164.12</v>
      </c>
      <c r="G17" s="15">
        <v>165.65</v>
      </c>
      <c r="H17" s="15">
        <v>167.52</v>
      </c>
      <c r="I17" s="15">
        <v>169.99</v>
      </c>
      <c r="J17" s="15">
        <v>166.28</v>
      </c>
      <c r="K17" s="15">
        <v>164.49</v>
      </c>
      <c r="L17" s="15">
        <v>171.69</v>
      </c>
      <c r="M17" s="15">
        <v>175.23</v>
      </c>
      <c r="N17" s="15">
        <v>168.36</v>
      </c>
      <c r="O17" s="15">
        <v>167.12</v>
      </c>
      <c r="P17" s="15">
        <v>162.80000000000001</v>
      </c>
      <c r="Q17" s="15">
        <v>157.18</v>
      </c>
      <c r="R17" s="15">
        <v>156.02000000000001</v>
      </c>
      <c r="S17" s="15">
        <v>157.66999999999999</v>
      </c>
      <c r="T17" s="15">
        <v>165.51</v>
      </c>
      <c r="U17" s="15">
        <v>166.29</v>
      </c>
      <c r="V17" s="15">
        <v>165.06</v>
      </c>
      <c r="W17" s="15">
        <v>164.89</v>
      </c>
      <c r="X17" s="15">
        <v>209.56</v>
      </c>
      <c r="Y17" s="15">
        <v>207.25</v>
      </c>
      <c r="Z17" s="15">
        <v>204.45</v>
      </c>
      <c r="AA17" s="15">
        <v>205.08</v>
      </c>
      <c r="AB17" s="15">
        <v>201.32</v>
      </c>
      <c r="AC17" s="15">
        <v>203.92</v>
      </c>
      <c r="AD17" s="15">
        <v>200.54</v>
      </c>
      <c r="AE17" s="15">
        <v>201.56</v>
      </c>
      <c r="AF17" s="15">
        <v>241.37</v>
      </c>
      <c r="AG17" s="15">
        <v>214.56</v>
      </c>
      <c r="AH17" s="15">
        <v>224.2</v>
      </c>
      <c r="AI17" s="15">
        <v>213.54</v>
      </c>
      <c r="AJ17" s="15">
        <v>207.86</v>
      </c>
      <c r="AK17" s="15">
        <v>215.07</v>
      </c>
      <c r="AL17" s="15">
        <v>219.29</v>
      </c>
      <c r="AM17" s="15">
        <v>276.56</v>
      </c>
      <c r="AN17" s="15">
        <v>296.13</v>
      </c>
      <c r="AO17" s="15">
        <v>299.29000000000002</v>
      </c>
      <c r="AP17" s="15">
        <v>299.29000000000002</v>
      </c>
      <c r="AQ17" s="15"/>
    </row>
    <row r="18" spans="1:43" ht="9.75" customHeight="1" x14ac:dyDescent="0.2">
      <c r="A18" s="13" t="s">
        <v>41</v>
      </c>
      <c r="B18" s="14">
        <v>1134892748</v>
      </c>
      <c r="C18" s="3" t="s">
        <v>33</v>
      </c>
      <c r="D18" s="15">
        <v>175.37</v>
      </c>
      <c r="E18" s="15">
        <v>174.45</v>
      </c>
      <c r="F18" s="15">
        <v>176.13</v>
      </c>
      <c r="G18" s="15">
        <v>175.65</v>
      </c>
      <c r="H18" s="15">
        <v>179.31</v>
      </c>
      <c r="I18" s="15">
        <v>177.72</v>
      </c>
      <c r="J18" s="15">
        <v>179.6</v>
      </c>
      <c r="K18" s="15">
        <v>178.23</v>
      </c>
      <c r="L18" s="15">
        <v>179.36</v>
      </c>
      <c r="M18" s="15">
        <v>182.21</v>
      </c>
      <c r="N18" s="15">
        <v>179.48</v>
      </c>
      <c r="O18" s="15">
        <v>179.58</v>
      </c>
      <c r="P18" s="15">
        <v>191.26</v>
      </c>
      <c r="Q18" s="15">
        <v>197.75</v>
      </c>
      <c r="R18" s="15">
        <v>194.63</v>
      </c>
      <c r="S18" s="15">
        <v>192.4</v>
      </c>
      <c r="T18" s="15">
        <v>192.9</v>
      </c>
      <c r="U18" s="15">
        <v>187.08</v>
      </c>
      <c r="V18" s="15">
        <v>182.67</v>
      </c>
      <c r="W18" s="15">
        <v>188.98</v>
      </c>
      <c r="X18" s="15">
        <v>187.77</v>
      </c>
      <c r="Y18" s="15">
        <v>184.87</v>
      </c>
      <c r="Z18" s="15">
        <v>194.67</v>
      </c>
      <c r="AA18" s="15">
        <v>198.57</v>
      </c>
      <c r="AB18" s="15">
        <v>196.29</v>
      </c>
      <c r="AC18" s="15">
        <v>182.57</v>
      </c>
      <c r="AD18" s="15">
        <v>179.22</v>
      </c>
      <c r="AE18" s="15">
        <v>185.32</v>
      </c>
      <c r="AF18" s="15">
        <v>196.27</v>
      </c>
      <c r="AG18" s="15">
        <v>213.78</v>
      </c>
      <c r="AH18" s="15">
        <v>213.8</v>
      </c>
      <c r="AI18" s="15">
        <v>201.92</v>
      </c>
      <c r="AJ18" s="15">
        <v>209.23</v>
      </c>
      <c r="AK18" s="15">
        <v>210.83</v>
      </c>
      <c r="AL18" s="15">
        <v>206.54</v>
      </c>
      <c r="AM18" s="15">
        <v>263.17</v>
      </c>
      <c r="AN18" s="15">
        <v>300.45</v>
      </c>
      <c r="AO18" s="15">
        <v>298.11</v>
      </c>
      <c r="AP18" s="15">
        <v>298.11</v>
      </c>
      <c r="AQ18" s="15"/>
    </row>
    <row r="19" spans="1:43" ht="9.75" customHeight="1" x14ac:dyDescent="0.2">
      <c r="A19" s="13" t="s">
        <v>42</v>
      </c>
      <c r="B19" s="14">
        <v>1336100585</v>
      </c>
      <c r="C19" s="3" t="s">
        <v>33</v>
      </c>
      <c r="D19" s="15">
        <v>151.49</v>
      </c>
      <c r="E19" s="15">
        <v>156.08000000000001</v>
      </c>
      <c r="F19" s="15">
        <v>156.72999999999999</v>
      </c>
      <c r="G19" s="15">
        <v>160.12</v>
      </c>
      <c r="H19" s="15">
        <v>167.75</v>
      </c>
      <c r="I19" s="15">
        <v>170.03</v>
      </c>
      <c r="J19" s="15">
        <v>174.43</v>
      </c>
      <c r="K19" s="15">
        <v>170.97</v>
      </c>
      <c r="L19" s="15">
        <v>174.58</v>
      </c>
      <c r="M19" s="15">
        <v>173.18</v>
      </c>
      <c r="N19" s="15">
        <v>179.95</v>
      </c>
      <c r="O19" s="15">
        <v>172.17</v>
      </c>
      <c r="P19" s="15">
        <v>162.32</v>
      </c>
      <c r="Q19" s="15">
        <v>160.19</v>
      </c>
      <c r="R19" s="15">
        <v>155.91</v>
      </c>
      <c r="S19" s="15">
        <v>154.28</v>
      </c>
      <c r="T19" s="15">
        <v>157.76</v>
      </c>
      <c r="U19" s="15">
        <v>160.72</v>
      </c>
      <c r="V19" s="15">
        <v>159.22</v>
      </c>
      <c r="W19" s="15">
        <v>156.43</v>
      </c>
      <c r="X19" s="15">
        <v>194.95</v>
      </c>
      <c r="Y19" s="15">
        <v>196.52</v>
      </c>
      <c r="Z19" s="15">
        <v>192.81</v>
      </c>
      <c r="AA19" s="15">
        <v>186.77</v>
      </c>
      <c r="AB19" s="15">
        <v>191.69</v>
      </c>
      <c r="AC19" s="15">
        <v>190.96</v>
      </c>
      <c r="AD19" s="15">
        <v>194.34</v>
      </c>
      <c r="AE19" s="15">
        <v>193.04</v>
      </c>
      <c r="AF19" s="15">
        <v>207.03</v>
      </c>
      <c r="AG19" s="15">
        <v>205.74</v>
      </c>
      <c r="AH19" s="15">
        <v>205.79</v>
      </c>
      <c r="AI19" s="15">
        <v>206.09</v>
      </c>
      <c r="AJ19" s="15">
        <v>204.96</v>
      </c>
      <c r="AK19" s="15">
        <v>205.2</v>
      </c>
      <c r="AL19" s="15">
        <v>201.74</v>
      </c>
      <c r="AM19" s="15">
        <v>265.17</v>
      </c>
      <c r="AN19" s="15">
        <v>240.9</v>
      </c>
      <c r="AO19" s="15">
        <v>242.27</v>
      </c>
      <c r="AP19" s="15">
        <v>242.27</v>
      </c>
      <c r="AQ19" s="15"/>
    </row>
    <row r="20" spans="1:43" ht="9.75" customHeight="1" x14ac:dyDescent="0.2">
      <c r="A20" s="13" t="s">
        <v>43</v>
      </c>
      <c r="B20" s="14">
        <v>1477071827</v>
      </c>
      <c r="C20" s="3" t="s">
        <v>33</v>
      </c>
      <c r="D20" s="15">
        <v>143.69999999999999</v>
      </c>
      <c r="E20" s="15">
        <v>142.62</v>
      </c>
      <c r="F20" s="15">
        <v>143.32</v>
      </c>
      <c r="G20" s="15">
        <v>144.69</v>
      </c>
      <c r="H20" s="15">
        <v>160.84</v>
      </c>
      <c r="I20" s="15">
        <v>157.41</v>
      </c>
      <c r="J20" s="15">
        <v>155.19</v>
      </c>
      <c r="K20" s="15">
        <v>160.4</v>
      </c>
      <c r="L20" s="15">
        <v>160.59</v>
      </c>
      <c r="M20" s="15">
        <v>159.69999999999999</v>
      </c>
      <c r="N20" s="15">
        <v>160.63999999999999</v>
      </c>
      <c r="O20" s="15">
        <v>161.83000000000001</v>
      </c>
      <c r="P20" s="15">
        <v>159.4</v>
      </c>
      <c r="Q20" s="15">
        <v>160.43</v>
      </c>
      <c r="R20" s="15">
        <v>157.06</v>
      </c>
      <c r="S20" s="15">
        <v>157.69999999999999</v>
      </c>
      <c r="T20" s="15">
        <v>162.06</v>
      </c>
      <c r="U20" s="15">
        <v>157.52000000000001</v>
      </c>
      <c r="V20" s="15">
        <v>162.22999999999999</v>
      </c>
      <c r="W20" s="15">
        <v>160.38</v>
      </c>
      <c r="X20" s="15">
        <v>191.05</v>
      </c>
      <c r="Y20" s="15">
        <v>194.94</v>
      </c>
      <c r="Z20" s="15">
        <v>194.85</v>
      </c>
      <c r="AA20" s="15">
        <v>190.16</v>
      </c>
      <c r="AB20" s="15">
        <v>180.51</v>
      </c>
      <c r="AC20" s="15">
        <v>179.91</v>
      </c>
      <c r="AD20" s="15">
        <v>182.6</v>
      </c>
      <c r="AE20" s="15">
        <v>179.28</v>
      </c>
      <c r="AF20" s="15">
        <v>199.26</v>
      </c>
      <c r="AG20" s="15">
        <v>208.85</v>
      </c>
      <c r="AH20" s="15">
        <v>194.65</v>
      </c>
      <c r="AI20" s="15">
        <v>190.21</v>
      </c>
      <c r="AJ20" s="15">
        <v>192.65</v>
      </c>
      <c r="AK20" s="15">
        <v>191.29</v>
      </c>
      <c r="AL20" s="15">
        <v>188.47</v>
      </c>
      <c r="AM20" s="15">
        <v>244.64</v>
      </c>
      <c r="AN20" s="15">
        <v>287.37</v>
      </c>
      <c r="AO20" s="15">
        <v>285.8</v>
      </c>
      <c r="AP20" s="15">
        <v>285.8</v>
      </c>
      <c r="AQ20" s="15"/>
    </row>
    <row r="21" spans="1:43" ht="9.75" customHeight="1" x14ac:dyDescent="0.2">
      <c r="A21" s="13" t="s">
        <v>44</v>
      </c>
      <c r="B21" s="14">
        <v>1770050676</v>
      </c>
      <c r="C21" s="3" t="s">
        <v>33</v>
      </c>
      <c r="D21" s="15">
        <v>134.72</v>
      </c>
      <c r="E21" s="15">
        <v>141.44999999999999</v>
      </c>
      <c r="F21" s="15">
        <v>139.12</v>
      </c>
      <c r="G21" s="15">
        <v>134.91</v>
      </c>
      <c r="H21" s="15">
        <v>132.76</v>
      </c>
      <c r="I21" s="15">
        <v>131.68</v>
      </c>
      <c r="J21" s="15">
        <v>135.77000000000001</v>
      </c>
      <c r="K21" s="15">
        <v>131.80000000000001</v>
      </c>
      <c r="L21" s="15">
        <v>131.58000000000001</v>
      </c>
      <c r="M21" s="15">
        <v>127.05</v>
      </c>
      <c r="N21" s="15">
        <v>130.32</v>
      </c>
      <c r="O21" s="15">
        <v>130.81</v>
      </c>
      <c r="P21" s="15">
        <v>132.1</v>
      </c>
      <c r="Q21" s="15">
        <v>133.38</v>
      </c>
      <c r="R21" s="15">
        <v>132.59</v>
      </c>
      <c r="S21" s="15">
        <v>138.07</v>
      </c>
      <c r="T21" s="15">
        <v>136.34</v>
      </c>
      <c r="U21" s="15">
        <v>133.06</v>
      </c>
      <c r="V21" s="15">
        <v>135.49</v>
      </c>
      <c r="W21" s="15">
        <v>133.09</v>
      </c>
      <c r="X21" s="15">
        <v>161.83000000000001</v>
      </c>
      <c r="Y21" s="15">
        <v>170.54</v>
      </c>
      <c r="Z21" s="15">
        <v>168.87</v>
      </c>
      <c r="AA21" s="15">
        <v>167.35</v>
      </c>
      <c r="AB21" s="15">
        <v>168.96</v>
      </c>
      <c r="AC21" s="15">
        <v>166.66</v>
      </c>
      <c r="AD21" s="15">
        <v>169.4</v>
      </c>
      <c r="AE21" s="15">
        <v>170.87</v>
      </c>
      <c r="AF21" s="15">
        <v>192.07</v>
      </c>
      <c r="AG21" s="15">
        <v>177</v>
      </c>
      <c r="AH21" s="15">
        <v>194.83</v>
      </c>
      <c r="AI21" s="15">
        <v>180.67</v>
      </c>
      <c r="AJ21" s="15">
        <v>178.6</v>
      </c>
      <c r="AK21" s="15">
        <v>179.24</v>
      </c>
      <c r="AL21" s="15">
        <v>188.81</v>
      </c>
      <c r="AM21" s="15">
        <v>228.98</v>
      </c>
      <c r="AN21" s="15">
        <v>267.2</v>
      </c>
      <c r="AO21" s="15">
        <v>274.48</v>
      </c>
      <c r="AP21" s="15">
        <v>274.48</v>
      </c>
      <c r="AQ21" s="15"/>
    </row>
    <row r="22" spans="1:43" ht="9.75" customHeight="1" x14ac:dyDescent="0.2">
      <c r="A22" s="13" t="s">
        <v>45</v>
      </c>
      <c r="B22" s="16"/>
      <c r="C22" s="3" t="s">
        <v>39</v>
      </c>
      <c r="D22" s="15">
        <v>167.94</v>
      </c>
      <c r="E22" s="15">
        <v>169.44</v>
      </c>
      <c r="F22" s="15">
        <v>170.62</v>
      </c>
      <c r="G22" s="15">
        <v>170.31</v>
      </c>
      <c r="H22" s="15">
        <v>190.5</v>
      </c>
      <c r="I22" s="15">
        <v>184.46</v>
      </c>
      <c r="J22" s="15">
        <v>190.58</v>
      </c>
      <c r="K22" s="15">
        <v>187.3</v>
      </c>
      <c r="L22" s="15">
        <v>187.45</v>
      </c>
      <c r="M22" s="15">
        <v>184.44</v>
      </c>
      <c r="N22" s="15">
        <v>186.02</v>
      </c>
      <c r="O22" s="15">
        <v>186.39</v>
      </c>
      <c r="P22" s="15">
        <v>187.23</v>
      </c>
      <c r="Q22" s="15">
        <v>183.8</v>
      </c>
      <c r="R22" s="15">
        <v>181.26</v>
      </c>
      <c r="S22" s="15">
        <v>180.63</v>
      </c>
      <c r="T22" s="15">
        <v>178.15</v>
      </c>
      <c r="U22" s="15">
        <v>177.59</v>
      </c>
      <c r="V22" s="15">
        <v>179.11</v>
      </c>
      <c r="W22" s="15">
        <v>174.95</v>
      </c>
      <c r="X22" s="15">
        <v>221.14</v>
      </c>
      <c r="Y22" s="15">
        <v>235.2</v>
      </c>
      <c r="Z22" s="15">
        <v>219.05</v>
      </c>
      <c r="AA22" s="15">
        <v>215.72</v>
      </c>
      <c r="AB22" s="15">
        <v>223.77</v>
      </c>
      <c r="AC22" s="15">
        <v>228.89</v>
      </c>
      <c r="AD22" s="15">
        <v>220.43</v>
      </c>
      <c r="AE22" s="15">
        <v>231.14</v>
      </c>
      <c r="AF22" s="15">
        <v>237.67</v>
      </c>
      <c r="AG22" s="15">
        <v>252.53</v>
      </c>
      <c r="AH22" s="15">
        <v>254.06</v>
      </c>
      <c r="AI22" s="15">
        <v>259.38</v>
      </c>
      <c r="AJ22" s="15">
        <v>248.9</v>
      </c>
      <c r="AK22" s="15">
        <v>250</v>
      </c>
      <c r="AL22" s="15">
        <v>249.94</v>
      </c>
      <c r="AM22" s="15">
        <v>308.61</v>
      </c>
      <c r="AN22" s="15">
        <v>299.41000000000003</v>
      </c>
      <c r="AO22" s="15"/>
      <c r="AP22" s="15"/>
      <c r="AQ22" s="15"/>
    </row>
    <row r="23" spans="1:43" ht="9.75" customHeight="1" x14ac:dyDescent="0.2">
      <c r="A23" s="13" t="s">
        <v>46</v>
      </c>
      <c r="B23" s="14">
        <v>1386162741</v>
      </c>
      <c r="C23" s="3" t="s">
        <v>33</v>
      </c>
      <c r="D23" s="15">
        <v>153.79</v>
      </c>
      <c r="E23" s="15">
        <v>151.52000000000001</v>
      </c>
      <c r="F23" s="15">
        <v>156.41</v>
      </c>
      <c r="G23" s="15">
        <v>151.31</v>
      </c>
      <c r="H23" s="15">
        <v>153.68</v>
      </c>
      <c r="I23" s="15">
        <v>161.37</v>
      </c>
      <c r="J23" s="15">
        <v>155.86000000000001</v>
      </c>
      <c r="K23" s="15">
        <v>160.80000000000001</v>
      </c>
      <c r="L23" s="15">
        <v>159.71</v>
      </c>
      <c r="M23" s="15">
        <v>155.09</v>
      </c>
      <c r="N23" s="15">
        <v>155.44</v>
      </c>
      <c r="O23" s="15">
        <v>154.72999999999999</v>
      </c>
      <c r="P23" s="15">
        <v>149.28</v>
      </c>
      <c r="Q23" s="15">
        <v>155.86000000000001</v>
      </c>
      <c r="R23" s="15">
        <v>154.15</v>
      </c>
      <c r="S23" s="15">
        <v>154.9</v>
      </c>
      <c r="T23" s="15">
        <v>148.97</v>
      </c>
      <c r="U23" s="15">
        <v>153.03</v>
      </c>
      <c r="V23" s="15">
        <v>154.36000000000001</v>
      </c>
      <c r="W23" s="15">
        <v>157.30000000000001</v>
      </c>
      <c r="X23" s="15">
        <v>191.29</v>
      </c>
      <c r="Y23" s="15">
        <v>193.1</v>
      </c>
      <c r="Z23" s="15">
        <v>191.33</v>
      </c>
      <c r="AA23" s="15">
        <v>194.01</v>
      </c>
      <c r="AB23" s="15">
        <v>191.1</v>
      </c>
      <c r="AC23" s="15">
        <v>189.21</v>
      </c>
      <c r="AD23" s="15">
        <v>189.58</v>
      </c>
      <c r="AE23" s="15">
        <v>189.33</v>
      </c>
      <c r="AF23" s="15">
        <v>204.59</v>
      </c>
      <c r="AG23" s="15">
        <v>199.23</v>
      </c>
      <c r="AH23" s="15">
        <v>202.55</v>
      </c>
      <c r="AI23" s="15">
        <v>201.49</v>
      </c>
      <c r="AJ23" s="15">
        <v>197.85</v>
      </c>
      <c r="AK23" s="15">
        <v>198.71</v>
      </c>
      <c r="AL23" s="15">
        <v>197.52</v>
      </c>
      <c r="AM23" s="15">
        <v>259.98</v>
      </c>
      <c r="AN23" s="15">
        <v>260.41000000000003</v>
      </c>
      <c r="AO23" s="15">
        <v>258.94</v>
      </c>
      <c r="AP23" s="15">
        <v>258.94</v>
      </c>
      <c r="AQ23" s="15"/>
    </row>
    <row r="24" spans="1:43" ht="9.75" customHeight="1" x14ac:dyDescent="0.2">
      <c r="A24" s="13" t="s">
        <v>47</v>
      </c>
      <c r="B24" s="14">
        <v>1376061739</v>
      </c>
      <c r="C24" s="3" t="s">
        <v>33</v>
      </c>
      <c r="D24" s="15">
        <v>164.74</v>
      </c>
      <c r="E24" s="15">
        <v>163.89</v>
      </c>
      <c r="F24" s="15">
        <v>167.12</v>
      </c>
      <c r="G24" s="15">
        <v>164.6</v>
      </c>
      <c r="H24" s="15">
        <v>174.14</v>
      </c>
      <c r="I24" s="15">
        <v>172.59</v>
      </c>
      <c r="J24" s="15">
        <v>168.85</v>
      </c>
      <c r="K24" s="15">
        <v>181.55</v>
      </c>
      <c r="L24" s="15">
        <v>176.17</v>
      </c>
      <c r="M24" s="15">
        <v>179.09</v>
      </c>
      <c r="N24" s="15">
        <v>174.21</v>
      </c>
      <c r="O24" s="15">
        <v>171.62</v>
      </c>
      <c r="P24" s="15">
        <v>162.25</v>
      </c>
      <c r="Q24" s="15">
        <v>164.69</v>
      </c>
      <c r="R24" s="15">
        <v>171.07</v>
      </c>
      <c r="S24" s="15">
        <v>164.42</v>
      </c>
      <c r="T24" s="15">
        <v>160.41999999999999</v>
      </c>
      <c r="U24" s="15">
        <v>162.4</v>
      </c>
      <c r="V24" s="15">
        <v>165.96</v>
      </c>
      <c r="W24" s="15">
        <v>168.86</v>
      </c>
      <c r="X24" s="15">
        <v>211.86</v>
      </c>
      <c r="Y24" s="15">
        <v>210.94</v>
      </c>
      <c r="Z24" s="15">
        <v>208.17</v>
      </c>
      <c r="AA24" s="15">
        <v>205.82</v>
      </c>
      <c r="AB24" s="15">
        <v>210.66</v>
      </c>
      <c r="AC24" s="15">
        <v>210.82</v>
      </c>
      <c r="AD24" s="15">
        <v>213.47</v>
      </c>
      <c r="AE24" s="15">
        <v>206.12</v>
      </c>
      <c r="AF24" s="15">
        <v>223.36</v>
      </c>
      <c r="AG24" s="15">
        <v>222.51</v>
      </c>
      <c r="AH24" s="15">
        <v>219.38</v>
      </c>
      <c r="AI24" s="15">
        <v>222.82</v>
      </c>
      <c r="AJ24" s="15">
        <v>220.97</v>
      </c>
      <c r="AK24" s="15">
        <v>220.65</v>
      </c>
      <c r="AL24" s="15">
        <v>227.39</v>
      </c>
      <c r="AM24" s="15">
        <v>280.35000000000002</v>
      </c>
      <c r="AN24" s="15">
        <v>241.08</v>
      </c>
      <c r="AO24" s="15">
        <v>243.59</v>
      </c>
      <c r="AP24" s="15">
        <v>243.59</v>
      </c>
      <c r="AQ24" s="15"/>
    </row>
    <row r="25" spans="1:43" ht="9.75" customHeight="1" x14ac:dyDescent="0.2">
      <c r="A25" s="13" t="s">
        <v>48</v>
      </c>
      <c r="B25" s="14">
        <v>1942261193</v>
      </c>
      <c r="C25" s="3" t="s">
        <v>33</v>
      </c>
      <c r="D25" s="15">
        <v>140.05000000000001</v>
      </c>
      <c r="E25" s="15">
        <v>140.63</v>
      </c>
      <c r="F25" s="15">
        <v>139.6</v>
      </c>
      <c r="G25" s="15">
        <v>139.38</v>
      </c>
      <c r="H25" s="15">
        <v>152.66</v>
      </c>
      <c r="I25" s="15">
        <v>149.03</v>
      </c>
      <c r="J25" s="15">
        <v>143.97999999999999</v>
      </c>
      <c r="K25" s="15">
        <v>146.28</v>
      </c>
      <c r="L25" s="15">
        <v>144.30000000000001</v>
      </c>
      <c r="M25" s="15">
        <v>147.27000000000001</v>
      </c>
      <c r="N25" s="15">
        <v>146.59</v>
      </c>
      <c r="O25" s="15">
        <v>147.77000000000001</v>
      </c>
      <c r="P25" s="15">
        <v>146.18</v>
      </c>
      <c r="Q25" s="15">
        <v>142.16</v>
      </c>
      <c r="R25" s="15">
        <v>142.16999999999999</v>
      </c>
      <c r="S25" s="15">
        <v>139.26</v>
      </c>
      <c r="T25" s="15">
        <v>129.41</v>
      </c>
      <c r="U25" s="15">
        <v>141.15</v>
      </c>
      <c r="V25" s="15">
        <v>135.04</v>
      </c>
      <c r="W25" s="15">
        <v>140.44</v>
      </c>
      <c r="X25" s="15">
        <v>192.82</v>
      </c>
      <c r="Y25" s="15">
        <v>181.55</v>
      </c>
      <c r="Z25" s="15">
        <v>182.93</v>
      </c>
      <c r="AA25" s="15">
        <v>184.96</v>
      </c>
      <c r="AB25" s="15">
        <v>187.79</v>
      </c>
      <c r="AC25" s="15">
        <v>187.7</v>
      </c>
      <c r="AD25" s="15">
        <v>194.04</v>
      </c>
      <c r="AE25" s="15">
        <v>193.49</v>
      </c>
      <c r="AF25" s="15">
        <v>194.57</v>
      </c>
      <c r="AG25" s="15">
        <v>220.44</v>
      </c>
      <c r="AH25" s="15">
        <v>208.18</v>
      </c>
      <c r="AI25" s="15">
        <v>213.22</v>
      </c>
      <c r="AJ25" s="15">
        <v>203.24</v>
      </c>
      <c r="AK25" s="15">
        <v>214.32</v>
      </c>
      <c r="AL25" s="15">
        <v>214.54</v>
      </c>
      <c r="AM25" s="15">
        <v>266.60000000000002</v>
      </c>
      <c r="AN25" s="15">
        <v>247.95</v>
      </c>
      <c r="AO25" s="15">
        <v>250.6</v>
      </c>
      <c r="AP25" s="15">
        <v>250.6</v>
      </c>
      <c r="AQ25" s="15"/>
    </row>
    <row r="26" spans="1:43" ht="9.75" customHeight="1" x14ac:dyDescent="0.2">
      <c r="A26" s="13" t="s">
        <v>49</v>
      </c>
      <c r="B26" s="14">
        <v>1467413609</v>
      </c>
      <c r="C26" s="3" t="s">
        <v>33</v>
      </c>
      <c r="D26" s="15">
        <v>146.9</v>
      </c>
      <c r="E26" s="15">
        <v>146.57</v>
      </c>
      <c r="F26" s="15">
        <v>147.31</v>
      </c>
      <c r="G26" s="15">
        <v>146.37</v>
      </c>
      <c r="H26" s="15">
        <v>139.22999999999999</v>
      </c>
      <c r="I26" s="15">
        <v>136.87</v>
      </c>
      <c r="J26" s="15">
        <v>139.13</v>
      </c>
      <c r="K26" s="15">
        <v>139.94</v>
      </c>
      <c r="L26" s="15">
        <v>139.81</v>
      </c>
      <c r="M26" s="15">
        <v>139.83000000000001</v>
      </c>
      <c r="N26" s="15">
        <v>141.94999999999999</v>
      </c>
      <c r="O26" s="15">
        <v>137.57</v>
      </c>
      <c r="P26" s="15">
        <v>157.66</v>
      </c>
      <c r="Q26" s="15">
        <v>166.49</v>
      </c>
      <c r="R26" s="15">
        <v>163.62</v>
      </c>
      <c r="S26" s="15">
        <v>159.52000000000001</v>
      </c>
      <c r="T26" s="15">
        <v>160</v>
      </c>
      <c r="U26" s="15">
        <v>159.56</v>
      </c>
      <c r="V26" s="15">
        <v>159.61000000000001</v>
      </c>
      <c r="W26" s="15">
        <v>153.87</v>
      </c>
      <c r="X26" s="15">
        <v>177.17</v>
      </c>
      <c r="Y26" s="15">
        <v>181.14</v>
      </c>
      <c r="Z26" s="15">
        <v>186.98</v>
      </c>
      <c r="AA26" s="15">
        <v>182.15</v>
      </c>
      <c r="AB26" s="15">
        <v>180.89</v>
      </c>
      <c r="AC26" s="15">
        <v>185.75</v>
      </c>
      <c r="AD26" s="15">
        <v>183.76</v>
      </c>
      <c r="AE26" s="15">
        <v>182.13</v>
      </c>
      <c r="AF26" s="15">
        <v>194.65</v>
      </c>
      <c r="AG26" s="15">
        <v>200.28</v>
      </c>
      <c r="AH26" s="15">
        <v>196.75</v>
      </c>
      <c r="AI26" s="15">
        <v>190.89</v>
      </c>
      <c r="AJ26" s="15">
        <v>193.54</v>
      </c>
      <c r="AK26" s="15">
        <v>190</v>
      </c>
      <c r="AL26" s="15">
        <v>194.18</v>
      </c>
      <c r="AM26" s="15">
        <v>261.01</v>
      </c>
      <c r="AN26" s="15">
        <v>267.89999999999998</v>
      </c>
      <c r="AO26" s="15">
        <v>268.75</v>
      </c>
      <c r="AP26" s="15">
        <v>241.36</v>
      </c>
      <c r="AQ26" s="15"/>
    </row>
    <row r="27" spans="1:43" ht="9.75" customHeight="1" x14ac:dyDescent="0.2">
      <c r="A27" s="13" t="s">
        <v>50</v>
      </c>
      <c r="B27" s="14">
        <v>1295797579</v>
      </c>
      <c r="C27" s="3" t="s">
        <v>33</v>
      </c>
      <c r="D27" s="15">
        <v>149.91999999999999</v>
      </c>
      <c r="E27" s="15">
        <v>151.9</v>
      </c>
      <c r="F27" s="15">
        <v>145.5</v>
      </c>
      <c r="G27" s="15">
        <v>146.16</v>
      </c>
      <c r="H27" s="15">
        <v>139.31</v>
      </c>
      <c r="I27" s="15">
        <v>141.07</v>
      </c>
      <c r="J27" s="15">
        <v>138.59</v>
      </c>
      <c r="K27" s="15">
        <v>138.51</v>
      </c>
      <c r="L27" s="15">
        <v>139.32</v>
      </c>
      <c r="M27" s="15">
        <v>138.46</v>
      </c>
      <c r="N27" s="15">
        <v>136.72</v>
      </c>
      <c r="O27" s="15">
        <v>140.34</v>
      </c>
      <c r="P27" s="15">
        <v>141.58000000000001</v>
      </c>
      <c r="Q27" s="15">
        <v>137.87</v>
      </c>
      <c r="R27" s="15">
        <v>138.34</v>
      </c>
      <c r="S27" s="15">
        <v>140.11000000000001</v>
      </c>
      <c r="T27" s="15">
        <v>144.15</v>
      </c>
      <c r="U27" s="15">
        <v>147.01</v>
      </c>
      <c r="V27" s="15">
        <v>147.56</v>
      </c>
      <c r="W27" s="15">
        <v>147.77000000000001</v>
      </c>
      <c r="X27" s="15">
        <v>177.94</v>
      </c>
      <c r="Y27" s="15">
        <v>179.98</v>
      </c>
      <c r="Z27" s="15">
        <v>180.32</v>
      </c>
      <c r="AA27" s="15">
        <v>182.43</v>
      </c>
      <c r="AB27" s="15">
        <v>178.71</v>
      </c>
      <c r="AC27" s="15">
        <v>175.32</v>
      </c>
      <c r="AD27" s="15">
        <v>175.35</v>
      </c>
      <c r="AE27" s="15">
        <v>177.18</v>
      </c>
      <c r="AF27" s="15">
        <v>184.1</v>
      </c>
      <c r="AG27" s="15">
        <v>192.29</v>
      </c>
      <c r="AH27" s="15">
        <v>190.47</v>
      </c>
      <c r="AI27" s="15">
        <v>192.35</v>
      </c>
      <c r="AJ27" s="15">
        <v>184.58</v>
      </c>
      <c r="AK27" s="15">
        <v>194.53</v>
      </c>
      <c r="AL27" s="15">
        <v>194.22</v>
      </c>
      <c r="AM27" s="15">
        <v>236.14</v>
      </c>
      <c r="AN27" s="15">
        <v>233.01</v>
      </c>
      <c r="AO27" s="15">
        <v>229.37</v>
      </c>
      <c r="AP27" s="15">
        <v>229.37</v>
      </c>
      <c r="AQ27" s="15"/>
    </row>
    <row r="28" spans="1:43" ht="9.75" customHeight="1" x14ac:dyDescent="0.2">
      <c r="A28" s="13" t="s">
        <v>51</v>
      </c>
      <c r="B28" s="14">
        <v>1699736850</v>
      </c>
      <c r="C28" s="3" t="s">
        <v>33</v>
      </c>
      <c r="D28" s="15">
        <v>131.37</v>
      </c>
      <c r="E28" s="15">
        <v>133.46</v>
      </c>
      <c r="F28" s="15">
        <v>129.68</v>
      </c>
      <c r="G28" s="15">
        <v>130.59</v>
      </c>
      <c r="H28" s="15">
        <v>131.71</v>
      </c>
      <c r="I28" s="15">
        <v>133.32</v>
      </c>
      <c r="J28" s="15">
        <v>142.06</v>
      </c>
      <c r="K28" s="15">
        <v>138.31</v>
      </c>
      <c r="L28" s="15">
        <v>139.5</v>
      </c>
      <c r="M28" s="15">
        <v>138.36000000000001</v>
      </c>
      <c r="N28" s="15">
        <v>138.44999999999999</v>
      </c>
      <c r="O28" s="15">
        <v>136.46</v>
      </c>
      <c r="P28" s="15">
        <v>154.83000000000001</v>
      </c>
      <c r="Q28" s="15">
        <v>152.51</v>
      </c>
      <c r="R28" s="15">
        <v>157.66</v>
      </c>
      <c r="S28" s="15">
        <v>161.13999999999999</v>
      </c>
      <c r="T28" s="15">
        <v>164.11</v>
      </c>
      <c r="U28" s="15">
        <v>160.01</v>
      </c>
      <c r="V28" s="15">
        <v>156.34</v>
      </c>
      <c r="W28" s="15">
        <v>155.44</v>
      </c>
      <c r="X28" s="15">
        <v>176.68</v>
      </c>
      <c r="Y28" s="15">
        <v>176.5</v>
      </c>
      <c r="Z28" s="15">
        <v>171.82</v>
      </c>
      <c r="AA28" s="15">
        <v>175.32</v>
      </c>
      <c r="AB28" s="15">
        <v>177.68</v>
      </c>
      <c r="AC28" s="15">
        <v>179.17</v>
      </c>
      <c r="AD28" s="15">
        <v>179.05</v>
      </c>
      <c r="AE28" s="15">
        <v>180.95</v>
      </c>
      <c r="AF28" s="15">
        <v>196.24</v>
      </c>
      <c r="AG28" s="15">
        <v>197.44</v>
      </c>
      <c r="AH28" s="15">
        <v>196.87</v>
      </c>
      <c r="AI28" s="15">
        <v>189.42</v>
      </c>
      <c r="AJ28" s="15">
        <v>190.63</v>
      </c>
      <c r="AK28" s="15">
        <v>188.35</v>
      </c>
      <c r="AL28" s="15">
        <v>195.42</v>
      </c>
      <c r="AM28" s="15">
        <v>246.96</v>
      </c>
      <c r="AN28" s="15">
        <v>282.38</v>
      </c>
      <c r="AO28" s="15">
        <v>282.42</v>
      </c>
      <c r="AP28" s="15">
        <v>255.03</v>
      </c>
      <c r="AQ28" s="15"/>
    </row>
    <row r="29" spans="1:43" ht="9.75" customHeight="1" x14ac:dyDescent="0.2">
      <c r="A29" s="13" t="s">
        <v>52</v>
      </c>
      <c r="B29" s="14">
        <v>1639537426</v>
      </c>
      <c r="C29" s="3" t="s">
        <v>33</v>
      </c>
      <c r="D29" s="15">
        <v>156.19999999999999</v>
      </c>
      <c r="E29" s="15">
        <v>156.69</v>
      </c>
      <c r="F29" s="15">
        <v>162.16999999999999</v>
      </c>
      <c r="G29" s="15">
        <v>156.33000000000001</v>
      </c>
      <c r="H29" s="15">
        <v>171.81</v>
      </c>
      <c r="I29" s="15">
        <v>173.88</v>
      </c>
      <c r="J29" s="15">
        <v>169.97</v>
      </c>
      <c r="K29" s="15">
        <v>174.98</v>
      </c>
      <c r="L29" s="15">
        <v>169.74</v>
      </c>
      <c r="M29" s="15">
        <v>170.65</v>
      </c>
      <c r="N29" s="15">
        <v>172.34</v>
      </c>
      <c r="O29" s="15">
        <v>163.1</v>
      </c>
      <c r="P29" s="15">
        <v>194.46</v>
      </c>
      <c r="Q29" s="15">
        <v>188.25</v>
      </c>
      <c r="R29" s="15">
        <v>187.89</v>
      </c>
      <c r="S29" s="15">
        <v>194.2</v>
      </c>
      <c r="T29" s="15">
        <v>204.28</v>
      </c>
      <c r="U29" s="15">
        <v>194.78</v>
      </c>
      <c r="V29" s="15">
        <v>180.13</v>
      </c>
      <c r="W29" s="15">
        <v>191.46</v>
      </c>
      <c r="X29" s="15">
        <v>204.93</v>
      </c>
      <c r="Y29" s="15">
        <v>204.53</v>
      </c>
      <c r="Z29" s="15">
        <v>201.45</v>
      </c>
      <c r="AA29" s="15">
        <v>199.46</v>
      </c>
      <c r="AB29" s="15">
        <v>203.25</v>
      </c>
      <c r="AC29" s="15">
        <v>207.34</v>
      </c>
      <c r="AD29" s="15">
        <v>204.92</v>
      </c>
      <c r="AE29" s="15">
        <v>201.93</v>
      </c>
      <c r="AF29" s="15">
        <v>219.78</v>
      </c>
      <c r="AG29" s="15">
        <v>216.95</v>
      </c>
      <c r="AH29" s="15">
        <v>220.52</v>
      </c>
      <c r="AI29" s="15">
        <v>215.43</v>
      </c>
      <c r="AJ29" s="15">
        <v>226.65</v>
      </c>
      <c r="AK29" s="15">
        <v>224.25</v>
      </c>
      <c r="AL29" s="15">
        <v>222.88</v>
      </c>
      <c r="AM29" s="15">
        <v>271.39999999999998</v>
      </c>
      <c r="AN29" s="15">
        <v>292.66000000000003</v>
      </c>
      <c r="AO29" s="15">
        <v>288.89999999999998</v>
      </c>
      <c r="AP29" s="15">
        <v>288.89999999999998</v>
      </c>
      <c r="AQ29" s="15"/>
    </row>
    <row r="30" spans="1:43" ht="9.75" customHeight="1" x14ac:dyDescent="0.2">
      <c r="A30" s="13" t="s">
        <v>53</v>
      </c>
      <c r="B30" s="14">
        <v>1629695416</v>
      </c>
      <c r="C30" s="3" t="s">
        <v>33</v>
      </c>
      <c r="D30" s="15">
        <v>163.82</v>
      </c>
      <c r="E30" s="15">
        <v>162.07</v>
      </c>
      <c r="F30" s="15">
        <v>166.14</v>
      </c>
      <c r="G30" s="15">
        <v>163.44999999999999</v>
      </c>
      <c r="H30" s="15">
        <v>173.7</v>
      </c>
      <c r="I30" s="15">
        <v>168.08</v>
      </c>
      <c r="J30" s="15">
        <v>167.09</v>
      </c>
      <c r="K30" s="15">
        <v>169.91</v>
      </c>
      <c r="L30" s="15">
        <v>170.93</v>
      </c>
      <c r="M30" s="15">
        <v>175.01</v>
      </c>
      <c r="N30" s="15">
        <v>164.72</v>
      </c>
      <c r="O30" s="15">
        <v>163.22999999999999</v>
      </c>
      <c r="P30" s="15">
        <v>153.07</v>
      </c>
      <c r="Q30" s="15">
        <v>153.16</v>
      </c>
      <c r="R30" s="15">
        <v>156.33000000000001</v>
      </c>
      <c r="S30" s="15">
        <v>148.6</v>
      </c>
      <c r="T30" s="15">
        <v>151.47</v>
      </c>
      <c r="U30" s="15">
        <v>147.58000000000001</v>
      </c>
      <c r="V30" s="15">
        <v>147.71</v>
      </c>
      <c r="W30" s="15">
        <v>142.59</v>
      </c>
      <c r="X30" s="15">
        <v>179.18</v>
      </c>
      <c r="Y30" s="15">
        <v>189.93</v>
      </c>
      <c r="Z30" s="15">
        <v>185</v>
      </c>
      <c r="AA30" s="15">
        <v>178.72</v>
      </c>
      <c r="AB30" s="15">
        <v>188.53</v>
      </c>
      <c r="AC30" s="15">
        <v>192.62</v>
      </c>
      <c r="AD30" s="15">
        <v>184.3</v>
      </c>
      <c r="AE30" s="15">
        <v>197</v>
      </c>
      <c r="AF30" s="15">
        <v>208.95</v>
      </c>
      <c r="AG30" s="15">
        <v>209.64</v>
      </c>
      <c r="AH30" s="15">
        <v>202.82</v>
      </c>
      <c r="AI30" s="15">
        <v>223.13</v>
      </c>
      <c r="AJ30" s="15">
        <v>215.21</v>
      </c>
      <c r="AK30" s="15">
        <v>216.76</v>
      </c>
      <c r="AL30" s="15">
        <v>214.34</v>
      </c>
      <c r="AM30" s="15">
        <v>266.88</v>
      </c>
      <c r="AN30" s="15">
        <v>256.52</v>
      </c>
      <c r="AO30" s="15">
        <v>257.49</v>
      </c>
      <c r="AP30" s="15">
        <v>257.49</v>
      </c>
      <c r="AQ30" s="15"/>
    </row>
    <row r="31" spans="1:43" ht="9.75" customHeight="1" x14ac:dyDescent="0.2">
      <c r="A31" s="13" t="s">
        <v>54</v>
      </c>
      <c r="B31" s="14">
        <v>1407817653</v>
      </c>
      <c r="C31" s="3" t="s">
        <v>33</v>
      </c>
      <c r="D31" s="15">
        <v>138.24</v>
      </c>
      <c r="E31" s="15">
        <v>140.18</v>
      </c>
      <c r="F31" s="15">
        <v>138.88</v>
      </c>
      <c r="G31" s="15">
        <v>143.88999999999999</v>
      </c>
      <c r="H31" s="15">
        <v>154.03</v>
      </c>
      <c r="I31" s="15">
        <v>144.87</v>
      </c>
      <c r="J31" s="15">
        <v>145.47999999999999</v>
      </c>
      <c r="K31" s="15">
        <v>148.71</v>
      </c>
      <c r="L31" s="15">
        <v>149.30000000000001</v>
      </c>
      <c r="M31" s="15">
        <v>145.38999999999999</v>
      </c>
      <c r="N31" s="15">
        <v>142.94</v>
      </c>
      <c r="O31" s="15">
        <v>149.38</v>
      </c>
      <c r="P31" s="15">
        <v>153.9</v>
      </c>
      <c r="Q31" s="15">
        <v>151.24</v>
      </c>
      <c r="R31" s="15">
        <v>157.38</v>
      </c>
      <c r="S31" s="15">
        <v>156.1</v>
      </c>
      <c r="T31" s="15">
        <v>160.38999999999999</v>
      </c>
      <c r="U31" s="15">
        <v>157.88</v>
      </c>
      <c r="V31" s="15">
        <v>156.76</v>
      </c>
      <c r="W31" s="15">
        <v>156.97999999999999</v>
      </c>
      <c r="X31" s="15">
        <v>195.95</v>
      </c>
      <c r="Y31" s="15">
        <v>192.89</v>
      </c>
      <c r="Z31" s="15">
        <v>196.27</v>
      </c>
      <c r="AA31" s="15">
        <v>197.08</v>
      </c>
      <c r="AB31" s="15">
        <v>189.43</v>
      </c>
      <c r="AC31" s="15">
        <v>195.82</v>
      </c>
      <c r="AD31" s="15">
        <v>195.41</v>
      </c>
      <c r="AE31" s="15">
        <v>198.37</v>
      </c>
      <c r="AF31" s="15">
        <v>190.39</v>
      </c>
      <c r="AG31" s="15">
        <v>200.44</v>
      </c>
      <c r="AH31" s="15">
        <v>208.3</v>
      </c>
      <c r="AI31" s="15">
        <v>197.9</v>
      </c>
      <c r="AJ31" s="15">
        <v>196.45</v>
      </c>
      <c r="AK31" s="15">
        <v>201.85</v>
      </c>
      <c r="AL31" s="15">
        <v>192.9</v>
      </c>
      <c r="AM31" s="15">
        <v>241.39</v>
      </c>
      <c r="AN31" s="15">
        <v>270.41000000000003</v>
      </c>
      <c r="AO31" s="15">
        <v>273.79000000000002</v>
      </c>
      <c r="AP31" s="15">
        <v>273.79000000000002</v>
      </c>
      <c r="AQ31" s="15"/>
    </row>
    <row r="32" spans="1:43" ht="9.75" customHeight="1" x14ac:dyDescent="0.2">
      <c r="A32" s="13" t="s">
        <v>55</v>
      </c>
      <c r="B32" s="14">
        <v>1457879819</v>
      </c>
      <c r="C32" s="3" t="s">
        <v>33</v>
      </c>
      <c r="D32" s="15">
        <v>160.01</v>
      </c>
      <c r="E32" s="15">
        <v>165.78</v>
      </c>
      <c r="F32" s="15">
        <v>162.05000000000001</v>
      </c>
      <c r="G32" s="15">
        <v>157.75</v>
      </c>
      <c r="H32" s="15">
        <v>176.33</v>
      </c>
      <c r="I32" s="15">
        <v>185.86</v>
      </c>
      <c r="J32" s="15">
        <v>177.23</v>
      </c>
      <c r="K32" s="15">
        <v>178.7</v>
      </c>
      <c r="L32" s="15">
        <v>177.15</v>
      </c>
      <c r="M32" s="15">
        <v>180.36</v>
      </c>
      <c r="N32" s="15">
        <v>182.69</v>
      </c>
      <c r="O32" s="15">
        <v>187.03</v>
      </c>
      <c r="P32" s="15">
        <v>172.09</v>
      </c>
      <c r="Q32" s="15">
        <v>181.58</v>
      </c>
      <c r="R32" s="15">
        <v>173.81</v>
      </c>
      <c r="S32" s="15">
        <v>173</v>
      </c>
      <c r="T32" s="15">
        <v>174.73</v>
      </c>
      <c r="U32" s="15">
        <v>167.07</v>
      </c>
      <c r="V32" s="15">
        <v>165.19</v>
      </c>
      <c r="W32" s="15">
        <v>178.18</v>
      </c>
      <c r="X32" s="15">
        <v>204.62</v>
      </c>
      <c r="Y32" s="15">
        <v>191.48</v>
      </c>
      <c r="Z32" s="15">
        <v>191.98</v>
      </c>
      <c r="AA32" s="15">
        <v>197.1</v>
      </c>
      <c r="AB32" s="15">
        <v>194.98</v>
      </c>
      <c r="AC32" s="15">
        <v>186.36</v>
      </c>
      <c r="AD32" s="15">
        <v>189.26</v>
      </c>
      <c r="AE32" s="15">
        <v>188.56</v>
      </c>
      <c r="AF32" s="15">
        <v>203.67</v>
      </c>
      <c r="AG32" s="15">
        <v>221.63</v>
      </c>
      <c r="AH32" s="15">
        <v>199.46</v>
      </c>
      <c r="AI32" s="15">
        <v>201.63</v>
      </c>
      <c r="AJ32" s="15">
        <v>206.23</v>
      </c>
      <c r="AK32" s="15">
        <v>206.57</v>
      </c>
      <c r="AL32" s="15">
        <v>199.48</v>
      </c>
      <c r="AM32" s="15">
        <v>264.60000000000002</v>
      </c>
      <c r="AN32" s="15">
        <v>283.02999999999997</v>
      </c>
      <c r="AO32" s="15">
        <v>281.72000000000003</v>
      </c>
      <c r="AP32" s="15">
        <v>281.72000000000003</v>
      </c>
      <c r="AQ32" s="15"/>
    </row>
    <row r="33" spans="1:43" ht="9.75" customHeight="1" x14ac:dyDescent="0.2">
      <c r="A33" s="13" t="s">
        <v>56</v>
      </c>
      <c r="B33" s="14">
        <v>1376089722</v>
      </c>
      <c r="C33" s="3" t="s">
        <v>33</v>
      </c>
      <c r="D33" s="15">
        <v>194.15</v>
      </c>
      <c r="E33" s="15">
        <v>188.86</v>
      </c>
      <c r="F33" s="15">
        <v>188.72</v>
      </c>
      <c r="G33" s="15">
        <v>184.91</v>
      </c>
      <c r="H33" s="15">
        <v>196.67</v>
      </c>
      <c r="I33" s="15">
        <v>211.71</v>
      </c>
      <c r="J33" s="15">
        <v>198.1</v>
      </c>
      <c r="K33" s="15">
        <v>201.72</v>
      </c>
      <c r="L33" s="15">
        <v>214.29</v>
      </c>
      <c r="M33" s="15">
        <v>201.66</v>
      </c>
      <c r="N33" s="15">
        <v>201.89</v>
      </c>
      <c r="O33" s="15">
        <v>211.83</v>
      </c>
      <c r="P33" s="15">
        <v>220.98</v>
      </c>
      <c r="Q33" s="15">
        <v>197.77</v>
      </c>
      <c r="R33" s="15">
        <v>201.55</v>
      </c>
      <c r="S33" s="15">
        <v>205.83</v>
      </c>
      <c r="T33" s="15">
        <v>210</v>
      </c>
      <c r="U33" s="15">
        <v>203.73</v>
      </c>
      <c r="V33" s="15">
        <v>208.6</v>
      </c>
      <c r="W33" s="15">
        <v>205.54</v>
      </c>
      <c r="X33" s="15">
        <v>179.74</v>
      </c>
      <c r="Y33" s="15">
        <v>185.39</v>
      </c>
      <c r="Z33" s="15">
        <v>186.61</v>
      </c>
      <c r="AA33" s="15">
        <v>184.66</v>
      </c>
      <c r="AB33" s="15">
        <v>184.45</v>
      </c>
      <c r="AC33" s="15">
        <v>190.42</v>
      </c>
      <c r="AD33" s="15">
        <v>193.64</v>
      </c>
      <c r="AE33" s="15">
        <v>185.38</v>
      </c>
      <c r="AF33" s="15">
        <v>206.81</v>
      </c>
      <c r="AG33" s="15">
        <v>198.44</v>
      </c>
      <c r="AH33" s="15">
        <v>194.08</v>
      </c>
      <c r="AI33" s="15">
        <v>203.62</v>
      </c>
      <c r="AJ33" s="15">
        <v>197.76</v>
      </c>
      <c r="AK33" s="15">
        <v>201.57</v>
      </c>
      <c r="AL33" s="15">
        <v>188.25</v>
      </c>
      <c r="AM33" s="15">
        <v>238.98</v>
      </c>
      <c r="AN33" s="15">
        <v>215.74</v>
      </c>
      <c r="AO33" s="15">
        <v>219.06</v>
      </c>
      <c r="AP33" s="15">
        <v>219.06</v>
      </c>
      <c r="AQ33" s="15"/>
    </row>
    <row r="34" spans="1:43" ht="9.75" customHeight="1" x14ac:dyDescent="0.2">
      <c r="A34" s="13" t="s">
        <v>57</v>
      </c>
      <c r="B34" s="14">
        <v>1669711206</v>
      </c>
      <c r="C34" s="3" t="s">
        <v>33</v>
      </c>
      <c r="D34" s="15">
        <v>152.79</v>
      </c>
      <c r="E34" s="15">
        <v>152.51</v>
      </c>
      <c r="F34" s="15">
        <v>152.69</v>
      </c>
      <c r="G34" s="15">
        <v>150.21</v>
      </c>
      <c r="H34" s="15">
        <v>144.06</v>
      </c>
      <c r="I34" s="15">
        <v>142.22</v>
      </c>
      <c r="J34" s="15">
        <v>141.97999999999999</v>
      </c>
      <c r="K34" s="15">
        <v>143.91</v>
      </c>
      <c r="L34" s="15">
        <v>148.97</v>
      </c>
      <c r="M34" s="15">
        <v>148.76</v>
      </c>
      <c r="N34" s="15">
        <v>150.5</v>
      </c>
      <c r="O34" s="15">
        <v>148.78</v>
      </c>
      <c r="P34" s="15">
        <v>173.85</v>
      </c>
      <c r="Q34" s="15">
        <v>170.66</v>
      </c>
      <c r="R34" s="15">
        <v>173.87</v>
      </c>
      <c r="S34" s="15">
        <v>172.29</v>
      </c>
      <c r="T34" s="15">
        <v>176.2</v>
      </c>
      <c r="U34" s="15">
        <v>182.55</v>
      </c>
      <c r="V34" s="15">
        <v>172.49</v>
      </c>
      <c r="W34" s="15">
        <v>169.52</v>
      </c>
      <c r="X34" s="15">
        <v>206.65</v>
      </c>
      <c r="Y34" s="15">
        <v>210.97</v>
      </c>
      <c r="Z34" s="15">
        <v>214.06</v>
      </c>
      <c r="AA34" s="15">
        <v>202.81</v>
      </c>
      <c r="AB34" s="15">
        <v>201.68</v>
      </c>
      <c r="AC34" s="15">
        <v>202.15</v>
      </c>
      <c r="AD34" s="15">
        <v>206.37</v>
      </c>
      <c r="AE34" s="15">
        <v>202.5</v>
      </c>
      <c r="AF34" s="15">
        <v>219.59</v>
      </c>
      <c r="AG34" s="15">
        <v>224.05</v>
      </c>
      <c r="AH34" s="15">
        <v>221.84</v>
      </c>
      <c r="AI34" s="15">
        <v>222.08</v>
      </c>
      <c r="AJ34" s="15">
        <v>210.5</v>
      </c>
      <c r="AK34" s="15">
        <v>217.36</v>
      </c>
      <c r="AL34" s="15">
        <v>218.94</v>
      </c>
      <c r="AM34" s="15">
        <v>282.85000000000002</v>
      </c>
      <c r="AN34" s="15">
        <v>251.77</v>
      </c>
      <c r="AO34" s="15">
        <v>258.22000000000003</v>
      </c>
      <c r="AP34" s="15">
        <v>258.22000000000003</v>
      </c>
      <c r="AQ34" s="15"/>
    </row>
    <row r="35" spans="1:43" ht="9.75" customHeight="1" x14ac:dyDescent="0.2">
      <c r="A35" s="13" t="s">
        <v>58</v>
      </c>
      <c r="B35" s="16"/>
      <c r="C35" s="3" t="s">
        <v>39</v>
      </c>
      <c r="D35" s="15">
        <v>148.32</v>
      </c>
      <c r="E35" s="15">
        <v>146.27000000000001</v>
      </c>
      <c r="F35" s="15">
        <v>146.32</v>
      </c>
      <c r="G35" s="15">
        <v>142.94999999999999</v>
      </c>
      <c r="H35" s="15">
        <v>167.64</v>
      </c>
      <c r="I35" s="15">
        <v>161.72999999999999</v>
      </c>
      <c r="J35" s="15">
        <v>155.12</v>
      </c>
      <c r="K35" s="15">
        <v>164.01</v>
      </c>
      <c r="L35" s="15">
        <v>162.54</v>
      </c>
      <c r="M35" s="15">
        <v>165.21</v>
      </c>
      <c r="N35" s="15">
        <v>158.77000000000001</v>
      </c>
      <c r="O35" s="15">
        <v>155.38</v>
      </c>
      <c r="P35" s="15">
        <v>149.38999999999999</v>
      </c>
      <c r="Q35" s="15">
        <v>156.06</v>
      </c>
      <c r="R35" s="15">
        <v>152.05000000000001</v>
      </c>
      <c r="S35" s="15">
        <v>151.61000000000001</v>
      </c>
      <c r="T35" s="15">
        <v>155.24</v>
      </c>
      <c r="U35" s="15">
        <v>148.6</v>
      </c>
      <c r="V35" s="15">
        <v>149.69</v>
      </c>
      <c r="W35" s="15">
        <v>147.29</v>
      </c>
      <c r="X35" s="15">
        <v>152.04</v>
      </c>
      <c r="Y35" s="15">
        <v>150.44999999999999</v>
      </c>
      <c r="Z35" s="15">
        <v>152.97999999999999</v>
      </c>
      <c r="AA35" s="15">
        <v>96.14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</row>
    <row r="36" spans="1:43" ht="9.75" customHeight="1" x14ac:dyDescent="0.2">
      <c r="A36" s="13" t="s">
        <v>59</v>
      </c>
      <c r="B36" s="14">
        <v>1780659599</v>
      </c>
      <c r="C36" s="3" t="s">
        <v>33</v>
      </c>
      <c r="D36" s="15">
        <v>151.24</v>
      </c>
      <c r="E36" s="15">
        <v>152.24</v>
      </c>
      <c r="F36" s="15">
        <v>146.56</v>
      </c>
      <c r="G36" s="15">
        <v>145.63999999999999</v>
      </c>
      <c r="H36" s="15">
        <v>167.52</v>
      </c>
      <c r="I36" s="15">
        <v>164.14</v>
      </c>
      <c r="J36" s="15">
        <v>165.76</v>
      </c>
      <c r="K36" s="15">
        <v>168.46</v>
      </c>
      <c r="L36" s="15">
        <v>166.36</v>
      </c>
      <c r="M36" s="15">
        <v>163.94</v>
      </c>
      <c r="N36" s="15">
        <v>164.65</v>
      </c>
      <c r="O36" s="15">
        <v>165.86</v>
      </c>
      <c r="P36" s="15">
        <v>169.47</v>
      </c>
      <c r="Q36" s="15">
        <v>170.36</v>
      </c>
      <c r="R36" s="15">
        <v>175.66</v>
      </c>
      <c r="S36" s="15">
        <v>171.1</v>
      </c>
      <c r="T36" s="15">
        <v>180.1</v>
      </c>
      <c r="U36" s="15">
        <v>173.9</v>
      </c>
      <c r="V36" s="15">
        <v>170.5</v>
      </c>
      <c r="W36" s="15">
        <v>173.15</v>
      </c>
      <c r="X36" s="15">
        <v>204.57</v>
      </c>
      <c r="Y36" s="15">
        <v>204.32</v>
      </c>
      <c r="Z36" s="15">
        <v>201.26</v>
      </c>
      <c r="AA36" s="15">
        <v>198.32</v>
      </c>
      <c r="AB36" s="15">
        <v>201.38</v>
      </c>
      <c r="AC36" s="15">
        <v>199.13</v>
      </c>
      <c r="AD36" s="15">
        <v>203.89</v>
      </c>
      <c r="AE36" s="15">
        <v>202.33</v>
      </c>
      <c r="AF36" s="15">
        <v>212.14</v>
      </c>
      <c r="AG36" s="15">
        <v>217.71</v>
      </c>
      <c r="AH36" s="15">
        <v>216.96</v>
      </c>
      <c r="AI36" s="15">
        <v>222.02</v>
      </c>
      <c r="AJ36" s="15">
        <v>215.64</v>
      </c>
      <c r="AK36" s="15">
        <v>216.52</v>
      </c>
      <c r="AL36" s="15">
        <v>214.67</v>
      </c>
      <c r="AM36" s="15">
        <v>258.76</v>
      </c>
      <c r="AN36" s="15">
        <v>262.45</v>
      </c>
      <c r="AO36" s="15">
        <v>262.35000000000002</v>
      </c>
      <c r="AP36" s="15">
        <v>262.35000000000002</v>
      </c>
      <c r="AQ36" s="15">
        <v>302.5</v>
      </c>
    </row>
    <row r="37" spans="1:43" ht="9.75" customHeight="1" x14ac:dyDescent="0.2">
      <c r="A37" s="13" t="s">
        <v>60</v>
      </c>
      <c r="B37" s="14">
        <v>1922091131</v>
      </c>
      <c r="C37" s="3" t="s">
        <v>33</v>
      </c>
      <c r="D37" s="15">
        <v>149.31</v>
      </c>
      <c r="E37" s="15">
        <v>149.29</v>
      </c>
      <c r="F37" s="15">
        <v>150.97999999999999</v>
      </c>
      <c r="G37" s="15">
        <v>153.88999999999999</v>
      </c>
      <c r="H37" s="15">
        <v>157.57</v>
      </c>
      <c r="I37" s="15">
        <v>163.94</v>
      </c>
      <c r="J37" s="15">
        <v>159.69</v>
      </c>
      <c r="K37" s="15">
        <v>153.69999999999999</v>
      </c>
      <c r="L37" s="15">
        <v>157.72999999999999</v>
      </c>
      <c r="M37" s="15">
        <v>158.41999999999999</v>
      </c>
      <c r="N37" s="15">
        <v>153.47</v>
      </c>
      <c r="O37" s="15">
        <v>151.55000000000001</v>
      </c>
      <c r="P37" s="15">
        <v>158.4</v>
      </c>
      <c r="Q37" s="15">
        <v>165.74</v>
      </c>
      <c r="R37" s="15">
        <v>162.41</v>
      </c>
      <c r="S37" s="15">
        <v>168.75</v>
      </c>
      <c r="T37" s="15">
        <v>165.14</v>
      </c>
      <c r="U37" s="15">
        <v>161.94</v>
      </c>
      <c r="V37" s="15">
        <v>166.06</v>
      </c>
      <c r="W37" s="15">
        <v>169.22</v>
      </c>
      <c r="X37" s="15">
        <v>205.34</v>
      </c>
      <c r="Y37" s="15">
        <v>201.33</v>
      </c>
      <c r="Z37" s="15">
        <v>199.33</v>
      </c>
      <c r="AA37" s="15">
        <v>202.17</v>
      </c>
      <c r="AB37" s="15">
        <v>198.84</v>
      </c>
      <c r="AC37" s="15">
        <v>200.35</v>
      </c>
      <c r="AD37" s="15">
        <v>195.53</v>
      </c>
      <c r="AE37" s="15">
        <v>193.51</v>
      </c>
      <c r="AF37" s="15">
        <v>213.08</v>
      </c>
      <c r="AG37" s="15">
        <v>200.48</v>
      </c>
      <c r="AH37" s="15">
        <v>206.21</v>
      </c>
      <c r="AI37" s="15">
        <v>203.19</v>
      </c>
      <c r="AJ37" s="15">
        <v>192.78</v>
      </c>
      <c r="AK37" s="15">
        <v>197.45</v>
      </c>
      <c r="AL37" s="15">
        <v>207.77</v>
      </c>
      <c r="AM37" s="15">
        <v>271.36</v>
      </c>
      <c r="AN37" s="15">
        <v>262.52999999999997</v>
      </c>
      <c r="AO37" s="15">
        <v>252.44</v>
      </c>
      <c r="AP37" s="15">
        <v>252.44</v>
      </c>
      <c r="AQ37" s="15">
        <v>272.75</v>
      </c>
    </row>
    <row r="38" spans="1:43" ht="9.75" customHeight="1" x14ac:dyDescent="0.2">
      <c r="A38" s="13" t="s">
        <v>61</v>
      </c>
      <c r="B38" s="16"/>
      <c r="C38" s="3" t="s">
        <v>39</v>
      </c>
      <c r="D38" s="15">
        <v>172.24</v>
      </c>
      <c r="E38" s="15">
        <v>171.09</v>
      </c>
      <c r="F38" s="15">
        <v>172.71</v>
      </c>
      <c r="G38" s="15">
        <v>173.15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</row>
    <row r="39" spans="1:43" ht="9.75" customHeight="1" x14ac:dyDescent="0.2">
      <c r="A39" s="13" t="s">
        <v>62</v>
      </c>
      <c r="B39" s="16"/>
      <c r="C39" s="3" t="s">
        <v>39</v>
      </c>
      <c r="D39" s="15">
        <v>164.58</v>
      </c>
      <c r="E39" s="15">
        <v>170.08</v>
      </c>
      <c r="F39" s="15">
        <v>171.66</v>
      </c>
      <c r="G39" s="15">
        <v>169.92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</row>
    <row r="40" spans="1:43" ht="9.75" customHeight="1" x14ac:dyDescent="0.2">
      <c r="A40" s="13" t="s">
        <v>63</v>
      </c>
      <c r="B40" s="14">
        <v>1710518246</v>
      </c>
      <c r="C40" s="3" t="s">
        <v>33</v>
      </c>
      <c r="D40" s="15">
        <v>180.26</v>
      </c>
      <c r="E40" s="15">
        <v>183.4</v>
      </c>
      <c r="F40" s="15">
        <v>191.66</v>
      </c>
      <c r="G40" s="15">
        <v>186.8</v>
      </c>
      <c r="H40" s="15">
        <v>189.74</v>
      </c>
      <c r="I40" s="15">
        <v>189.81</v>
      </c>
      <c r="J40" s="15">
        <v>184.67</v>
      </c>
      <c r="K40" s="15">
        <v>184.08</v>
      </c>
      <c r="L40" s="15">
        <v>186.92</v>
      </c>
      <c r="M40" s="15">
        <v>184.18</v>
      </c>
      <c r="N40" s="15">
        <v>185.7</v>
      </c>
      <c r="O40" s="15">
        <v>186.68</v>
      </c>
      <c r="P40" s="15">
        <v>180.73</v>
      </c>
      <c r="Q40" s="15">
        <v>179.13</v>
      </c>
      <c r="R40" s="15">
        <v>178.24</v>
      </c>
      <c r="S40" s="15">
        <v>183.2</v>
      </c>
      <c r="T40" s="15">
        <v>176.57</v>
      </c>
      <c r="U40" s="15">
        <v>183.61</v>
      </c>
      <c r="V40" s="15">
        <v>181.57</v>
      </c>
      <c r="W40" s="15">
        <v>184.51</v>
      </c>
      <c r="X40" s="15">
        <v>226.4</v>
      </c>
      <c r="Y40" s="15">
        <v>226.12</v>
      </c>
      <c r="Z40" s="15">
        <v>222.39</v>
      </c>
      <c r="AA40" s="15">
        <v>218.08</v>
      </c>
      <c r="AB40" s="15">
        <v>202.77</v>
      </c>
      <c r="AC40" s="15">
        <v>208.79</v>
      </c>
      <c r="AD40" s="15">
        <v>208.3</v>
      </c>
      <c r="AE40" s="15">
        <v>209.37</v>
      </c>
      <c r="AF40" s="15">
        <v>224.86</v>
      </c>
      <c r="AG40" s="15">
        <v>223.74</v>
      </c>
      <c r="AH40" s="15">
        <v>227.56</v>
      </c>
      <c r="AI40" s="15">
        <v>218.92</v>
      </c>
      <c r="AJ40" s="15">
        <v>225.58</v>
      </c>
      <c r="AK40" s="15">
        <v>226.98</v>
      </c>
      <c r="AL40" s="15">
        <v>225.39</v>
      </c>
      <c r="AM40" s="15">
        <v>274.93</v>
      </c>
      <c r="AN40" s="15">
        <v>272</v>
      </c>
      <c r="AO40" s="15">
        <v>276.23</v>
      </c>
      <c r="AP40" s="15">
        <v>276.23</v>
      </c>
      <c r="AQ40" s="15">
        <v>290.82</v>
      </c>
    </row>
    <row r="41" spans="1:43" ht="9.75" customHeight="1" x14ac:dyDescent="0.2">
      <c r="A41" s="13" t="s">
        <v>64</v>
      </c>
      <c r="B41" s="14">
        <v>1659330470</v>
      </c>
      <c r="C41" s="3" t="s">
        <v>33</v>
      </c>
      <c r="D41" s="15">
        <v>147.34</v>
      </c>
      <c r="E41" s="15">
        <v>143.36000000000001</v>
      </c>
      <c r="F41" s="15">
        <v>146.02000000000001</v>
      </c>
      <c r="G41" s="15">
        <v>144.53</v>
      </c>
      <c r="H41" s="15">
        <v>155.04</v>
      </c>
      <c r="I41" s="15">
        <v>147.83000000000001</v>
      </c>
      <c r="J41" s="15">
        <v>155.44</v>
      </c>
      <c r="K41" s="15">
        <v>148.35</v>
      </c>
      <c r="L41" s="15">
        <v>149.69999999999999</v>
      </c>
      <c r="M41" s="15">
        <v>147.77000000000001</v>
      </c>
      <c r="N41" s="15">
        <v>150.58000000000001</v>
      </c>
      <c r="O41" s="15">
        <v>149.75</v>
      </c>
      <c r="P41" s="15">
        <v>158.47999999999999</v>
      </c>
      <c r="Q41" s="15">
        <v>152.12</v>
      </c>
      <c r="R41" s="15">
        <v>148.43</v>
      </c>
      <c r="S41" s="15">
        <v>150.85</v>
      </c>
      <c r="T41" s="15">
        <v>154.13999999999999</v>
      </c>
      <c r="U41" s="15">
        <v>156.44999999999999</v>
      </c>
      <c r="V41" s="15">
        <v>155.32</v>
      </c>
      <c r="W41" s="15">
        <v>152.57</v>
      </c>
      <c r="X41" s="15">
        <v>168.81</v>
      </c>
      <c r="Y41" s="15">
        <v>173.92</v>
      </c>
      <c r="Z41" s="15">
        <v>171.28</v>
      </c>
      <c r="AA41" s="15">
        <v>170.87</v>
      </c>
      <c r="AB41" s="15">
        <v>168.01</v>
      </c>
      <c r="AC41" s="15">
        <v>170.05</v>
      </c>
      <c r="AD41" s="15">
        <v>165.16</v>
      </c>
      <c r="AE41" s="15">
        <v>169.52</v>
      </c>
      <c r="AF41" s="15">
        <v>177.68</v>
      </c>
      <c r="AG41" s="15">
        <v>177.65</v>
      </c>
      <c r="AH41" s="15">
        <v>178.49</v>
      </c>
      <c r="AI41" s="15">
        <v>179.02</v>
      </c>
      <c r="AJ41" s="15">
        <v>184.8</v>
      </c>
      <c r="AK41" s="15">
        <v>182.35</v>
      </c>
      <c r="AL41" s="15">
        <v>181.25</v>
      </c>
      <c r="AM41" s="15">
        <v>250.3</v>
      </c>
      <c r="AN41" s="15">
        <v>276.33999999999997</v>
      </c>
      <c r="AO41" s="15">
        <v>272.89999999999998</v>
      </c>
      <c r="AP41" s="15">
        <v>272.89999999999998</v>
      </c>
      <c r="AQ41" s="15">
        <v>293.19</v>
      </c>
    </row>
    <row r="42" spans="1:43" ht="9.75" customHeight="1" x14ac:dyDescent="0.2">
      <c r="A42" s="13" t="s">
        <v>65</v>
      </c>
      <c r="B42" s="14">
        <v>1497372155</v>
      </c>
      <c r="C42" s="3" t="s">
        <v>33</v>
      </c>
      <c r="D42" s="15">
        <v>141.75</v>
      </c>
      <c r="E42" s="15">
        <v>143.6</v>
      </c>
      <c r="F42" s="15">
        <v>143.69</v>
      </c>
      <c r="G42" s="15">
        <v>142.99</v>
      </c>
      <c r="H42" s="15">
        <v>148.56</v>
      </c>
      <c r="I42" s="15">
        <v>145.24</v>
      </c>
      <c r="J42" s="15">
        <v>145.4</v>
      </c>
      <c r="K42" s="15">
        <v>146.47</v>
      </c>
      <c r="L42" s="15">
        <v>151.71</v>
      </c>
      <c r="M42" s="15">
        <v>146.15</v>
      </c>
      <c r="N42" s="15">
        <v>149.74</v>
      </c>
      <c r="O42" s="15">
        <v>149.5</v>
      </c>
      <c r="P42" s="15">
        <v>142.52000000000001</v>
      </c>
      <c r="Q42" s="15">
        <v>139.32</v>
      </c>
      <c r="R42" s="15">
        <v>141.11000000000001</v>
      </c>
      <c r="S42" s="15">
        <v>141.59</v>
      </c>
      <c r="T42" s="15">
        <v>143.58000000000001</v>
      </c>
      <c r="U42" s="15">
        <v>142.72999999999999</v>
      </c>
      <c r="V42" s="15">
        <v>143.84</v>
      </c>
      <c r="W42" s="15">
        <v>141.91999999999999</v>
      </c>
      <c r="X42" s="15">
        <v>168.42</v>
      </c>
      <c r="Y42" s="15">
        <v>167.88</v>
      </c>
      <c r="Z42" s="15">
        <v>171.67</v>
      </c>
      <c r="AA42" s="15">
        <v>170.85</v>
      </c>
      <c r="AB42" s="15">
        <v>170.23</v>
      </c>
      <c r="AC42" s="15">
        <v>176.92</v>
      </c>
      <c r="AD42" s="15">
        <v>171.02</v>
      </c>
      <c r="AE42" s="15">
        <v>172.38</v>
      </c>
      <c r="AF42" s="15">
        <v>180.64</v>
      </c>
      <c r="AG42" s="15">
        <v>188.75</v>
      </c>
      <c r="AH42" s="15">
        <v>186.01</v>
      </c>
      <c r="AI42" s="15">
        <v>177.27</v>
      </c>
      <c r="AJ42" s="15">
        <v>178.25</v>
      </c>
      <c r="AK42" s="15">
        <v>180.67</v>
      </c>
      <c r="AL42" s="15">
        <v>177.84</v>
      </c>
      <c r="AM42" s="15">
        <v>233.3</v>
      </c>
      <c r="AN42" s="15">
        <v>252.53</v>
      </c>
      <c r="AO42" s="15">
        <v>260.70999999999998</v>
      </c>
      <c r="AP42" s="15">
        <v>260.70999999999998</v>
      </c>
      <c r="AQ42" s="15"/>
    </row>
    <row r="43" spans="1:43" ht="9.75" customHeight="1" x14ac:dyDescent="0.2">
      <c r="A43" s="13" t="s">
        <v>66</v>
      </c>
      <c r="B43" s="14">
        <v>1639762776</v>
      </c>
      <c r="C43" s="3" t="s">
        <v>33</v>
      </c>
      <c r="D43" s="15">
        <v>165.73</v>
      </c>
      <c r="E43" s="15">
        <v>166.33</v>
      </c>
      <c r="F43" s="15">
        <v>167.65</v>
      </c>
      <c r="G43" s="15">
        <v>164.83</v>
      </c>
      <c r="H43" s="15">
        <v>170.74</v>
      </c>
      <c r="I43" s="15">
        <v>168.83</v>
      </c>
      <c r="J43" s="15">
        <v>168.97</v>
      </c>
      <c r="K43" s="15">
        <v>164.9</v>
      </c>
      <c r="L43" s="15">
        <v>166.91</v>
      </c>
      <c r="M43" s="15">
        <v>166.57</v>
      </c>
      <c r="N43" s="15">
        <v>168.99</v>
      </c>
      <c r="O43" s="15">
        <v>171.37</v>
      </c>
      <c r="P43" s="15">
        <v>191.72</v>
      </c>
      <c r="Q43" s="15">
        <v>199.22</v>
      </c>
      <c r="R43" s="15">
        <v>192.79</v>
      </c>
      <c r="S43" s="15">
        <v>198.57</v>
      </c>
      <c r="T43" s="15">
        <v>195.93</v>
      </c>
      <c r="U43" s="15">
        <v>203.49</v>
      </c>
      <c r="V43" s="15">
        <v>198.93</v>
      </c>
      <c r="W43" s="15">
        <v>193.59</v>
      </c>
      <c r="X43" s="15">
        <v>207.46</v>
      </c>
      <c r="Y43" s="15">
        <v>208.72</v>
      </c>
      <c r="Z43" s="15">
        <v>213.23</v>
      </c>
      <c r="AA43" s="15">
        <v>203.77</v>
      </c>
      <c r="AB43" s="15">
        <v>210.09</v>
      </c>
      <c r="AC43" s="15">
        <v>208.83</v>
      </c>
      <c r="AD43" s="15">
        <v>208.96</v>
      </c>
      <c r="AE43" s="15">
        <v>205.79</v>
      </c>
      <c r="AF43" s="15">
        <v>220.47</v>
      </c>
      <c r="AG43" s="15">
        <v>223.62</v>
      </c>
      <c r="AH43" s="15">
        <v>219.5</v>
      </c>
      <c r="AI43" s="15">
        <v>211.61</v>
      </c>
      <c r="AJ43" s="15">
        <v>210.61</v>
      </c>
      <c r="AK43" s="15">
        <v>213.6</v>
      </c>
      <c r="AL43" s="15">
        <v>206.78</v>
      </c>
      <c r="AM43" s="15">
        <v>278.73</v>
      </c>
      <c r="AN43" s="15">
        <v>275.81</v>
      </c>
      <c r="AO43" s="15">
        <v>274.91000000000003</v>
      </c>
      <c r="AP43" s="15">
        <v>247.52</v>
      </c>
      <c r="AQ43" s="15"/>
    </row>
    <row r="44" spans="1:43" ht="9.75" customHeight="1" x14ac:dyDescent="0.2">
      <c r="A44" s="13" t="s">
        <v>67</v>
      </c>
      <c r="B44" s="14">
        <v>1285227322</v>
      </c>
      <c r="C44" s="3" t="s">
        <v>33</v>
      </c>
      <c r="D44" s="15">
        <v>112.4</v>
      </c>
      <c r="E44" s="15">
        <v>115.62</v>
      </c>
      <c r="F44" s="15">
        <v>115.32</v>
      </c>
      <c r="G44" s="15">
        <v>116.06</v>
      </c>
      <c r="H44" s="15">
        <v>121.22</v>
      </c>
      <c r="I44" s="15">
        <v>120.44</v>
      </c>
      <c r="J44" s="15">
        <v>118.88</v>
      </c>
      <c r="K44" s="15">
        <v>121.03</v>
      </c>
      <c r="L44" s="15">
        <v>125.02</v>
      </c>
      <c r="M44" s="15">
        <v>124.41</v>
      </c>
      <c r="N44" s="15">
        <v>124.66</v>
      </c>
      <c r="O44" s="15">
        <v>121.14</v>
      </c>
      <c r="P44" s="15">
        <v>140.47999999999999</v>
      </c>
      <c r="Q44" s="15">
        <v>164.12</v>
      </c>
      <c r="R44" s="15">
        <v>168.58</v>
      </c>
      <c r="S44" s="15">
        <v>162.41999999999999</v>
      </c>
      <c r="T44" s="15">
        <v>164.22</v>
      </c>
      <c r="U44" s="15">
        <v>166.61</v>
      </c>
      <c r="V44" s="15">
        <v>164.45</v>
      </c>
      <c r="W44" s="15">
        <v>167.98</v>
      </c>
      <c r="X44" s="15">
        <v>196.35</v>
      </c>
      <c r="Y44" s="15">
        <v>199.96</v>
      </c>
      <c r="Z44" s="15">
        <v>190.82</v>
      </c>
      <c r="AA44" s="15">
        <v>185.8</v>
      </c>
      <c r="AB44" s="15">
        <v>195.37</v>
      </c>
      <c r="AC44" s="15">
        <v>188.64</v>
      </c>
      <c r="AD44" s="15">
        <v>181.63</v>
      </c>
      <c r="AE44" s="15">
        <v>189.26</v>
      </c>
      <c r="AF44" s="15">
        <v>216.03</v>
      </c>
      <c r="AG44" s="15">
        <v>192.23</v>
      </c>
      <c r="AH44" s="15">
        <v>194.89</v>
      </c>
      <c r="AI44" s="15">
        <v>197.25</v>
      </c>
      <c r="AJ44" s="15">
        <v>188.85</v>
      </c>
      <c r="AK44" s="15">
        <v>195.91</v>
      </c>
      <c r="AL44" s="15">
        <v>191.67</v>
      </c>
      <c r="AM44" s="15">
        <v>260.73</v>
      </c>
      <c r="AN44" s="15">
        <v>271.55</v>
      </c>
      <c r="AO44" s="15">
        <v>270.83</v>
      </c>
      <c r="AP44" s="15">
        <v>243.44</v>
      </c>
      <c r="AQ44" s="15"/>
    </row>
    <row r="45" spans="1:43" ht="9.75" customHeight="1" x14ac:dyDescent="0.2">
      <c r="A45" s="13" t="s">
        <v>68</v>
      </c>
      <c r="B45" s="14">
        <v>1629661764</v>
      </c>
      <c r="C45" s="3" t="s">
        <v>33</v>
      </c>
      <c r="D45" s="15">
        <v>125.15</v>
      </c>
      <c r="E45" s="15">
        <v>125.58</v>
      </c>
      <c r="F45" s="15">
        <v>130.19</v>
      </c>
      <c r="G45" s="15">
        <v>128.80000000000001</v>
      </c>
      <c r="H45" s="15">
        <v>150.9</v>
      </c>
      <c r="I45" s="15">
        <v>148.79</v>
      </c>
      <c r="J45" s="15">
        <v>153.88999999999999</v>
      </c>
      <c r="K45" s="15">
        <v>151.11000000000001</v>
      </c>
      <c r="L45" s="15">
        <v>149.44</v>
      </c>
      <c r="M45" s="15">
        <v>150.32</v>
      </c>
      <c r="N45" s="15">
        <v>146.44</v>
      </c>
      <c r="O45" s="15">
        <v>145.02000000000001</v>
      </c>
      <c r="P45" s="15">
        <v>128.15</v>
      </c>
      <c r="Q45" s="15">
        <v>137.69999999999999</v>
      </c>
      <c r="R45" s="15">
        <v>144.74</v>
      </c>
      <c r="S45" s="15">
        <v>140.37</v>
      </c>
      <c r="T45" s="15">
        <v>141.63</v>
      </c>
      <c r="U45" s="15">
        <v>137.02000000000001</v>
      </c>
      <c r="V45" s="15">
        <v>137.63999999999999</v>
      </c>
      <c r="W45" s="15">
        <v>139.08000000000001</v>
      </c>
      <c r="X45" s="15">
        <v>157.69</v>
      </c>
      <c r="Y45" s="15">
        <v>160.91</v>
      </c>
      <c r="Z45" s="15">
        <v>165.18</v>
      </c>
      <c r="AA45" s="15">
        <v>160.97</v>
      </c>
      <c r="AB45" s="15">
        <v>162.83000000000001</v>
      </c>
      <c r="AC45" s="15">
        <v>159.53</v>
      </c>
      <c r="AD45" s="15">
        <v>156.65</v>
      </c>
      <c r="AE45" s="15">
        <v>161.49</v>
      </c>
      <c r="AF45" s="15">
        <v>176.85</v>
      </c>
      <c r="AG45" s="15">
        <v>166.21</v>
      </c>
      <c r="AH45" s="15">
        <v>166.14</v>
      </c>
      <c r="AI45" s="15">
        <v>98.85</v>
      </c>
      <c r="AJ45" s="15">
        <v>156.34</v>
      </c>
      <c r="AK45" s="15">
        <v>157.97999999999999</v>
      </c>
      <c r="AL45" s="15">
        <v>169.45</v>
      </c>
      <c r="AM45" s="15">
        <v>219.05</v>
      </c>
      <c r="AN45" s="15">
        <v>286.12</v>
      </c>
      <c r="AO45" s="15">
        <v>275.44</v>
      </c>
      <c r="AP45" s="15">
        <v>275.44</v>
      </c>
      <c r="AQ45" s="15"/>
    </row>
    <row r="46" spans="1:43" ht="9.75" customHeight="1" x14ac:dyDescent="0.2">
      <c r="A46" s="13" t="s">
        <v>69</v>
      </c>
      <c r="B46" s="14">
        <v>1073106118</v>
      </c>
      <c r="C46" s="3" t="s">
        <v>33</v>
      </c>
      <c r="D46" s="15">
        <v>136.16999999999999</v>
      </c>
      <c r="E46" s="15">
        <v>136.58000000000001</v>
      </c>
      <c r="F46" s="15">
        <v>139.43</v>
      </c>
      <c r="G46" s="15">
        <v>137.32</v>
      </c>
      <c r="H46" s="15">
        <v>139.72</v>
      </c>
      <c r="I46" s="15">
        <v>138.15</v>
      </c>
      <c r="J46" s="15">
        <v>136.86000000000001</v>
      </c>
      <c r="K46" s="15">
        <v>138.41999999999999</v>
      </c>
      <c r="L46" s="15">
        <v>134.43</v>
      </c>
      <c r="M46" s="15">
        <v>136.86000000000001</v>
      </c>
      <c r="N46" s="15">
        <v>135.28</v>
      </c>
      <c r="O46" s="15">
        <v>133.33000000000001</v>
      </c>
      <c r="P46" s="15">
        <v>134.22999999999999</v>
      </c>
      <c r="Q46" s="15">
        <v>138.63999999999999</v>
      </c>
      <c r="R46" s="15">
        <v>146.4</v>
      </c>
      <c r="S46" s="15">
        <v>144.97</v>
      </c>
      <c r="T46" s="15">
        <v>150.66999999999999</v>
      </c>
      <c r="U46" s="15">
        <v>148.32</v>
      </c>
      <c r="V46" s="15">
        <v>153.53</v>
      </c>
      <c r="W46" s="15">
        <v>144.27000000000001</v>
      </c>
      <c r="X46" s="15">
        <v>166.66</v>
      </c>
      <c r="Y46" s="15">
        <v>176.99</v>
      </c>
      <c r="Z46" s="15">
        <v>172.17</v>
      </c>
      <c r="AA46" s="15">
        <v>171.96</v>
      </c>
      <c r="AB46" s="15">
        <v>174.27</v>
      </c>
      <c r="AC46" s="15">
        <v>176.77</v>
      </c>
      <c r="AD46" s="15">
        <v>179.43</v>
      </c>
      <c r="AE46" s="15">
        <v>176.08</v>
      </c>
      <c r="AF46" s="15">
        <v>188.54</v>
      </c>
      <c r="AG46" s="15">
        <v>184.46</v>
      </c>
      <c r="AH46" s="15">
        <v>188.94</v>
      </c>
      <c r="AI46" s="15">
        <v>99.97</v>
      </c>
      <c r="AJ46" s="15">
        <v>168.65</v>
      </c>
      <c r="AK46" s="15">
        <v>158.28</v>
      </c>
      <c r="AL46" s="15">
        <v>171.02</v>
      </c>
      <c r="AM46" s="15">
        <v>214.9</v>
      </c>
      <c r="AN46" s="15">
        <v>284.52</v>
      </c>
      <c r="AO46" s="15">
        <v>283.73</v>
      </c>
      <c r="AP46" s="15">
        <v>283.73</v>
      </c>
      <c r="AQ46" s="15"/>
    </row>
    <row r="47" spans="1:43" ht="9.75" customHeight="1" x14ac:dyDescent="0.2">
      <c r="A47" s="13" t="s">
        <v>70</v>
      </c>
      <c r="B47" s="14">
        <v>1760075709</v>
      </c>
      <c r="C47" s="3" t="s">
        <v>33</v>
      </c>
      <c r="D47" s="15"/>
      <c r="E47" s="15"/>
      <c r="F47" s="15"/>
      <c r="G47" s="15"/>
      <c r="H47" s="15"/>
      <c r="I47" s="15"/>
      <c r="J47" s="15"/>
      <c r="K47" s="15">
        <v>175.02</v>
      </c>
      <c r="L47" s="15">
        <v>175.02</v>
      </c>
      <c r="M47" s="15">
        <v>175.02</v>
      </c>
      <c r="N47" s="15">
        <v>175.02</v>
      </c>
      <c r="O47" s="15">
        <v>175.02</v>
      </c>
      <c r="P47" s="15">
        <v>144.69999999999999</v>
      </c>
      <c r="Q47" s="15">
        <v>159.41</v>
      </c>
      <c r="R47" s="15">
        <v>153.37</v>
      </c>
      <c r="S47" s="15">
        <v>150.61000000000001</v>
      </c>
      <c r="T47" s="15">
        <v>149.4</v>
      </c>
      <c r="U47" s="15">
        <v>154.75</v>
      </c>
      <c r="V47" s="15">
        <v>156.34</v>
      </c>
      <c r="W47" s="15">
        <v>148.87</v>
      </c>
      <c r="X47" s="15">
        <v>186.64</v>
      </c>
      <c r="Y47" s="15">
        <v>190.96</v>
      </c>
      <c r="Z47" s="15">
        <v>188.26</v>
      </c>
      <c r="AA47" s="15">
        <v>187.41</v>
      </c>
      <c r="AB47" s="15">
        <v>188.57</v>
      </c>
      <c r="AC47" s="15">
        <v>192.31</v>
      </c>
      <c r="AD47" s="15">
        <v>198.74</v>
      </c>
      <c r="AE47" s="15">
        <v>198.16</v>
      </c>
      <c r="AF47" s="15">
        <v>206.89</v>
      </c>
      <c r="AG47" s="15">
        <v>201.25</v>
      </c>
      <c r="AH47" s="15">
        <v>203.42</v>
      </c>
      <c r="AI47" s="15">
        <v>203.58</v>
      </c>
      <c r="AJ47" s="15">
        <v>191.39</v>
      </c>
      <c r="AK47" s="15">
        <v>189.32</v>
      </c>
      <c r="AL47" s="15">
        <v>190.55</v>
      </c>
      <c r="AM47" s="15">
        <v>256.98</v>
      </c>
      <c r="AN47" s="15">
        <v>262.43</v>
      </c>
      <c r="AO47" s="15">
        <v>260.32</v>
      </c>
      <c r="AP47" s="15">
        <v>232.93</v>
      </c>
      <c r="AQ47" s="15"/>
    </row>
    <row r="48" spans="1:43" ht="9.75" customHeight="1" x14ac:dyDescent="0.2">
      <c r="A48" s="13" t="s">
        <v>71</v>
      </c>
      <c r="B48" s="14">
        <v>1134712177</v>
      </c>
      <c r="C48" s="3" t="s">
        <v>33</v>
      </c>
      <c r="D48" s="15">
        <v>124</v>
      </c>
      <c r="E48" s="15">
        <v>123.28</v>
      </c>
      <c r="F48" s="15">
        <v>126.84</v>
      </c>
      <c r="G48" s="15">
        <v>124.47</v>
      </c>
      <c r="H48" s="15">
        <v>131.44</v>
      </c>
      <c r="I48" s="15">
        <v>126.93</v>
      </c>
      <c r="J48" s="15">
        <v>132.83000000000001</v>
      </c>
      <c r="K48" s="15">
        <v>135.57</v>
      </c>
      <c r="L48" s="15">
        <v>133.38</v>
      </c>
      <c r="M48" s="15">
        <v>133.58000000000001</v>
      </c>
      <c r="N48" s="15">
        <v>138.13</v>
      </c>
      <c r="O48" s="15">
        <v>143.36000000000001</v>
      </c>
      <c r="P48" s="15">
        <v>171.22</v>
      </c>
      <c r="Q48" s="15">
        <v>166.31</v>
      </c>
      <c r="R48" s="15">
        <v>172.89</v>
      </c>
      <c r="S48" s="15">
        <v>177.46</v>
      </c>
      <c r="T48" s="15">
        <v>180.22</v>
      </c>
      <c r="U48" s="15">
        <v>165.19</v>
      </c>
      <c r="V48" s="15">
        <v>173.41</v>
      </c>
      <c r="W48" s="15">
        <v>168.82</v>
      </c>
      <c r="X48" s="15">
        <v>160.66999999999999</v>
      </c>
      <c r="Y48" s="15">
        <v>162.27000000000001</v>
      </c>
      <c r="Z48" s="15">
        <v>165.43</v>
      </c>
      <c r="AA48" s="15">
        <v>164.75</v>
      </c>
      <c r="AB48" s="15">
        <v>167.94</v>
      </c>
      <c r="AC48" s="15">
        <v>158.81</v>
      </c>
      <c r="AD48" s="15">
        <v>157.01</v>
      </c>
      <c r="AE48" s="15">
        <v>165</v>
      </c>
      <c r="AF48" s="15">
        <v>174.41</v>
      </c>
      <c r="AG48" s="15">
        <v>184.59</v>
      </c>
      <c r="AH48" s="15">
        <v>165.75</v>
      </c>
      <c r="AI48" s="15">
        <v>104.86</v>
      </c>
      <c r="AJ48" s="15">
        <v>162.78</v>
      </c>
      <c r="AK48" s="15">
        <v>170.47</v>
      </c>
      <c r="AL48" s="15">
        <v>169.9</v>
      </c>
      <c r="AM48" s="15">
        <v>206.09</v>
      </c>
      <c r="AN48" s="15">
        <v>269.76</v>
      </c>
      <c r="AO48" s="15">
        <v>281.43</v>
      </c>
      <c r="AP48" s="15">
        <v>281.43</v>
      </c>
      <c r="AQ48" s="15"/>
    </row>
    <row r="49" spans="1:43" ht="9.75" customHeight="1" x14ac:dyDescent="0.2">
      <c r="A49" s="13" t="s">
        <v>72</v>
      </c>
      <c r="B49" s="14">
        <v>1205429255</v>
      </c>
      <c r="C49" s="3" t="s">
        <v>33</v>
      </c>
      <c r="D49" s="15">
        <v>165.64</v>
      </c>
      <c r="E49" s="15">
        <v>167.44</v>
      </c>
      <c r="F49" s="15">
        <v>170.7</v>
      </c>
      <c r="G49" s="15">
        <v>177.1</v>
      </c>
      <c r="H49" s="15">
        <v>182.78</v>
      </c>
      <c r="I49" s="15">
        <v>185.4</v>
      </c>
      <c r="J49" s="15">
        <v>179.59</v>
      </c>
      <c r="K49" s="15">
        <v>181.65</v>
      </c>
      <c r="L49" s="15">
        <v>180.84</v>
      </c>
      <c r="M49" s="15">
        <v>184.39</v>
      </c>
      <c r="N49" s="15">
        <v>184.7</v>
      </c>
      <c r="O49" s="15">
        <v>183.14</v>
      </c>
      <c r="P49" s="15">
        <v>187.93</v>
      </c>
      <c r="Q49" s="15">
        <v>189.26</v>
      </c>
      <c r="R49" s="15">
        <v>185.46</v>
      </c>
      <c r="S49" s="15">
        <v>191.05</v>
      </c>
      <c r="T49" s="15">
        <v>191.76</v>
      </c>
      <c r="U49" s="15">
        <v>189.5</v>
      </c>
      <c r="V49" s="15">
        <v>193.75</v>
      </c>
      <c r="W49" s="15">
        <v>183.86</v>
      </c>
      <c r="X49" s="15">
        <v>213.25</v>
      </c>
      <c r="Y49" s="15">
        <v>219.14</v>
      </c>
      <c r="Z49" s="15">
        <v>215.86</v>
      </c>
      <c r="AA49" s="15">
        <v>215.06</v>
      </c>
      <c r="AB49" s="15">
        <v>217.01</v>
      </c>
      <c r="AC49" s="15">
        <v>213.33</v>
      </c>
      <c r="AD49" s="15">
        <v>217.3</v>
      </c>
      <c r="AE49" s="15">
        <v>216.12</v>
      </c>
      <c r="AF49" s="15">
        <v>249.35</v>
      </c>
      <c r="AG49" s="15">
        <v>236.87</v>
      </c>
      <c r="AH49" s="15">
        <v>231.28</v>
      </c>
      <c r="AI49" s="15">
        <v>212.36</v>
      </c>
      <c r="AJ49" s="15">
        <v>212.31</v>
      </c>
      <c r="AK49" s="15">
        <v>219.21</v>
      </c>
      <c r="AL49" s="15">
        <v>227.87</v>
      </c>
      <c r="AM49" s="15">
        <v>292.39999999999998</v>
      </c>
      <c r="AN49" s="15">
        <v>329.6</v>
      </c>
      <c r="AO49" s="15">
        <v>334.61</v>
      </c>
      <c r="AP49" s="15">
        <v>307.22000000000003</v>
      </c>
      <c r="AQ49" s="15"/>
    </row>
    <row r="50" spans="1:43" ht="9.75" customHeight="1" x14ac:dyDescent="0.2">
      <c r="A50" s="13" t="s">
        <v>73</v>
      </c>
      <c r="B50" s="16">
        <v>1760075717</v>
      </c>
      <c r="C50" s="3" t="s">
        <v>39</v>
      </c>
      <c r="D50" s="15">
        <v>121.44</v>
      </c>
      <c r="E50" s="15">
        <v>125.15</v>
      </c>
      <c r="F50" s="15">
        <v>123.66</v>
      </c>
      <c r="G50" s="15">
        <v>123.45</v>
      </c>
      <c r="H50" s="15">
        <v>131.22999999999999</v>
      </c>
      <c r="I50" s="15">
        <v>134.13</v>
      </c>
      <c r="J50" s="15">
        <v>127.65</v>
      </c>
      <c r="K50" s="15">
        <v>130.38999999999999</v>
      </c>
      <c r="L50" s="15">
        <v>135.16</v>
      </c>
      <c r="M50" s="15">
        <v>128</v>
      </c>
      <c r="N50" s="15">
        <v>129.99</v>
      </c>
      <c r="O50" s="15">
        <v>129.22</v>
      </c>
      <c r="P50" s="15">
        <v>143.11000000000001</v>
      </c>
      <c r="Q50" s="15">
        <v>151.65</v>
      </c>
      <c r="R50" s="15">
        <v>162.02000000000001</v>
      </c>
      <c r="S50" s="15">
        <v>158.99</v>
      </c>
      <c r="T50" s="15">
        <v>162.85</v>
      </c>
      <c r="U50" s="15">
        <v>155.47</v>
      </c>
      <c r="V50" s="15">
        <v>150.94</v>
      </c>
      <c r="W50" s="15">
        <v>157.83000000000001</v>
      </c>
      <c r="X50" s="15">
        <v>153.66999999999999</v>
      </c>
      <c r="Y50" s="15">
        <v>154.75</v>
      </c>
      <c r="Z50" s="15">
        <v>156.91999999999999</v>
      </c>
      <c r="AA50" s="15">
        <v>151.80000000000001</v>
      </c>
      <c r="AB50" s="15">
        <v>153.43</v>
      </c>
      <c r="AC50" s="15">
        <v>156.02000000000001</v>
      </c>
      <c r="AD50" s="15">
        <v>149.91</v>
      </c>
      <c r="AE50" s="15">
        <v>155.80000000000001</v>
      </c>
      <c r="AF50" s="15">
        <v>181.15</v>
      </c>
      <c r="AG50" s="15">
        <v>167.97</v>
      </c>
      <c r="AH50" s="15">
        <v>160.27000000000001</v>
      </c>
      <c r="AI50" s="15">
        <v>94.76</v>
      </c>
      <c r="AJ50" s="15">
        <v>157.94</v>
      </c>
      <c r="AK50" s="15">
        <v>158.6</v>
      </c>
      <c r="AL50" s="15">
        <v>157.63</v>
      </c>
      <c r="AM50" s="15">
        <v>195.18</v>
      </c>
      <c r="AN50" s="15">
        <v>241.62</v>
      </c>
      <c r="AO50" s="15">
        <v>255.65</v>
      </c>
      <c r="AP50" s="15"/>
      <c r="AQ50" s="15"/>
    </row>
    <row r="51" spans="1:43" ht="9.75" customHeight="1" x14ac:dyDescent="0.2">
      <c r="A51" s="13" t="s">
        <v>74</v>
      </c>
      <c r="B51" s="14">
        <v>1104419159</v>
      </c>
      <c r="C51" s="3" t="s">
        <v>33</v>
      </c>
      <c r="D51" s="15">
        <v>127.71</v>
      </c>
      <c r="E51" s="15">
        <v>132.08000000000001</v>
      </c>
      <c r="F51" s="15">
        <v>125.81</v>
      </c>
      <c r="G51" s="15">
        <v>131.38</v>
      </c>
      <c r="H51" s="15">
        <v>150.74</v>
      </c>
      <c r="I51" s="15">
        <v>141.74</v>
      </c>
      <c r="J51" s="15">
        <v>150.5</v>
      </c>
      <c r="K51" s="15">
        <v>145.54</v>
      </c>
      <c r="L51" s="15">
        <v>153.46</v>
      </c>
      <c r="M51" s="15">
        <v>142.72</v>
      </c>
      <c r="N51" s="15">
        <v>141.72</v>
      </c>
      <c r="O51" s="15">
        <v>139.21</v>
      </c>
      <c r="P51" s="15">
        <v>147.27000000000001</v>
      </c>
      <c r="Q51" s="15">
        <v>152.66999999999999</v>
      </c>
      <c r="R51" s="15">
        <v>155.01</v>
      </c>
      <c r="S51" s="15">
        <v>151.9</v>
      </c>
      <c r="T51" s="15">
        <v>174.11</v>
      </c>
      <c r="U51" s="15">
        <v>166.57</v>
      </c>
      <c r="V51" s="15">
        <v>169.18</v>
      </c>
      <c r="W51" s="15">
        <v>160.65</v>
      </c>
      <c r="X51" s="15">
        <v>188.35</v>
      </c>
      <c r="Y51" s="15">
        <v>189.37</v>
      </c>
      <c r="Z51" s="15">
        <v>179.7</v>
      </c>
      <c r="AA51" s="15">
        <v>188.15</v>
      </c>
      <c r="AB51" s="15">
        <v>193.78</v>
      </c>
      <c r="AC51" s="15">
        <v>190.91</v>
      </c>
      <c r="AD51" s="15">
        <v>187.5</v>
      </c>
      <c r="AE51" s="15">
        <v>186.12</v>
      </c>
      <c r="AF51" s="15">
        <v>210.48</v>
      </c>
      <c r="AG51" s="15">
        <v>198.95</v>
      </c>
      <c r="AH51" s="15">
        <v>172.29</v>
      </c>
      <c r="AI51" s="15">
        <v>102.86</v>
      </c>
      <c r="AJ51" s="15">
        <v>177.59</v>
      </c>
      <c r="AK51" s="15">
        <v>173.94</v>
      </c>
      <c r="AL51" s="15">
        <v>182.83</v>
      </c>
      <c r="AM51" s="15">
        <v>223.73</v>
      </c>
      <c r="AN51" s="15">
        <v>303.60000000000002</v>
      </c>
      <c r="AO51" s="15">
        <v>305.70999999999998</v>
      </c>
      <c r="AP51" s="15">
        <v>305.70999999999998</v>
      </c>
      <c r="AQ51" s="15"/>
    </row>
    <row r="52" spans="1:43" ht="9.75" customHeight="1" x14ac:dyDescent="0.2">
      <c r="A52" s="13" t="s">
        <v>75</v>
      </c>
      <c r="B52" s="14">
        <v>1194318147</v>
      </c>
      <c r="C52" s="3" t="s">
        <v>33</v>
      </c>
      <c r="D52" s="15"/>
      <c r="E52" s="15"/>
      <c r="F52" s="15"/>
      <c r="G52" s="15"/>
      <c r="H52" s="15">
        <v>171.79</v>
      </c>
      <c r="I52" s="15">
        <v>171.79</v>
      </c>
      <c r="J52" s="15">
        <v>171.79</v>
      </c>
      <c r="K52" s="15">
        <v>171.79</v>
      </c>
      <c r="L52" s="15">
        <v>171.79</v>
      </c>
      <c r="M52" s="15">
        <v>171.79</v>
      </c>
      <c r="N52" s="15">
        <v>171.79</v>
      </c>
      <c r="O52" s="15">
        <v>171.79</v>
      </c>
      <c r="P52" s="15">
        <v>146.52000000000001</v>
      </c>
      <c r="Q52" s="15">
        <v>157.22999999999999</v>
      </c>
      <c r="R52" s="15">
        <v>156.52000000000001</v>
      </c>
      <c r="S52" s="15">
        <v>158.75</v>
      </c>
      <c r="T52" s="15">
        <v>152.79</v>
      </c>
      <c r="U52" s="15">
        <v>150.97</v>
      </c>
      <c r="V52" s="15">
        <v>158.53</v>
      </c>
      <c r="W52" s="15">
        <v>152.94</v>
      </c>
      <c r="X52" s="15">
        <v>189.44</v>
      </c>
      <c r="Y52" s="15">
        <v>198.69</v>
      </c>
      <c r="Z52" s="15">
        <v>197.39</v>
      </c>
      <c r="AA52" s="15">
        <v>194.23</v>
      </c>
      <c r="AB52" s="15">
        <v>194.07</v>
      </c>
      <c r="AC52" s="15">
        <v>187.85</v>
      </c>
      <c r="AD52" s="15">
        <v>185.84</v>
      </c>
      <c r="AE52" s="15">
        <v>189.46</v>
      </c>
      <c r="AF52" s="15">
        <v>204.06</v>
      </c>
      <c r="AG52" s="15">
        <v>209.49</v>
      </c>
      <c r="AH52" s="15">
        <v>205.51</v>
      </c>
      <c r="AI52" s="15">
        <v>196.72</v>
      </c>
      <c r="AJ52" s="15">
        <v>194.38</v>
      </c>
      <c r="AK52" s="15">
        <v>194.82</v>
      </c>
      <c r="AL52" s="15">
        <v>191.28</v>
      </c>
      <c r="AM52" s="15">
        <v>257.52999999999997</v>
      </c>
      <c r="AN52" s="15">
        <v>263.37</v>
      </c>
      <c r="AO52" s="15">
        <v>265.12</v>
      </c>
      <c r="AP52" s="15">
        <v>237.73</v>
      </c>
      <c r="AQ52" s="15"/>
    </row>
    <row r="53" spans="1:43" ht="9.75" customHeight="1" x14ac:dyDescent="0.2">
      <c r="A53" s="13" t="s">
        <v>76</v>
      </c>
      <c r="B53" s="14">
        <v>1205829595</v>
      </c>
      <c r="C53" s="3" t="s">
        <v>33</v>
      </c>
      <c r="D53" s="15">
        <v>154.83000000000001</v>
      </c>
      <c r="E53" s="15">
        <v>155.93</v>
      </c>
      <c r="F53" s="15">
        <v>155.62</v>
      </c>
      <c r="G53" s="15">
        <v>152.74</v>
      </c>
      <c r="H53" s="15">
        <v>159.97999999999999</v>
      </c>
      <c r="I53" s="15">
        <v>156.41999999999999</v>
      </c>
      <c r="J53" s="15">
        <v>159.83000000000001</v>
      </c>
      <c r="K53" s="15">
        <v>157.80000000000001</v>
      </c>
      <c r="L53" s="15">
        <v>156.63</v>
      </c>
      <c r="M53" s="15">
        <v>157.57</v>
      </c>
      <c r="N53" s="15">
        <v>155.72999999999999</v>
      </c>
      <c r="O53" s="15">
        <v>157.79</v>
      </c>
      <c r="P53" s="15">
        <v>156.97999999999999</v>
      </c>
      <c r="Q53" s="15">
        <v>156.52000000000001</v>
      </c>
      <c r="R53" s="15">
        <v>156.93</v>
      </c>
      <c r="S53" s="15">
        <v>160.02000000000001</v>
      </c>
      <c r="T53" s="15">
        <v>159.47</v>
      </c>
      <c r="U53" s="15">
        <v>156.32</v>
      </c>
      <c r="V53" s="15">
        <v>158.34</v>
      </c>
      <c r="W53" s="15">
        <v>156.9</v>
      </c>
      <c r="X53" s="15">
        <v>182.24</v>
      </c>
      <c r="Y53" s="15">
        <v>184.18</v>
      </c>
      <c r="Z53" s="15">
        <v>186.8</v>
      </c>
      <c r="AA53" s="15">
        <v>184.2</v>
      </c>
      <c r="AB53" s="15">
        <v>186.41</v>
      </c>
      <c r="AC53" s="15">
        <v>188.95</v>
      </c>
      <c r="AD53" s="15">
        <v>190.81</v>
      </c>
      <c r="AE53" s="15">
        <v>189.49</v>
      </c>
      <c r="AF53" s="15">
        <v>204.59</v>
      </c>
      <c r="AG53" s="15">
        <v>208.86</v>
      </c>
      <c r="AH53" s="15">
        <v>211.67</v>
      </c>
      <c r="AI53" s="15">
        <v>208.53</v>
      </c>
      <c r="AJ53" s="15">
        <v>202.69</v>
      </c>
      <c r="AK53" s="15">
        <v>203.15</v>
      </c>
      <c r="AL53" s="15">
        <v>202.46</v>
      </c>
      <c r="AM53" s="15">
        <v>259.20999999999998</v>
      </c>
      <c r="AN53" s="15">
        <v>286.69</v>
      </c>
      <c r="AO53" s="15">
        <v>283.61</v>
      </c>
      <c r="AP53" s="15">
        <v>283.61</v>
      </c>
      <c r="AQ53" s="15">
        <v>292.51</v>
      </c>
    </row>
    <row r="54" spans="1:43" ht="9.75" customHeight="1" x14ac:dyDescent="0.2">
      <c r="A54" s="13" t="s">
        <v>77</v>
      </c>
      <c r="B54" s="14">
        <v>1548230006</v>
      </c>
      <c r="C54" s="3" t="s">
        <v>33</v>
      </c>
      <c r="D54" s="15">
        <v>160.86000000000001</v>
      </c>
      <c r="E54" s="15">
        <v>161.47</v>
      </c>
      <c r="F54" s="15">
        <v>161.97999999999999</v>
      </c>
      <c r="G54" s="15">
        <v>157.91999999999999</v>
      </c>
      <c r="H54" s="15">
        <v>164.66</v>
      </c>
      <c r="I54" s="15">
        <v>161.35</v>
      </c>
      <c r="J54" s="15">
        <v>163.62</v>
      </c>
      <c r="K54" s="15">
        <v>162.16</v>
      </c>
      <c r="L54" s="15">
        <v>161.22</v>
      </c>
      <c r="M54" s="15">
        <v>163.71</v>
      </c>
      <c r="N54" s="15">
        <v>166.26</v>
      </c>
      <c r="O54" s="15">
        <v>166.9</v>
      </c>
      <c r="P54" s="15">
        <v>146.16</v>
      </c>
      <c r="Q54" s="15">
        <v>142.27000000000001</v>
      </c>
      <c r="R54" s="15">
        <v>145.78</v>
      </c>
      <c r="S54" s="15">
        <v>145.49</v>
      </c>
      <c r="T54" s="15">
        <v>148.25</v>
      </c>
      <c r="U54" s="15">
        <v>150.52000000000001</v>
      </c>
      <c r="V54" s="15">
        <v>145.66999999999999</v>
      </c>
      <c r="W54" s="15">
        <v>144.87</v>
      </c>
      <c r="X54" s="15">
        <v>187.83</v>
      </c>
      <c r="Y54" s="15">
        <v>181.74</v>
      </c>
      <c r="Z54" s="15">
        <v>188.16</v>
      </c>
      <c r="AA54" s="15">
        <v>187.97</v>
      </c>
      <c r="AB54" s="15">
        <v>186.58</v>
      </c>
      <c r="AC54" s="15">
        <v>190.72</v>
      </c>
      <c r="AD54" s="15">
        <v>192.87</v>
      </c>
      <c r="AE54" s="15">
        <v>203.73</v>
      </c>
      <c r="AF54" s="15">
        <v>216.91</v>
      </c>
      <c r="AG54" s="15">
        <v>212.24</v>
      </c>
      <c r="AH54" s="15">
        <v>212.69</v>
      </c>
      <c r="AI54" s="15">
        <v>212.79</v>
      </c>
      <c r="AJ54" s="15">
        <v>223.28</v>
      </c>
      <c r="AK54" s="15">
        <v>211.01</v>
      </c>
      <c r="AL54" s="15">
        <v>208.6</v>
      </c>
      <c r="AM54" s="15">
        <v>248.12</v>
      </c>
      <c r="AN54" s="15">
        <v>259.72000000000003</v>
      </c>
      <c r="AO54" s="15">
        <v>264.41000000000003</v>
      </c>
      <c r="AP54" s="15">
        <v>264.41000000000003</v>
      </c>
      <c r="AQ54" s="15">
        <v>284.13</v>
      </c>
    </row>
    <row r="55" spans="1:43" ht="9.75" customHeight="1" x14ac:dyDescent="0.2">
      <c r="A55" s="13" t="s">
        <v>78</v>
      </c>
      <c r="B55" s="14">
        <v>1649831678</v>
      </c>
      <c r="C55" s="3" t="s">
        <v>33</v>
      </c>
      <c r="D55" s="15">
        <v>166.57</v>
      </c>
      <c r="E55" s="15">
        <v>164.27</v>
      </c>
      <c r="F55" s="15">
        <v>165.87</v>
      </c>
      <c r="G55" s="15">
        <v>165.38</v>
      </c>
      <c r="H55" s="15">
        <v>171.61</v>
      </c>
      <c r="I55" s="15">
        <v>168.91</v>
      </c>
      <c r="J55" s="15">
        <v>165.79</v>
      </c>
      <c r="K55" s="15">
        <v>162.75</v>
      </c>
      <c r="L55" s="15">
        <v>165.04</v>
      </c>
      <c r="M55" s="15">
        <v>168.83</v>
      </c>
      <c r="N55" s="15">
        <v>165.18</v>
      </c>
      <c r="O55" s="15">
        <v>164.29</v>
      </c>
      <c r="P55" s="15">
        <v>180.96</v>
      </c>
      <c r="Q55" s="15">
        <v>177.01</v>
      </c>
      <c r="R55" s="15">
        <v>179.99</v>
      </c>
      <c r="S55" s="15">
        <v>182.08</v>
      </c>
      <c r="T55" s="15">
        <v>180.18</v>
      </c>
      <c r="U55" s="15">
        <v>180.32</v>
      </c>
      <c r="V55" s="15">
        <v>180.97</v>
      </c>
      <c r="W55" s="15">
        <v>180.58</v>
      </c>
      <c r="X55" s="15">
        <v>211.45</v>
      </c>
      <c r="Y55" s="15">
        <v>208.65</v>
      </c>
      <c r="Z55" s="15">
        <v>211.58</v>
      </c>
      <c r="AA55" s="15">
        <v>210.98</v>
      </c>
      <c r="AB55" s="15">
        <v>210.98</v>
      </c>
      <c r="AC55" s="15">
        <v>224.11</v>
      </c>
      <c r="AD55" s="15">
        <v>218.13</v>
      </c>
      <c r="AE55" s="15">
        <v>221.62</v>
      </c>
      <c r="AF55" s="15">
        <v>231.76</v>
      </c>
      <c r="AG55" s="15">
        <v>238.39</v>
      </c>
      <c r="AH55" s="15">
        <v>235.94</v>
      </c>
      <c r="AI55" s="15">
        <v>235.51</v>
      </c>
      <c r="AJ55" s="15">
        <v>247.81</v>
      </c>
      <c r="AK55" s="15">
        <v>240.37</v>
      </c>
      <c r="AL55" s="15">
        <v>237.44</v>
      </c>
      <c r="AM55" s="15">
        <v>302.31</v>
      </c>
      <c r="AN55" s="15">
        <v>314.36</v>
      </c>
      <c r="AO55" s="15">
        <v>322.11</v>
      </c>
      <c r="AP55" s="15">
        <v>322.11</v>
      </c>
      <c r="AQ55" s="15"/>
    </row>
    <row r="56" spans="1:43" ht="9.75" customHeight="1" x14ac:dyDescent="0.2">
      <c r="A56" s="13" t="s">
        <v>79</v>
      </c>
      <c r="B56" s="14">
        <v>1902481153</v>
      </c>
      <c r="C56" s="3" t="s">
        <v>33</v>
      </c>
      <c r="D56" s="15">
        <v>156.01</v>
      </c>
      <c r="E56" s="15">
        <v>156.68</v>
      </c>
      <c r="F56" s="15">
        <v>158.21</v>
      </c>
      <c r="G56" s="15">
        <v>157.44</v>
      </c>
      <c r="H56" s="15">
        <v>161.87</v>
      </c>
      <c r="I56" s="15">
        <v>162.65</v>
      </c>
      <c r="J56" s="15">
        <v>160.91</v>
      </c>
      <c r="K56" s="15">
        <v>161.86000000000001</v>
      </c>
      <c r="L56" s="15">
        <v>159.38999999999999</v>
      </c>
      <c r="M56" s="15">
        <v>160.47999999999999</v>
      </c>
      <c r="N56" s="15">
        <v>158.75</v>
      </c>
      <c r="O56" s="15">
        <v>158.6</v>
      </c>
      <c r="P56" s="15">
        <v>159.72999999999999</v>
      </c>
      <c r="Q56" s="15">
        <v>156.72999999999999</v>
      </c>
      <c r="R56" s="15">
        <v>158.46</v>
      </c>
      <c r="S56" s="15">
        <v>160.15</v>
      </c>
      <c r="T56" s="15">
        <v>157.29</v>
      </c>
      <c r="U56" s="15">
        <v>158.47</v>
      </c>
      <c r="V56" s="15">
        <v>158.12</v>
      </c>
      <c r="W56" s="15">
        <v>157.80000000000001</v>
      </c>
      <c r="X56" s="15">
        <v>176.72</v>
      </c>
      <c r="Y56" s="15">
        <v>177.84</v>
      </c>
      <c r="Z56" s="15">
        <v>176.75</v>
      </c>
      <c r="AA56" s="15">
        <v>178.62</v>
      </c>
      <c r="AB56" s="15">
        <v>175.26</v>
      </c>
      <c r="AC56" s="15">
        <v>178.53</v>
      </c>
      <c r="AD56" s="15">
        <v>177.94</v>
      </c>
      <c r="AE56" s="15">
        <v>178.85</v>
      </c>
      <c r="AF56" s="15">
        <v>201.51</v>
      </c>
      <c r="AG56" s="15">
        <v>196.64</v>
      </c>
      <c r="AH56" s="15">
        <v>196.52</v>
      </c>
      <c r="AI56" s="15">
        <v>195.51</v>
      </c>
      <c r="AJ56" s="15">
        <v>189.03</v>
      </c>
      <c r="AK56" s="15">
        <v>198.43</v>
      </c>
      <c r="AL56" s="15">
        <v>202.64</v>
      </c>
      <c r="AM56" s="15">
        <v>249.32</v>
      </c>
      <c r="AN56" s="15">
        <v>294.83999999999997</v>
      </c>
      <c r="AO56" s="15">
        <v>300.26</v>
      </c>
      <c r="AP56" s="15">
        <v>300.26</v>
      </c>
      <c r="AQ56" s="15"/>
    </row>
    <row r="57" spans="1:43" ht="9.75" customHeight="1" x14ac:dyDescent="0.2">
      <c r="A57" s="13" t="s">
        <v>80</v>
      </c>
      <c r="B57" s="14">
        <v>1023679057</v>
      </c>
      <c r="C57" s="3" t="s">
        <v>33</v>
      </c>
      <c r="D57" s="15">
        <v>174.54</v>
      </c>
      <c r="E57" s="15">
        <v>175.72</v>
      </c>
      <c r="F57" s="15">
        <v>181.51</v>
      </c>
      <c r="G57" s="15">
        <v>178.39</v>
      </c>
      <c r="H57" s="15">
        <v>182.81</v>
      </c>
      <c r="I57" s="15">
        <v>182.8</v>
      </c>
      <c r="J57" s="15">
        <v>181.66</v>
      </c>
      <c r="K57" s="15">
        <v>180.64</v>
      </c>
      <c r="L57" s="15">
        <v>183.44</v>
      </c>
      <c r="M57" s="15">
        <v>182.18</v>
      </c>
      <c r="N57" s="15">
        <v>179.57</v>
      </c>
      <c r="O57" s="15">
        <v>179.63</v>
      </c>
      <c r="P57" s="15">
        <v>189.57</v>
      </c>
      <c r="Q57" s="15">
        <v>188.17</v>
      </c>
      <c r="R57" s="15">
        <v>189.79</v>
      </c>
      <c r="S57" s="15">
        <v>192.82</v>
      </c>
      <c r="T57" s="15">
        <v>189.38</v>
      </c>
      <c r="U57" s="15">
        <v>187.48</v>
      </c>
      <c r="V57" s="15">
        <v>191.02</v>
      </c>
      <c r="W57" s="15">
        <v>191.81</v>
      </c>
      <c r="X57" s="15">
        <v>218.87</v>
      </c>
      <c r="Y57" s="15">
        <v>221.41</v>
      </c>
      <c r="Z57" s="15">
        <v>220.74</v>
      </c>
      <c r="AA57" s="15">
        <v>219.27</v>
      </c>
      <c r="AB57" s="15">
        <v>219.27</v>
      </c>
      <c r="AC57" s="15">
        <v>226.02</v>
      </c>
      <c r="AD57" s="15">
        <v>225.93</v>
      </c>
      <c r="AE57" s="15">
        <v>226.8</v>
      </c>
      <c r="AF57" s="15">
        <v>245.4</v>
      </c>
      <c r="AG57" s="15">
        <v>243.49</v>
      </c>
      <c r="AH57" s="15">
        <v>239.59</v>
      </c>
      <c r="AI57" s="15">
        <v>245.86</v>
      </c>
      <c r="AJ57" s="15">
        <v>235.48</v>
      </c>
      <c r="AK57" s="15">
        <v>246.98</v>
      </c>
      <c r="AL57" s="15">
        <v>242.17</v>
      </c>
      <c r="AM57" s="15">
        <v>312.62</v>
      </c>
      <c r="AN57" s="15">
        <v>335.09</v>
      </c>
      <c r="AO57" s="15">
        <v>335.53</v>
      </c>
      <c r="AP57" s="15">
        <v>335.53</v>
      </c>
      <c r="AQ57" s="15"/>
    </row>
    <row r="58" spans="1:43" ht="9.75" customHeight="1" x14ac:dyDescent="0.2">
      <c r="A58" s="13" t="s">
        <v>81</v>
      </c>
      <c r="B58" s="14">
        <v>1598325524</v>
      </c>
      <c r="C58" s="3" t="s">
        <v>33</v>
      </c>
      <c r="D58" s="15">
        <v>168.54</v>
      </c>
      <c r="E58" s="15">
        <v>170.28</v>
      </c>
      <c r="F58" s="15">
        <v>174.08</v>
      </c>
      <c r="G58" s="15">
        <v>168.31</v>
      </c>
      <c r="H58" s="15">
        <v>159.9</v>
      </c>
      <c r="I58" s="15">
        <v>160.34</v>
      </c>
      <c r="J58" s="15">
        <v>161.44</v>
      </c>
      <c r="K58" s="15">
        <v>162.62</v>
      </c>
      <c r="L58" s="15">
        <v>163.79</v>
      </c>
      <c r="M58" s="15">
        <v>160.4</v>
      </c>
      <c r="N58" s="15">
        <v>164.9</v>
      </c>
      <c r="O58" s="15">
        <v>163.66</v>
      </c>
      <c r="P58" s="15">
        <v>177.38</v>
      </c>
      <c r="Q58" s="15">
        <v>185.2</v>
      </c>
      <c r="R58" s="15">
        <v>178.93</v>
      </c>
      <c r="S58" s="15">
        <v>178.43</v>
      </c>
      <c r="T58" s="15">
        <v>182.4</v>
      </c>
      <c r="U58" s="15">
        <v>179.02</v>
      </c>
      <c r="V58" s="15">
        <v>179.65</v>
      </c>
      <c r="W58" s="15">
        <v>179.91</v>
      </c>
      <c r="X58" s="15">
        <v>206.41</v>
      </c>
      <c r="Y58" s="15">
        <v>205.3</v>
      </c>
      <c r="Z58" s="15">
        <v>203.24</v>
      </c>
      <c r="AA58" s="15">
        <v>200.77</v>
      </c>
      <c r="AB58" s="15">
        <v>200.77</v>
      </c>
      <c r="AC58" s="15">
        <v>210.85</v>
      </c>
      <c r="AD58" s="15">
        <v>211.1</v>
      </c>
      <c r="AE58" s="15">
        <v>204.83</v>
      </c>
      <c r="AF58" s="15">
        <v>221.49</v>
      </c>
      <c r="AG58" s="15">
        <v>216.72</v>
      </c>
      <c r="AH58" s="15">
        <v>228.27</v>
      </c>
      <c r="AI58" s="15">
        <v>221.24</v>
      </c>
      <c r="AJ58" s="15">
        <v>218.32</v>
      </c>
      <c r="AK58" s="15">
        <v>227.74</v>
      </c>
      <c r="AL58" s="15">
        <v>223.04</v>
      </c>
      <c r="AM58" s="15">
        <v>285.3</v>
      </c>
      <c r="AN58" s="15">
        <v>330.7</v>
      </c>
      <c r="AO58" s="15">
        <v>331.36</v>
      </c>
      <c r="AP58" s="15">
        <v>331.36</v>
      </c>
      <c r="AQ58" s="15"/>
    </row>
    <row r="59" spans="1:43" ht="10" x14ac:dyDescent="0.2">
      <c r="A59" s="13" t="s">
        <v>82</v>
      </c>
      <c r="B59" s="14">
        <v>1093390247</v>
      </c>
      <c r="C59" s="3" t="s">
        <v>33</v>
      </c>
      <c r="D59" s="15">
        <v>155.62</v>
      </c>
      <c r="E59" s="15">
        <v>156.28</v>
      </c>
      <c r="F59" s="15">
        <v>159.08000000000001</v>
      </c>
      <c r="G59" s="15">
        <v>155.18</v>
      </c>
      <c r="H59" s="15">
        <v>153.86000000000001</v>
      </c>
      <c r="I59" s="15">
        <v>152.52000000000001</v>
      </c>
      <c r="J59" s="15">
        <v>154</v>
      </c>
      <c r="K59" s="15">
        <v>151.97999999999999</v>
      </c>
      <c r="L59" s="15">
        <v>152.31</v>
      </c>
      <c r="M59" s="15">
        <v>152.19999999999999</v>
      </c>
      <c r="N59" s="15">
        <v>151.83000000000001</v>
      </c>
      <c r="O59" s="15">
        <v>152.91999999999999</v>
      </c>
      <c r="P59" s="15">
        <v>163.66</v>
      </c>
      <c r="Q59" s="15">
        <v>166.2</v>
      </c>
      <c r="R59" s="15">
        <v>160.6</v>
      </c>
      <c r="S59" s="15">
        <v>162.25</v>
      </c>
      <c r="T59" s="15">
        <v>162.66999999999999</v>
      </c>
      <c r="U59" s="15">
        <v>162.80000000000001</v>
      </c>
      <c r="V59" s="15">
        <v>163.85</v>
      </c>
      <c r="W59" s="15">
        <v>162.84</v>
      </c>
      <c r="X59" s="15">
        <v>187.94</v>
      </c>
      <c r="Y59" s="15">
        <v>191.25</v>
      </c>
      <c r="Z59" s="15">
        <v>190.16</v>
      </c>
      <c r="AA59" s="15">
        <v>184.39</v>
      </c>
      <c r="AB59" s="15">
        <v>189.95</v>
      </c>
      <c r="AC59" s="15">
        <v>192.45</v>
      </c>
      <c r="AD59" s="15">
        <v>189.52</v>
      </c>
      <c r="AE59" s="15">
        <v>188.31</v>
      </c>
      <c r="AF59" s="15">
        <v>209.77</v>
      </c>
      <c r="AG59" s="15">
        <v>204.54</v>
      </c>
      <c r="AH59" s="15">
        <v>206.78</v>
      </c>
      <c r="AI59" s="15">
        <v>207.32</v>
      </c>
      <c r="AJ59" s="15">
        <v>202.6</v>
      </c>
      <c r="AK59" s="15">
        <v>210.24</v>
      </c>
      <c r="AL59" s="15">
        <v>216.33</v>
      </c>
      <c r="AM59" s="15">
        <v>267.04000000000002</v>
      </c>
      <c r="AN59" s="15">
        <v>295.8</v>
      </c>
      <c r="AO59" s="15">
        <v>296.33</v>
      </c>
      <c r="AP59" s="15">
        <v>296.33</v>
      </c>
      <c r="AQ59" s="15"/>
    </row>
    <row r="60" spans="1:43" ht="9.75" customHeight="1" x14ac:dyDescent="0.2">
      <c r="A60" s="13" t="s">
        <v>83</v>
      </c>
      <c r="B60" s="14">
        <v>1194386128</v>
      </c>
      <c r="C60" s="3" t="s">
        <v>33</v>
      </c>
      <c r="D60" s="15">
        <v>152.97999999999999</v>
      </c>
      <c r="E60" s="15">
        <v>154.58000000000001</v>
      </c>
      <c r="F60" s="15">
        <v>152.27000000000001</v>
      </c>
      <c r="G60" s="15">
        <v>148.85</v>
      </c>
      <c r="H60" s="15">
        <v>153.78</v>
      </c>
      <c r="I60" s="15">
        <v>150.49</v>
      </c>
      <c r="J60" s="15">
        <v>152.24</v>
      </c>
      <c r="K60" s="15">
        <v>149.36000000000001</v>
      </c>
      <c r="L60" s="15">
        <v>151.07</v>
      </c>
      <c r="M60" s="15">
        <v>150.99</v>
      </c>
      <c r="N60" s="15">
        <v>153.86000000000001</v>
      </c>
      <c r="O60" s="15">
        <v>157.04</v>
      </c>
      <c r="P60" s="15">
        <v>157.54</v>
      </c>
      <c r="Q60" s="15">
        <v>154.27000000000001</v>
      </c>
      <c r="R60" s="15">
        <v>151.53</v>
      </c>
      <c r="S60" s="15">
        <v>154.72999999999999</v>
      </c>
      <c r="T60" s="15">
        <v>154.4</v>
      </c>
      <c r="U60" s="15">
        <v>156.32</v>
      </c>
      <c r="V60" s="15">
        <v>155.41</v>
      </c>
      <c r="W60" s="15">
        <v>155.36000000000001</v>
      </c>
      <c r="X60" s="15">
        <v>171.03</v>
      </c>
      <c r="Y60" s="15">
        <v>174.14</v>
      </c>
      <c r="Z60" s="15">
        <v>171.92</v>
      </c>
      <c r="AA60" s="15">
        <v>173.37</v>
      </c>
      <c r="AB60" s="15">
        <v>173.37</v>
      </c>
      <c r="AC60" s="15">
        <v>178.63</v>
      </c>
      <c r="AD60" s="15">
        <v>176.53</v>
      </c>
      <c r="AE60" s="15">
        <v>181.19</v>
      </c>
      <c r="AF60" s="15">
        <v>190.41</v>
      </c>
      <c r="AG60" s="15">
        <v>197.2</v>
      </c>
      <c r="AH60" s="15">
        <v>205.2</v>
      </c>
      <c r="AI60" s="15">
        <v>201.16</v>
      </c>
      <c r="AJ60" s="15">
        <v>197.94</v>
      </c>
      <c r="AK60" s="15">
        <v>193.79</v>
      </c>
      <c r="AL60" s="15">
        <v>200.25</v>
      </c>
      <c r="AM60" s="15">
        <v>251.01</v>
      </c>
      <c r="AN60" s="15">
        <v>302.97000000000003</v>
      </c>
      <c r="AO60" s="15">
        <v>305.45999999999998</v>
      </c>
      <c r="AP60" s="15">
        <v>278.07</v>
      </c>
      <c r="AQ60" s="15"/>
    </row>
    <row r="61" spans="1:43" ht="9.75" customHeight="1" x14ac:dyDescent="0.2">
      <c r="A61" s="13" t="s">
        <v>84</v>
      </c>
      <c r="B61" s="14">
        <v>1568432466</v>
      </c>
      <c r="C61" s="3" t="s">
        <v>33</v>
      </c>
      <c r="D61" s="15">
        <v>155.46</v>
      </c>
      <c r="E61" s="15">
        <v>153.41999999999999</v>
      </c>
      <c r="F61" s="15">
        <v>155.28</v>
      </c>
      <c r="G61" s="15">
        <v>153.12</v>
      </c>
      <c r="H61" s="15">
        <v>161.04</v>
      </c>
      <c r="I61" s="15">
        <v>166.06</v>
      </c>
      <c r="J61" s="15">
        <v>170.57</v>
      </c>
      <c r="K61" s="15">
        <v>170.08</v>
      </c>
      <c r="L61" s="15">
        <v>168.38</v>
      </c>
      <c r="M61" s="15">
        <v>165.39</v>
      </c>
      <c r="N61" s="15">
        <v>169.23</v>
      </c>
      <c r="O61" s="15">
        <v>165.43</v>
      </c>
      <c r="P61" s="15">
        <v>153.16</v>
      </c>
      <c r="Q61" s="15">
        <v>151.94</v>
      </c>
      <c r="R61" s="15">
        <v>152.24</v>
      </c>
      <c r="S61" s="15">
        <v>154.63</v>
      </c>
      <c r="T61" s="15">
        <v>149.79</v>
      </c>
      <c r="U61" s="15">
        <v>146.05000000000001</v>
      </c>
      <c r="V61" s="15">
        <v>147.97</v>
      </c>
      <c r="W61" s="15">
        <v>145.19999999999999</v>
      </c>
      <c r="X61" s="15">
        <v>177.43</v>
      </c>
      <c r="Y61" s="15">
        <v>175.26</v>
      </c>
      <c r="Z61" s="15">
        <v>175.28</v>
      </c>
      <c r="AA61" s="15">
        <v>175.36</v>
      </c>
      <c r="AB61" s="15">
        <v>175.61</v>
      </c>
      <c r="AC61" s="15">
        <v>171.96</v>
      </c>
      <c r="AD61" s="15">
        <v>168.42</v>
      </c>
      <c r="AE61" s="15">
        <v>170.59</v>
      </c>
      <c r="AF61" s="15">
        <v>182.14</v>
      </c>
      <c r="AG61" s="15">
        <v>181.14</v>
      </c>
      <c r="AH61" s="15">
        <v>186.42</v>
      </c>
      <c r="AI61" s="15">
        <v>186.29</v>
      </c>
      <c r="AJ61" s="15">
        <v>190.34</v>
      </c>
      <c r="AK61" s="15">
        <v>198.85</v>
      </c>
      <c r="AL61" s="15">
        <v>190.18</v>
      </c>
      <c r="AM61" s="15">
        <v>232.65</v>
      </c>
      <c r="AN61" s="15">
        <v>240.7</v>
      </c>
      <c r="AO61" s="15">
        <v>239.65</v>
      </c>
      <c r="AP61" s="15">
        <v>239.65</v>
      </c>
      <c r="AQ61" s="15">
        <v>259.69</v>
      </c>
    </row>
    <row r="62" spans="1:43" ht="9.75" customHeight="1" x14ac:dyDescent="0.2">
      <c r="A62" s="13" t="s">
        <v>85</v>
      </c>
      <c r="B62" s="14">
        <v>1245200898</v>
      </c>
      <c r="C62" s="3" t="s">
        <v>33</v>
      </c>
      <c r="D62" s="15">
        <v>168.55</v>
      </c>
      <c r="E62" s="15">
        <v>165.78</v>
      </c>
      <c r="F62" s="15">
        <v>169.02</v>
      </c>
      <c r="G62" s="15">
        <v>171.73</v>
      </c>
      <c r="H62" s="15">
        <v>163.1</v>
      </c>
      <c r="I62" s="15">
        <v>166.12</v>
      </c>
      <c r="J62" s="15">
        <v>169.51</v>
      </c>
      <c r="K62" s="15">
        <v>167.51</v>
      </c>
      <c r="L62" s="15">
        <v>163.89</v>
      </c>
      <c r="M62" s="15">
        <v>165.06</v>
      </c>
      <c r="N62" s="15">
        <v>160.65</v>
      </c>
      <c r="O62" s="15">
        <v>164.32</v>
      </c>
      <c r="P62" s="15">
        <v>148.33000000000001</v>
      </c>
      <c r="Q62" s="15">
        <v>150.75</v>
      </c>
      <c r="R62" s="15">
        <v>152.94999999999999</v>
      </c>
      <c r="S62" s="15">
        <v>154.43</v>
      </c>
      <c r="T62" s="15">
        <v>153.5</v>
      </c>
      <c r="U62" s="15">
        <v>154.24</v>
      </c>
      <c r="V62" s="15">
        <v>151.80000000000001</v>
      </c>
      <c r="W62" s="15">
        <v>156.06</v>
      </c>
      <c r="X62" s="15">
        <v>176.52</v>
      </c>
      <c r="Y62" s="15">
        <v>177.86</v>
      </c>
      <c r="Z62" s="15">
        <v>176.89</v>
      </c>
      <c r="AA62" s="15">
        <v>176.36</v>
      </c>
      <c r="AB62" s="15">
        <v>162.21</v>
      </c>
      <c r="AC62" s="15">
        <v>162.71</v>
      </c>
      <c r="AD62" s="15">
        <v>158.1</v>
      </c>
      <c r="AE62" s="15">
        <v>161.74</v>
      </c>
      <c r="AF62" s="15">
        <v>172.41</v>
      </c>
      <c r="AG62" s="15">
        <v>185.08</v>
      </c>
      <c r="AH62" s="15">
        <v>180.89</v>
      </c>
      <c r="AI62" s="15">
        <v>167.24</v>
      </c>
      <c r="AJ62" s="15">
        <v>181.02</v>
      </c>
      <c r="AK62" s="15">
        <v>177.01</v>
      </c>
      <c r="AL62" s="15">
        <v>178.47</v>
      </c>
      <c r="AM62" s="15">
        <v>216.02</v>
      </c>
      <c r="AN62" s="15">
        <v>239.4</v>
      </c>
      <c r="AO62" s="15">
        <v>240.02</v>
      </c>
      <c r="AP62" s="15">
        <v>240.02</v>
      </c>
      <c r="AQ62" s="15">
        <v>269.79000000000002</v>
      </c>
    </row>
    <row r="63" spans="1:43" ht="9.75" customHeight="1" x14ac:dyDescent="0.2">
      <c r="A63" s="13" t="s">
        <v>86</v>
      </c>
      <c r="B63" s="14">
        <v>1053405803</v>
      </c>
      <c r="C63" s="3" t="s">
        <v>33</v>
      </c>
      <c r="D63" s="15">
        <v>165.6</v>
      </c>
      <c r="E63" s="15">
        <v>162.91999999999999</v>
      </c>
      <c r="F63" s="15">
        <v>163.1</v>
      </c>
      <c r="G63" s="15">
        <v>166.43</v>
      </c>
      <c r="H63" s="15">
        <v>178.98</v>
      </c>
      <c r="I63" s="15">
        <v>175.81</v>
      </c>
      <c r="J63" s="15">
        <v>179.12</v>
      </c>
      <c r="K63" s="15">
        <v>180.97</v>
      </c>
      <c r="L63" s="15">
        <v>186.86</v>
      </c>
      <c r="M63" s="15">
        <v>182.59</v>
      </c>
      <c r="N63" s="15">
        <v>185.69</v>
      </c>
      <c r="O63" s="15">
        <v>185.53</v>
      </c>
      <c r="P63" s="15">
        <v>177.23</v>
      </c>
      <c r="Q63" s="15">
        <v>173.54</v>
      </c>
      <c r="R63" s="15">
        <v>173.54</v>
      </c>
      <c r="S63" s="15">
        <v>171.02</v>
      </c>
      <c r="T63" s="15">
        <v>175.94</v>
      </c>
      <c r="U63" s="15">
        <v>174.79</v>
      </c>
      <c r="V63" s="15">
        <v>171.65</v>
      </c>
      <c r="W63" s="15">
        <v>171.91</v>
      </c>
      <c r="X63" s="15">
        <v>212.83</v>
      </c>
      <c r="Y63" s="15">
        <v>244.12</v>
      </c>
      <c r="Z63" s="15">
        <v>209.25</v>
      </c>
      <c r="AA63" s="15">
        <v>205.91</v>
      </c>
      <c r="AB63" s="15">
        <v>207.92</v>
      </c>
      <c r="AC63" s="15">
        <v>217.67</v>
      </c>
      <c r="AD63" s="15">
        <v>216.49</v>
      </c>
      <c r="AE63" s="15">
        <v>209.56</v>
      </c>
      <c r="AF63" s="15">
        <v>223.46</v>
      </c>
      <c r="AG63" s="15">
        <v>234.69</v>
      </c>
      <c r="AH63" s="15">
        <v>221.73</v>
      </c>
      <c r="AI63" s="15">
        <v>223.18</v>
      </c>
      <c r="AJ63" s="15">
        <v>233.08</v>
      </c>
      <c r="AK63" s="15">
        <v>213.94</v>
      </c>
      <c r="AL63" s="15">
        <v>217.89</v>
      </c>
      <c r="AM63" s="15">
        <v>283.69</v>
      </c>
      <c r="AN63" s="15">
        <v>298.14</v>
      </c>
      <c r="AO63" s="15">
        <v>305.14</v>
      </c>
      <c r="AP63" s="15">
        <v>277.75</v>
      </c>
      <c r="AQ63" s="15">
        <v>330.33</v>
      </c>
    </row>
    <row r="64" spans="1:43" ht="9.75" customHeight="1" x14ac:dyDescent="0.2">
      <c r="A64" s="13" t="s">
        <v>87</v>
      </c>
      <c r="B64" s="14">
        <v>1003807280</v>
      </c>
      <c r="C64" s="3" t="s">
        <v>33</v>
      </c>
      <c r="D64" s="15">
        <v>192.7</v>
      </c>
      <c r="E64" s="15">
        <v>189.27</v>
      </c>
      <c r="F64" s="15">
        <v>192.21</v>
      </c>
      <c r="G64" s="15">
        <v>191.41</v>
      </c>
      <c r="H64" s="15">
        <v>203.96</v>
      </c>
      <c r="I64" s="15">
        <v>205.99</v>
      </c>
      <c r="J64" s="15">
        <v>204.22</v>
      </c>
      <c r="K64" s="15">
        <v>202.05</v>
      </c>
      <c r="L64" s="15">
        <v>201.92</v>
      </c>
      <c r="M64" s="15">
        <v>201.51</v>
      </c>
      <c r="N64" s="15">
        <v>198.12</v>
      </c>
      <c r="O64" s="15">
        <v>201.44</v>
      </c>
      <c r="P64" s="15">
        <v>206.07</v>
      </c>
      <c r="Q64" s="15">
        <v>208.97</v>
      </c>
      <c r="R64" s="15">
        <v>205.37</v>
      </c>
      <c r="S64" s="15">
        <v>205.5</v>
      </c>
      <c r="T64" s="15">
        <v>195.85</v>
      </c>
      <c r="U64" s="15">
        <v>201.66</v>
      </c>
      <c r="V64" s="15">
        <v>205.62</v>
      </c>
      <c r="W64" s="15">
        <v>201.93</v>
      </c>
      <c r="X64" s="15">
        <v>229.13</v>
      </c>
      <c r="Y64" s="15">
        <v>232.64</v>
      </c>
      <c r="Z64" s="15">
        <v>238.61</v>
      </c>
      <c r="AA64" s="15">
        <v>232.78</v>
      </c>
      <c r="AB64" s="15">
        <v>220.61</v>
      </c>
      <c r="AC64" s="15">
        <v>224.51</v>
      </c>
      <c r="AD64" s="15">
        <v>228.28</v>
      </c>
      <c r="AE64" s="15">
        <v>221.48</v>
      </c>
      <c r="AF64" s="15">
        <v>239</v>
      </c>
      <c r="AG64" s="15">
        <v>244.14</v>
      </c>
      <c r="AH64" s="15">
        <v>243.61</v>
      </c>
      <c r="AI64" s="15">
        <v>249.42</v>
      </c>
      <c r="AJ64" s="15">
        <v>238.37</v>
      </c>
      <c r="AK64" s="15">
        <v>231.69</v>
      </c>
      <c r="AL64" s="15">
        <v>231.57</v>
      </c>
      <c r="AM64" s="15">
        <v>293.77</v>
      </c>
      <c r="AN64" s="15">
        <v>318.02999999999997</v>
      </c>
      <c r="AO64" s="15">
        <v>322.39</v>
      </c>
      <c r="AP64" s="15">
        <v>322.39</v>
      </c>
      <c r="AQ64" s="15">
        <v>344.27</v>
      </c>
    </row>
    <row r="65" spans="1:43" ht="9.75" customHeight="1" x14ac:dyDescent="0.2">
      <c r="A65" s="13" t="s">
        <v>88</v>
      </c>
      <c r="B65" s="14">
        <v>1952456444</v>
      </c>
      <c r="C65" s="3" t="s">
        <v>33</v>
      </c>
      <c r="D65" s="15">
        <v>190.46</v>
      </c>
      <c r="E65" s="15">
        <v>193.22</v>
      </c>
      <c r="F65" s="15">
        <v>191.1</v>
      </c>
      <c r="G65" s="15">
        <v>192.73</v>
      </c>
      <c r="H65" s="15">
        <v>195.13</v>
      </c>
      <c r="I65" s="15">
        <v>193.6</v>
      </c>
      <c r="J65" s="15">
        <v>191.14</v>
      </c>
      <c r="K65" s="15">
        <v>193.41</v>
      </c>
      <c r="L65" s="15">
        <v>192.57</v>
      </c>
      <c r="M65" s="15">
        <v>193.44</v>
      </c>
      <c r="N65" s="15">
        <v>191.11</v>
      </c>
      <c r="O65" s="15">
        <v>185.99</v>
      </c>
      <c r="P65" s="15">
        <v>201.52</v>
      </c>
      <c r="Q65" s="15">
        <v>201.37</v>
      </c>
      <c r="R65" s="15">
        <v>197.28</v>
      </c>
      <c r="S65" s="15">
        <v>200.68</v>
      </c>
      <c r="T65" s="15">
        <v>201.5</v>
      </c>
      <c r="U65" s="15">
        <v>197.26</v>
      </c>
      <c r="V65" s="15">
        <v>197.8</v>
      </c>
      <c r="W65" s="15">
        <v>204.71</v>
      </c>
      <c r="X65" s="15">
        <v>235.15</v>
      </c>
      <c r="Y65" s="15">
        <v>234.19</v>
      </c>
      <c r="Z65" s="15">
        <v>238.03</v>
      </c>
      <c r="AA65" s="15">
        <v>237.16</v>
      </c>
      <c r="AB65" s="15">
        <v>235.83</v>
      </c>
      <c r="AC65" s="15">
        <v>235.66</v>
      </c>
      <c r="AD65" s="15">
        <v>234.98</v>
      </c>
      <c r="AE65" s="15">
        <v>238.52</v>
      </c>
      <c r="AF65" s="15">
        <v>251.71</v>
      </c>
      <c r="AG65" s="15">
        <v>255.85</v>
      </c>
      <c r="AH65" s="15">
        <v>249.19</v>
      </c>
      <c r="AI65" s="15">
        <v>249.43</v>
      </c>
      <c r="AJ65" s="15">
        <v>250.39</v>
      </c>
      <c r="AK65" s="15">
        <v>252.94</v>
      </c>
      <c r="AL65" s="15">
        <v>256.2</v>
      </c>
      <c r="AM65" s="15">
        <v>297.95</v>
      </c>
      <c r="AN65" s="15">
        <v>279.58999999999997</v>
      </c>
      <c r="AO65" s="15">
        <v>281.82</v>
      </c>
      <c r="AP65" s="15">
        <v>281.82</v>
      </c>
      <c r="AQ65" s="15">
        <v>311.63</v>
      </c>
    </row>
    <row r="66" spans="1:43" ht="9.75" customHeight="1" x14ac:dyDescent="0.2">
      <c r="A66" s="13" t="s">
        <v>89</v>
      </c>
      <c r="B66" s="14">
        <v>1699029322</v>
      </c>
      <c r="C66" s="3" t="s">
        <v>33</v>
      </c>
      <c r="D66" s="15">
        <v>193.12</v>
      </c>
      <c r="E66" s="15">
        <v>194.47</v>
      </c>
      <c r="F66" s="15">
        <v>194.65</v>
      </c>
      <c r="G66" s="15">
        <v>195.9</v>
      </c>
      <c r="H66" s="15">
        <v>176.1</v>
      </c>
      <c r="I66" s="15">
        <v>175.24</v>
      </c>
      <c r="J66" s="15">
        <v>175.74</v>
      </c>
      <c r="K66" s="15">
        <v>174.83</v>
      </c>
      <c r="L66" s="15">
        <v>172.98</v>
      </c>
      <c r="M66" s="15">
        <v>181.44</v>
      </c>
      <c r="N66" s="15">
        <v>179.63</v>
      </c>
      <c r="O66" s="15">
        <v>176.4</v>
      </c>
      <c r="P66" s="15">
        <v>177.16</v>
      </c>
      <c r="Q66" s="15">
        <v>179.43</v>
      </c>
      <c r="R66" s="15">
        <v>175.16</v>
      </c>
      <c r="S66" s="15">
        <v>180</v>
      </c>
      <c r="T66" s="15">
        <v>178.5</v>
      </c>
      <c r="U66" s="15">
        <v>172.9</v>
      </c>
      <c r="V66" s="15">
        <v>181.45</v>
      </c>
      <c r="W66" s="15">
        <v>176.66</v>
      </c>
      <c r="X66" s="15">
        <v>209.33</v>
      </c>
      <c r="Y66" s="15">
        <v>205.57</v>
      </c>
      <c r="Z66" s="15">
        <v>214.58</v>
      </c>
      <c r="AA66" s="15">
        <v>210.29</v>
      </c>
      <c r="AB66" s="15">
        <v>208.1</v>
      </c>
      <c r="AC66" s="15">
        <v>207.96</v>
      </c>
      <c r="AD66" s="15">
        <v>205.56</v>
      </c>
      <c r="AE66" s="15">
        <v>202.13</v>
      </c>
      <c r="AF66" s="15">
        <v>230.64</v>
      </c>
      <c r="AG66" s="15">
        <v>226.71</v>
      </c>
      <c r="AH66" s="15">
        <v>224.11</v>
      </c>
      <c r="AI66" s="15">
        <v>224.35</v>
      </c>
      <c r="AJ66" s="15">
        <v>216.56</v>
      </c>
      <c r="AK66" s="15">
        <v>224.52</v>
      </c>
      <c r="AL66" s="15">
        <v>225.7</v>
      </c>
      <c r="AM66" s="15">
        <v>286.2</v>
      </c>
      <c r="AN66" s="15">
        <v>307.33</v>
      </c>
      <c r="AO66" s="15">
        <v>303.36</v>
      </c>
      <c r="AP66" s="15">
        <v>303.36</v>
      </c>
      <c r="AQ66" s="15"/>
    </row>
    <row r="67" spans="1:43" ht="9.75" customHeight="1" x14ac:dyDescent="0.2">
      <c r="A67" s="13" t="s">
        <v>30</v>
      </c>
      <c r="B67" s="14">
        <v>1285106567</v>
      </c>
      <c r="C67" s="3" t="s">
        <v>33</v>
      </c>
      <c r="D67" s="15">
        <v>167.12</v>
      </c>
      <c r="E67" s="15">
        <v>165.15</v>
      </c>
      <c r="F67" s="15">
        <v>169.5</v>
      </c>
      <c r="G67" s="15">
        <v>168.52</v>
      </c>
      <c r="H67" s="15">
        <v>172.04</v>
      </c>
      <c r="I67" s="15">
        <v>169.4</v>
      </c>
      <c r="J67" s="15">
        <v>171.18</v>
      </c>
      <c r="K67" s="15">
        <v>171.9</v>
      </c>
      <c r="L67" s="15">
        <v>169.69</v>
      </c>
      <c r="M67" s="15">
        <v>171.37</v>
      </c>
      <c r="N67" s="15">
        <v>171.54</v>
      </c>
      <c r="O67" s="15">
        <v>169.44</v>
      </c>
      <c r="P67" s="15">
        <v>194.2</v>
      </c>
      <c r="Q67" s="15">
        <v>194.86</v>
      </c>
      <c r="R67" s="15">
        <v>193.76</v>
      </c>
      <c r="S67" s="15">
        <v>194.81</v>
      </c>
      <c r="T67" s="15">
        <v>192.35</v>
      </c>
      <c r="U67" s="15">
        <v>194.59</v>
      </c>
      <c r="V67" s="15">
        <v>193.35</v>
      </c>
      <c r="W67" s="15">
        <v>194.23</v>
      </c>
      <c r="X67" s="15">
        <v>221.45</v>
      </c>
      <c r="Y67" s="15">
        <v>218.14</v>
      </c>
      <c r="Z67" s="15">
        <v>223.52</v>
      </c>
      <c r="AA67" s="15">
        <v>230.3</v>
      </c>
      <c r="AB67" s="15">
        <v>228.23</v>
      </c>
      <c r="AC67" s="15">
        <v>225.94</v>
      </c>
      <c r="AD67" s="15">
        <v>226.49</v>
      </c>
      <c r="AE67" s="15">
        <v>226.07</v>
      </c>
      <c r="AF67" s="15">
        <v>245.35</v>
      </c>
      <c r="AG67" s="15">
        <v>245.57</v>
      </c>
      <c r="AH67" s="15">
        <v>234.69</v>
      </c>
      <c r="AI67" s="15">
        <v>236.94</v>
      </c>
      <c r="AJ67" s="15">
        <v>238.11</v>
      </c>
      <c r="AK67" s="15">
        <v>238.71</v>
      </c>
      <c r="AL67" s="15">
        <v>242.46</v>
      </c>
      <c r="AM67" s="15">
        <v>294.72000000000003</v>
      </c>
      <c r="AN67" s="15">
        <v>170.54</v>
      </c>
      <c r="AO67" s="15">
        <v>170.64</v>
      </c>
      <c r="AP67" s="15">
        <v>170.64</v>
      </c>
      <c r="AQ67" s="15"/>
    </row>
    <row r="68" spans="1:43" ht="9.75" customHeight="1" x14ac:dyDescent="0.2">
      <c r="A68" s="13" t="s">
        <v>90</v>
      </c>
      <c r="B68" s="14">
        <v>1649242074</v>
      </c>
      <c r="C68" s="3" t="s">
        <v>33</v>
      </c>
      <c r="D68" s="15">
        <v>174.03</v>
      </c>
      <c r="E68" s="15">
        <v>165.89</v>
      </c>
      <c r="F68" s="15">
        <v>168.48</v>
      </c>
      <c r="G68" s="15">
        <v>162.13</v>
      </c>
      <c r="H68" s="15">
        <v>153.32</v>
      </c>
      <c r="I68" s="15">
        <v>165.78</v>
      </c>
      <c r="J68" s="15">
        <v>169.43</v>
      </c>
      <c r="K68" s="15">
        <v>176.65</v>
      </c>
      <c r="L68" s="15">
        <v>175.57</v>
      </c>
      <c r="M68" s="15">
        <v>175.12</v>
      </c>
      <c r="N68" s="15">
        <v>173.07</v>
      </c>
      <c r="O68" s="15">
        <v>171.17</v>
      </c>
      <c r="P68" s="15">
        <v>174.54</v>
      </c>
      <c r="Q68" s="15">
        <v>167.47</v>
      </c>
      <c r="R68" s="15">
        <v>164.15</v>
      </c>
      <c r="S68" s="15">
        <v>180.14</v>
      </c>
      <c r="T68" s="15">
        <v>190.99</v>
      </c>
      <c r="U68" s="15">
        <v>179.13</v>
      </c>
      <c r="V68" s="15">
        <v>172.8</v>
      </c>
      <c r="W68" s="15">
        <v>180.54</v>
      </c>
      <c r="X68" s="15">
        <v>199.12</v>
      </c>
      <c r="Y68" s="15">
        <v>187.38</v>
      </c>
      <c r="Z68" s="15">
        <v>201.64</v>
      </c>
      <c r="AA68" s="15">
        <v>202.86</v>
      </c>
      <c r="AB68" s="15">
        <v>193.98</v>
      </c>
      <c r="AC68" s="15">
        <v>194.49</v>
      </c>
      <c r="AD68" s="15">
        <v>179.14</v>
      </c>
      <c r="AE68" s="15">
        <v>190.93</v>
      </c>
      <c r="AF68" s="15">
        <v>197.02</v>
      </c>
      <c r="AG68" s="15">
        <v>208.63</v>
      </c>
      <c r="AH68" s="15">
        <v>197.92</v>
      </c>
      <c r="AI68" s="15">
        <v>198.21</v>
      </c>
      <c r="AJ68" s="15">
        <v>192.7</v>
      </c>
      <c r="AK68" s="15">
        <v>213.61</v>
      </c>
      <c r="AL68" s="15">
        <v>209.44</v>
      </c>
      <c r="AM68" s="15">
        <v>224.03</v>
      </c>
      <c r="AN68" s="15">
        <v>280.36</v>
      </c>
      <c r="AO68" s="15">
        <v>286.66000000000003</v>
      </c>
      <c r="AP68" s="15">
        <v>286.66000000000003</v>
      </c>
      <c r="AQ68" s="15">
        <v>300.11</v>
      </c>
    </row>
    <row r="69" spans="1:43" ht="9.75" customHeight="1" x14ac:dyDescent="0.2">
      <c r="A69" s="13" t="s">
        <v>91</v>
      </c>
      <c r="B69" s="14">
        <v>1710431986</v>
      </c>
      <c r="C69" s="3" t="s">
        <v>33</v>
      </c>
      <c r="D69" s="15">
        <v>168.01</v>
      </c>
      <c r="E69" s="15">
        <v>167.38</v>
      </c>
      <c r="F69" s="15">
        <v>170.65</v>
      </c>
      <c r="G69" s="15">
        <v>166.04</v>
      </c>
      <c r="H69" s="15">
        <v>175.56</v>
      </c>
      <c r="I69" s="15">
        <v>172.16</v>
      </c>
      <c r="J69" s="15">
        <v>167.52</v>
      </c>
      <c r="K69" s="15">
        <v>171.13</v>
      </c>
      <c r="L69" s="15">
        <v>170.58</v>
      </c>
      <c r="M69" s="15">
        <v>174.62</v>
      </c>
      <c r="N69" s="15">
        <v>170.3</v>
      </c>
      <c r="O69" s="15">
        <v>171.7</v>
      </c>
      <c r="P69" s="15">
        <v>180.84</v>
      </c>
      <c r="Q69" s="15">
        <v>173.03</v>
      </c>
      <c r="R69" s="15">
        <v>174.57</v>
      </c>
      <c r="S69" s="15">
        <v>188.96</v>
      </c>
      <c r="T69" s="15">
        <v>184.13</v>
      </c>
      <c r="U69" s="15">
        <v>191.85</v>
      </c>
      <c r="V69" s="15">
        <v>192.95</v>
      </c>
      <c r="W69" s="15">
        <v>195.27</v>
      </c>
      <c r="X69" s="15">
        <v>230.55</v>
      </c>
      <c r="Y69" s="15">
        <v>228.77</v>
      </c>
      <c r="Z69" s="15">
        <v>231.68</v>
      </c>
      <c r="AA69" s="15">
        <v>231.35</v>
      </c>
      <c r="AB69" s="15">
        <v>223.43</v>
      </c>
      <c r="AC69" s="15">
        <v>224.82</v>
      </c>
      <c r="AD69" s="15">
        <v>224.22</v>
      </c>
      <c r="AE69" s="15">
        <v>229.1</v>
      </c>
      <c r="AF69" s="15">
        <v>245.14</v>
      </c>
      <c r="AG69" s="15">
        <v>242.84</v>
      </c>
      <c r="AH69" s="15">
        <v>249.06</v>
      </c>
      <c r="AI69" s="15">
        <v>245.15</v>
      </c>
      <c r="AJ69" s="15">
        <v>253.33</v>
      </c>
      <c r="AK69" s="15">
        <v>248.22</v>
      </c>
      <c r="AL69" s="15">
        <v>249.17</v>
      </c>
      <c r="AM69" s="15">
        <v>322.16000000000003</v>
      </c>
      <c r="AN69" s="15">
        <v>293.74</v>
      </c>
      <c r="AO69" s="15">
        <v>287.44</v>
      </c>
      <c r="AP69" s="15">
        <v>287.44</v>
      </c>
      <c r="AQ69" s="15">
        <v>313.81</v>
      </c>
    </row>
    <row r="70" spans="1:43" ht="9.75" customHeight="1" x14ac:dyDescent="0.2">
      <c r="A70" s="13" t="s">
        <v>92</v>
      </c>
      <c r="B70" s="14">
        <v>1174525760</v>
      </c>
      <c r="C70" s="3" t="s">
        <v>33</v>
      </c>
      <c r="D70" s="15">
        <v>158.69</v>
      </c>
      <c r="E70" s="15">
        <v>160.13999999999999</v>
      </c>
      <c r="F70" s="15">
        <v>161.93</v>
      </c>
      <c r="G70" s="15">
        <v>162.02000000000001</v>
      </c>
      <c r="H70" s="15">
        <v>182.23</v>
      </c>
      <c r="I70" s="15">
        <v>185.24</v>
      </c>
      <c r="J70" s="15">
        <v>182.54</v>
      </c>
      <c r="K70" s="15">
        <v>181.63</v>
      </c>
      <c r="L70" s="15">
        <v>183.96</v>
      </c>
      <c r="M70" s="15">
        <v>186.05</v>
      </c>
      <c r="N70" s="15">
        <v>183.14</v>
      </c>
      <c r="O70" s="15">
        <v>182.61</v>
      </c>
      <c r="P70" s="15">
        <v>174.04</v>
      </c>
      <c r="Q70" s="15">
        <v>176.73</v>
      </c>
      <c r="R70" s="15">
        <v>171.75</v>
      </c>
      <c r="S70" s="15">
        <v>172.58</v>
      </c>
      <c r="T70" s="15">
        <v>174.11</v>
      </c>
      <c r="U70" s="15">
        <v>173.43</v>
      </c>
      <c r="V70" s="15">
        <v>170.49</v>
      </c>
      <c r="W70" s="15">
        <v>171.93</v>
      </c>
      <c r="X70" s="15">
        <v>200.32</v>
      </c>
      <c r="Y70" s="15">
        <v>203.37</v>
      </c>
      <c r="Z70" s="15">
        <v>200.77</v>
      </c>
      <c r="AA70" s="15">
        <v>199.78</v>
      </c>
      <c r="AB70" s="15">
        <v>209.83</v>
      </c>
      <c r="AC70" s="15">
        <v>207.38</v>
      </c>
      <c r="AD70" s="15">
        <v>202.87</v>
      </c>
      <c r="AE70" s="15">
        <v>202.33</v>
      </c>
      <c r="AF70" s="15">
        <v>219.27</v>
      </c>
      <c r="AG70" s="15">
        <v>213.25</v>
      </c>
      <c r="AH70" s="15">
        <v>216.18</v>
      </c>
      <c r="AI70" s="15">
        <v>223.77</v>
      </c>
      <c r="AJ70" s="15">
        <v>219.5</v>
      </c>
      <c r="AK70" s="15">
        <v>232.56</v>
      </c>
      <c r="AL70" s="15">
        <v>223.13</v>
      </c>
      <c r="AM70" s="15">
        <v>288.61</v>
      </c>
      <c r="AN70" s="15">
        <v>311.5</v>
      </c>
      <c r="AO70" s="15">
        <v>308.26</v>
      </c>
      <c r="AP70" s="15">
        <v>280.87</v>
      </c>
      <c r="AQ70" s="15"/>
    </row>
    <row r="71" spans="1:43" ht="9.75" customHeight="1" x14ac:dyDescent="0.2">
      <c r="A71" s="13" t="s">
        <v>93</v>
      </c>
      <c r="B71" s="14">
        <v>1053611707</v>
      </c>
      <c r="C71" s="3" t="s">
        <v>33</v>
      </c>
      <c r="D71" s="15">
        <v>190.47</v>
      </c>
      <c r="E71" s="15">
        <v>186.66</v>
      </c>
      <c r="F71" s="15">
        <v>189.06</v>
      </c>
      <c r="G71" s="15">
        <v>195.59</v>
      </c>
      <c r="H71" s="15">
        <v>183.75</v>
      </c>
      <c r="I71" s="15">
        <v>179.79</v>
      </c>
      <c r="J71" s="15">
        <v>180.07</v>
      </c>
      <c r="K71" s="15">
        <v>180.16</v>
      </c>
      <c r="L71" s="15">
        <v>176.72</v>
      </c>
      <c r="M71" s="15">
        <v>175.26</v>
      </c>
      <c r="N71" s="15">
        <v>174.72</v>
      </c>
      <c r="O71" s="15">
        <v>178.7</v>
      </c>
      <c r="P71" s="15">
        <v>186.42</v>
      </c>
      <c r="Q71" s="15">
        <v>181.86</v>
      </c>
      <c r="R71" s="15">
        <v>184.32</v>
      </c>
      <c r="S71" s="15">
        <v>183.89</v>
      </c>
      <c r="T71" s="15">
        <v>188.54</v>
      </c>
      <c r="U71" s="15">
        <v>187.12</v>
      </c>
      <c r="V71" s="15">
        <v>181.21</v>
      </c>
      <c r="W71" s="15">
        <v>186.05</v>
      </c>
      <c r="X71" s="15">
        <v>233.04</v>
      </c>
      <c r="Y71" s="15">
        <v>229.51</v>
      </c>
      <c r="Z71" s="15">
        <v>234.72</v>
      </c>
      <c r="AA71" s="15">
        <v>237.06</v>
      </c>
      <c r="AB71" s="15">
        <v>236.6</v>
      </c>
      <c r="AC71" s="15">
        <v>243.42</v>
      </c>
      <c r="AD71" s="15">
        <v>236.52</v>
      </c>
      <c r="AE71" s="15">
        <v>233.23</v>
      </c>
      <c r="AF71" s="15">
        <v>247.75</v>
      </c>
      <c r="AG71" s="15">
        <v>243.81</v>
      </c>
      <c r="AH71" s="15">
        <v>241.34</v>
      </c>
      <c r="AI71" s="15">
        <v>230.75</v>
      </c>
      <c r="AJ71" s="15">
        <v>227.36</v>
      </c>
      <c r="AK71" s="15">
        <v>228.97</v>
      </c>
      <c r="AL71" s="15">
        <v>227.26</v>
      </c>
      <c r="AM71" s="15">
        <v>306.98</v>
      </c>
      <c r="AN71" s="15">
        <v>294.92</v>
      </c>
      <c r="AO71" s="15">
        <v>297.36</v>
      </c>
      <c r="AP71" s="15">
        <v>297.36</v>
      </c>
      <c r="AQ71" s="15">
        <v>296.56</v>
      </c>
    </row>
    <row r="72" spans="1:43" ht="9.75" customHeight="1" x14ac:dyDescent="0.2">
      <c r="A72" s="13" t="s">
        <v>94</v>
      </c>
      <c r="B72" s="14">
        <v>1255828919</v>
      </c>
      <c r="C72" s="3" t="s">
        <v>33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>
        <v>176.04</v>
      </c>
      <c r="V72" s="15">
        <v>176.04</v>
      </c>
      <c r="W72" s="15">
        <v>176.04</v>
      </c>
      <c r="X72" s="15">
        <v>202.25</v>
      </c>
      <c r="Y72" s="15">
        <v>202.25</v>
      </c>
      <c r="Z72" s="15">
        <v>202.25</v>
      </c>
      <c r="AA72" s="15">
        <v>202.25</v>
      </c>
      <c r="AB72" s="15">
        <v>202.25</v>
      </c>
      <c r="AC72" s="15">
        <v>185.69</v>
      </c>
      <c r="AD72" s="15">
        <v>185.69</v>
      </c>
      <c r="AE72" s="15">
        <v>259.79000000000002</v>
      </c>
      <c r="AF72" s="15">
        <v>257.24</v>
      </c>
      <c r="AG72" s="15">
        <v>257.24</v>
      </c>
      <c r="AH72" s="15">
        <v>203.8</v>
      </c>
      <c r="AI72" s="15">
        <v>203.8</v>
      </c>
      <c r="AJ72" s="15">
        <v>239.43</v>
      </c>
      <c r="AK72" s="15">
        <v>222.55</v>
      </c>
      <c r="AL72" s="15">
        <v>203.18</v>
      </c>
      <c r="AM72" s="15">
        <v>253.18</v>
      </c>
      <c r="AN72" s="15">
        <v>315.93</v>
      </c>
      <c r="AO72" s="15">
        <v>327.83</v>
      </c>
      <c r="AP72" s="15">
        <v>327.83</v>
      </c>
      <c r="AQ72" s="15">
        <v>351.51</v>
      </c>
    </row>
    <row r="73" spans="1:43" ht="9.75" customHeight="1" x14ac:dyDescent="0.2">
      <c r="A73" s="13" t="s">
        <v>95</v>
      </c>
      <c r="B73" s="14">
        <v>1164416905</v>
      </c>
      <c r="C73" s="3" t="s">
        <v>33</v>
      </c>
      <c r="D73" s="15">
        <v>140.71</v>
      </c>
      <c r="E73" s="15">
        <v>142.09</v>
      </c>
      <c r="F73" s="15">
        <v>141.25</v>
      </c>
      <c r="G73" s="15">
        <v>140.24</v>
      </c>
      <c r="H73" s="15">
        <v>150.13999999999999</v>
      </c>
      <c r="I73" s="15">
        <v>155.72</v>
      </c>
      <c r="J73" s="15">
        <v>152.11000000000001</v>
      </c>
      <c r="K73" s="15">
        <v>152.72999999999999</v>
      </c>
      <c r="L73" s="15">
        <v>151.36000000000001</v>
      </c>
      <c r="M73" s="15">
        <v>153.37</v>
      </c>
      <c r="N73" s="15">
        <v>156.87</v>
      </c>
      <c r="O73" s="15">
        <v>159.47</v>
      </c>
      <c r="P73" s="15">
        <v>153.66999999999999</v>
      </c>
      <c r="Q73" s="15">
        <v>143.94</v>
      </c>
      <c r="R73" s="15">
        <v>148.58000000000001</v>
      </c>
      <c r="S73" s="15">
        <v>145.47</v>
      </c>
      <c r="T73" s="15">
        <v>146.37</v>
      </c>
      <c r="U73" s="15">
        <v>147.81</v>
      </c>
      <c r="V73" s="15">
        <v>143.72999999999999</v>
      </c>
      <c r="W73" s="15">
        <v>142.82</v>
      </c>
      <c r="X73" s="15">
        <v>175.86</v>
      </c>
      <c r="Y73" s="15">
        <v>182.9</v>
      </c>
      <c r="Z73" s="15">
        <v>186.39</v>
      </c>
      <c r="AA73" s="15">
        <v>183.38</v>
      </c>
      <c r="AB73" s="15">
        <v>183.57</v>
      </c>
      <c r="AC73" s="15">
        <v>178.72</v>
      </c>
      <c r="AD73" s="15">
        <v>178.72</v>
      </c>
      <c r="AE73" s="15">
        <v>178.7</v>
      </c>
      <c r="AF73" s="15">
        <v>186.14</v>
      </c>
      <c r="AG73" s="15">
        <v>190.09</v>
      </c>
      <c r="AH73" s="15">
        <v>186.77</v>
      </c>
      <c r="AI73" s="15">
        <v>187.17</v>
      </c>
      <c r="AJ73" s="15">
        <v>189.4</v>
      </c>
      <c r="AK73" s="15">
        <v>190.25</v>
      </c>
      <c r="AL73" s="15">
        <v>190.32</v>
      </c>
      <c r="AM73" s="15">
        <v>243.49</v>
      </c>
      <c r="AN73" s="15">
        <v>253.32</v>
      </c>
      <c r="AO73" s="15">
        <v>260.16000000000003</v>
      </c>
      <c r="AP73" s="15">
        <v>260.16000000000003</v>
      </c>
      <c r="AQ73" s="15">
        <v>307.05</v>
      </c>
    </row>
    <row r="74" spans="1:43" ht="9.75" customHeight="1" x14ac:dyDescent="0.2">
      <c r="A74" s="13" t="s">
        <v>96</v>
      </c>
      <c r="B74" s="14">
        <v>1134262041</v>
      </c>
      <c r="C74" s="3" t="s">
        <v>33</v>
      </c>
      <c r="D74" s="15">
        <v>183.48</v>
      </c>
      <c r="E74" s="15">
        <v>176.41</v>
      </c>
      <c r="F74" s="15">
        <v>180.65</v>
      </c>
      <c r="G74" s="15">
        <v>178.89</v>
      </c>
      <c r="H74" s="15">
        <v>194.97</v>
      </c>
      <c r="I74" s="15">
        <v>178.63</v>
      </c>
      <c r="J74" s="15">
        <v>184.78</v>
      </c>
      <c r="K74" s="15">
        <v>185.79</v>
      </c>
      <c r="L74" s="15">
        <v>194.51</v>
      </c>
      <c r="M74" s="15">
        <v>193.23</v>
      </c>
      <c r="N74" s="15">
        <v>197.64</v>
      </c>
      <c r="O74" s="15">
        <v>202.69</v>
      </c>
      <c r="P74" s="15">
        <v>198.53</v>
      </c>
      <c r="Q74" s="15">
        <v>195.38</v>
      </c>
      <c r="R74" s="15">
        <v>194.16</v>
      </c>
      <c r="S74" s="15">
        <v>194.07</v>
      </c>
      <c r="T74" s="15">
        <v>191.29</v>
      </c>
      <c r="U74" s="15">
        <v>185.55</v>
      </c>
      <c r="V74" s="15">
        <v>187.85</v>
      </c>
      <c r="W74" s="15">
        <v>181.31</v>
      </c>
      <c r="X74" s="15">
        <v>207.12</v>
      </c>
      <c r="Y74" s="15">
        <v>218.16</v>
      </c>
      <c r="Z74" s="15">
        <v>220.07</v>
      </c>
      <c r="AA74" s="15">
        <v>213.32</v>
      </c>
      <c r="AB74" s="15">
        <v>209.37</v>
      </c>
      <c r="AC74" s="15">
        <v>215.81</v>
      </c>
      <c r="AD74" s="15">
        <v>215.16</v>
      </c>
      <c r="AE74" s="15">
        <v>221.89</v>
      </c>
      <c r="AF74" s="15">
        <v>231.96</v>
      </c>
      <c r="AG74" s="15">
        <v>227.51</v>
      </c>
      <c r="AH74" s="15">
        <v>231.68</v>
      </c>
      <c r="AI74" s="15">
        <v>228.97</v>
      </c>
      <c r="AJ74" s="15">
        <v>238.35</v>
      </c>
      <c r="AK74" s="15">
        <v>226.46</v>
      </c>
      <c r="AL74" s="15">
        <v>231.8</v>
      </c>
      <c r="AM74" s="15">
        <v>276.10000000000002</v>
      </c>
      <c r="AN74" s="15">
        <v>290.76</v>
      </c>
      <c r="AO74" s="15">
        <v>284.26</v>
      </c>
      <c r="AP74" s="15">
        <v>284.26</v>
      </c>
      <c r="AQ74" s="15">
        <v>309.68</v>
      </c>
    </row>
    <row r="75" spans="1:43" ht="9.75" customHeight="1" x14ac:dyDescent="0.2">
      <c r="A75" s="13" t="s">
        <v>97</v>
      </c>
      <c r="B75" s="16"/>
      <c r="C75" s="3" t="s">
        <v>39</v>
      </c>
      <c r="D75" s="15">
        <v>152.79</v>
      </c>
      <c r="E75" s="15">
        <v>149.32</v>
      </c>
      <c r="F75" s="15">
        <v>154.1</v>
      </c>
      <c r="G75" s="15">
        <v>153.91</v>
      </c>
      <c r="H75" s="15">
        <v>152.11000000000001</v>
      </c>
      <c r="I75" s="15">
        <v>155.33000000000001</v>
      </c>
      <c r="J75" s="15">
        <v>153.9</v>
      </c>
      <c r="K75" s="15">
        <v>150.63999999999999</v>
      </c>
      <c r="L75" s="15">
        <v>163.22</v>
      </c>
      <c r="M75" s="15">
        <v>152.66</v>
      </c>
      <c r="N75" s="15">
        <v>148.63</v>
      </c>
      <c r="O75" s="15">
        <v>148.02000000000001</v>
      </c>
      <c r="P75" s="15">
        <v>163.61000000000001</v>
      </c>
      <c r="Q75" s="15">
        <v>164.08</v>
      </c>
      <c r="R75" s="15">
        <v>165.57</v>
      </c>
      <c r="S75" s="15">
        <v>168.39</v>
      </c>
      <c r="T75" s="15">
        <v>165.87</v>
      </c>
      <c r="U75" s="15">
        <v>164.94</v>
      </c>
      <c r="V75" s="15">
        <v>164.56</v>
      </c>
      <c r="W75" s="15">
        <v>161.84</v>
      </c>
      <c r="X75" s="15">
        <v>186.07</v>
      </c>
      <c r="Y75" s="15">
        <v>190.72</v>
      </c>
      <c r="Z75" s="15">
        <v>188.71</v>
      </c>
      <c r="AA75" s="15">
        <v>196.4</v>
      </c>
      <c r="AB75" s="15">
        <v>200.15</v>
      </c>
      <c r="AC75" s="15">
        <v>166.12</v>
      </c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</row>
    <row r="76" spans="1:43" ht="9.75" customHeight="1" x14ac:dyDescent="0.2">
      <c r="A76" s="13" t="s">
        <v>98</v>
      </c>
      <c r="B76" s="14">
        <v>1447248372</v>
      </c>
      <c r="C76" s="3" t="s">
        <v>33</v>
      </c>
      <c r="D76" s="15">
        <v>187.55</v>
      </c>
      <c r="E76" s="15">
        <v>193.66</v>
      </c>
      <c r="F76" s="15">
        <v>190.87</v>
      </c>
      <c r="G76" s="15">
        <v>189.91</v>
      </c>
      <c r="H76" s="15">
        <v>202.08</v>
      </c>
      <c r="I76" s="15">
        <v>200.53</v>
      </c>
      <c r="J76" s="15">
        <v>204.6</v>
      </c>
      <c r="K76" s="15">
        <v>203.33</v>
      </c>
      <c r="L76" s="15">
        <v>205.56</v>
      </c>
      <c r="M76" s="15">
        <v>206.06</v>
      </c>
      <c r="N76" s="15">
        <v>212.1</v>
      </c>
      <c r="O76" s="15">
        <v>200.89</v>
      </c>
      <c r="P76" s="15">
        <v>207.89</v>
      </c>
      <c r="Q76" s="15">
        <v>208.68</v>
      </c>
      <c r="R76" s="15">
        <v>210.83</v>
      </c>
      <c r="S76" s="15">
        <v>210.41</v>
      </c>
      <c r="T76" s="15">
        <v>216.64</v>
      </c>
      <c r="U76" s="15">
        <v>206.32</v>
      </c>
      <c r="V76" s="15">
        <v>211.09</v>
      </c>
      <c r="W76" s="15">
        <v>208.39</v>
      </c>
      <c r="X76" s="15">
        <v>238.2</v>
      </c>
      <c r="Y76" s="15">
        <v>239.42</v>
      </c>
      <c r="Z76" s="15">
        <v>237.96</v>
      </c>
      <c r="AA76" s="15">
        <v>232.73</v>
      </c>
      <c r="AB76" s="15">
        <v>234.7</v>
      </c>
      <c r="AC76" s="15">
        <v>233</v>
      </c>
      <c r="AD76" s="15">
        <v>235.66</v>
      </c>
      <c r="AE76" s="15">
        <v>248.41</v>
      </c>
      <c r="AF76" s="15">
        <v>252.46</v>
      </c>
      <c r="AG76" s="15">
        <v>250</v>
      </c>
      <c r="AH76" s="15">
        <v>248.5</v>
      </c>
      <c r="AI76" s="15">
        <v>254.31</v>
      </c>
      <c r="AJ76" s="15">
        <v>250.13</v>
      </c>
      <c r="AK76" s="15">
        <v>254.09</v>
      </c>
      <c r="AL76" s="15">
        <v>244.13</v>
      </c>
      <c r="AM76" s="15">
        <v>292.41000000000003</v>
      </c>
      <c r="AN76" s="15">
        <v>305.24</v>
      </c>
      <c r="AO76" s="15">
        <v>317.33999999999997</v>
      </c>
      <c r="AP76" s="15">
        <v>317.33999999999997</v>
      </c>
      <c r="AQ76" s="15">
        <v>353.67</v>
      </c>
    </row>
    <row r="77" spans="1:43" ht="9.75" customHeight="1" x14ac:dyDescent="0.2">
      <c r="A77" s="13" t="s">
        <v>99</v>
      </c>
      <c r="B77" s="14">
        <v>1003100546</v>
      </c>
      <c r="C77" s="3" t="s">
        <v>33</v>
      </c>
      <c r="D77" s="15">
        <v>146.75</v>
      </c>
      <c r="E77" s="15">
        <v>149.03</v>
      </c>
      <c r="F77" s="15">
        <v>147.68</v>
      </c>
      <c r="G77" s="15">
        <v>151.25</v>
      </c>
      <c r="H77" s="15">
        <v>163.72999999999999</v>
      </c>
      <c r="I77" s="15">
        <v>158.38999999999999</v>
      </c>
      <c r="J77" s="15">
        <v>150.36000000000001</v>
      </c>
      <c r="K77" s="15">
        <v>161.69999999999999</v>
      </c>
      <c r="L77" s="15">
        <v>157.75</v>
      </c>
      <c r="M77" s="15">
        <v>156.06</v>
      </c>
      <c r="N77" s="15">
        <v>151.16999999999999</v>
      </c>
      <c r="O77" s="15">
        <v>151.68</v>
      </c>
      <c r="P77" s="15">
        <v>168.79</v>
      </c>
      <c r="Q77" s="15">
        <v>165.01</v>
      </c>
      <c r="R77" s="15">
        <v>169.75</v>
      </c>
      <c r="S77" s="15">
        <v>176.23</v>
      </c>
      <c r="T77" s="15">
        <v>182.06</v>
      </c>
      <c r="U77" s="15">
        <v>166.34</v>
      </c>
      <c r="V77" s="15">
        <v>172.02</v>
      </c>
      <c r="W77" s="15">
        <v>168.41</v>
      </c>
      <c r="X77" s="15">
        <v>173.24</v>
      </c>
      <c r="Y77" s="15">
        <v>173.41</v>
      </c>
      <c r="Z77" s="15">
        <v>185.6</v>
      </c>
      <c r="AA77" s="15">
        <v>180.53</v>
      </c>
      <c r="AB77" s="15">
        <v>173.68</v>
      </c>
      <c r="AC77" s="15">
        <v>174.44</v>
      </c>
      <c r="AD77" s="15">
        <v>170.55</v>
      </c>
      <c r="AE77" s="15">
        <v>181.56</v>
      </c>
      <c r="AF77" s="15">
        <v>199.88</v>
      </c>
      <c r="AG77" s="15">
        <v>196.68</v>
      </c>
      <c r="AH77" s="15">
        <v>199.15</v>
      </c>
      <c r="AI77" s="15">
        <v>210.24</v>
      </c>
      <c r="AJ77" s="15">
        <v>202.83</v>
      </c>
      <c r="AK77" s="15">
        <v>194.96</v>
      </c>
      <c r="AL77" s="15">
        <v>199.28</v>
      </c>
      <c r="AM77" s="15">
        <v>248.09</v>
      </c>
      <c r="AN77" s="15">
        <v>247.11</v>
      </c>
      <c r="AO77" s="15">
        <v>245.6</v>
      </c>
      <c r="AP77" s="15">
        <v>245.6</v>
      </c>
      <c r="AQ77" s="15"/>
    </row>
    <row r="78" spans="1:43" ht="9.75" customHeight="1" x14ac:dyDescent="0.2">
      <c r="A78" s="13" t="s">
        <v>100</v>
      </c>
      <c r="B78" s="14">
        <v>1992442479</v>
      </c>
      <c r="C78" s="3" t="s">
        <v>33</v>
      </c>
      <c r="D78" s="15">
        <v>133.38999999999999</v>
      </c>
      <c r="E78" s="15">
        <v>138.94999999999999</v>
      </c>
      <c r="F78" s="15">
        <v>131.13</v>
      </c>
      <c r="G78" s="15">
        <v>128.37</v>
      </c>
      <c r="H78" s="15">
        <v>129.81</v>
      </c>
      <c r="I78" s="15">
        <v>128.69</v>
      </c>
      <c r="J78" s="15">
        <v>128.29</v>
      </c>
      <c r="K78" s="15">
        <v>125.2</v>
      </c>
      <c r="L78" s="15">
        <v>125.95</v>
      </c>
      <c r="M78" s="15">
        <v>121.61</v>
      </c>
      <c r="N78" s="15">
        <v>123.82</v>
      </c>
      <c r="O78" s="15">
        <v>128.5</v>
      </c>
      <c r="P78" s="15">
        <v>117.65</v>
      </c>
      <c r="Q78" s="15">
        <v>120.46</v>
      </c>
      <c r="R78" s="15">
        <v>136.13999999999999</v>
      </c>
      <c r="S78" s="15">
        <v>129.28</v>
      </c>
      <c r="T78" s="15">
        <v>129.56</v>
      </c>
      <c r="U78" s="15">
        <v>128.82</v>
      </c>
      <c r="V78" s="15">
        <v>124.39</v>
      </c>
      <c r="W78" s="15">
        <v>124.92</v>
      </c>
      <c r="X78" s="15">
        <v>135.49</v>
      </c>
      <c r="Y78" s="15">
        <v>135.36000000000001</v>
      </c>
      <c r="Z78" s="15">
        <v>134.83000000000001</v>
      </c>
      <c r="AA78" s="15">
        <v>138.52000000000001</v>
      </c>
      <c r="AB78" s="15">
        <v>140.76</v>
      </c>
      <c r="AC78" s="15">
        <v>144.58000000000001</v>
      </c>
      <c r="AD78" s="15">
        <v>138.99</v>
      </c>
      <c r="AE78" s="15">
        <v>128.53</v>
      </c>
      <c r="AF78" s="15">
        <v>139.15</v>
      </c>
      <c r="AG78" s="15">
        <v>149.01</v>
      </c>
      <c r="AH78" s="15">
        <v>148.72999999999999</v>
      </c>
      <c r="AI78" s="15">
        <v>149.33000000000001</v>
      </c>
      <c r="AJ78" s="15">
        <v>153.77000000000001</v>
      </c>
      <c r="AK78" s="15">
        <v>143.71</v>
      </c>
      <c r="AL78" s="15">
        <v>143.38</v>
      </c>
      <c r="AM78" s="15">
        <v>185.8</v>
      </c>
      <c r="AN78" s="15">
        <v>161.87</v>
      </c>
      <c r="AO78" s="15">
        <v>162.52000000000001</v>
      </c>
      <c r="AP78" s="15">
        <v>162.52000000000001</v>
      </c>
      <c r="AQ78" s="15"/>
    </row>
    <row r="79" spans="1:43" ht="9.75" customHeight="1" x14ac:dyDescent="0.2">
      <c r="A79" s="13" t="s">
        <v>101</v>
      </c>
      <c r="B79" s="14">
        <v>1326071002</v>
      </c>
      <c r="C79" s="3" t="s">
        <v>33</v>
      </c>
      <c r="D79" s="15">
        <v>163.66999999999999</v>
      </c>
      <c r="E79" s="15">
        <v>165.68</v>
      </c>
      <c r="F79" s="15">
        <v>166.05</v>
      </c>
      <c r="G79" s="15">
        <v>166.29</v>
      </c>
      <c r="H79" s="15">
        <v>173.02</v>
      </c>
      <c r="I79" s="15">
        <v>170.1</v>
      </c>
      <c r="J79" s="15">
        <v>174.28</v>
      </c>
      <c r="K79" s="15">
        <v>172.62</v>
      </c>
      <c r="L79" s="15">
        <v>170.79</v>
      </c>
      <c r="M79" s="15">
        <v>170.42</v>
      </c>
      <c r="N79" s="15">
        <v>171.78</v>
      </c>
      <c r="O79" s="15">
        <v>170.87</v>
      </c>
      <c r="P79" s="15">
        <v>162.1</v>
      </c>
      <c r="Q79" s="15">
        <v>164.86</v>
      </c>
      <c r="R79" s="15">
        <v>167.64</v>
      </c>
      <c r="S79" s="15">
        <v>169.93</v>
      </c>
      <c r="T79" s="15">
        <v>161.18</v>
      </c>
      <c r="U79" s="15">
        <v>175.18</v>
      </c>
      <c r="V79" s="15">
        <v>186.55</v>
      </c>
      <c r="W79" s="15">
        <v>183.25</v>
      </c>
      <c r="X79" s="15">
        <v>193.08</v>
      </c>
      <c r="Y79" s="15">
        <v>192.07</v>
      </c>
      <c r="Z79" s="15">
        <v>185.23</v>
      </c>
      <c r="AA79" s="15">
        <v>184.59</v>
      </c>
      <c r="AB79" s="15">
        <v>181.49</v>
      </c>
      <c r="AC79" s="15">
        <v>186.15</v>
      </c>
      <c r="AD79" s="15">
        <v>183.93</v>
      </c>
      <c r="AE79" s="15">
        <v>180.62</v>
      </c>
      <c r="AF79" s="15">
        <v>197.68</v>
      </c>
      <c r="AG79" s="15">
        <v>201.09</v>
      </c>
      <c r="AH79" s="15">
        <v>191.86</v>
      </c>
      <c r="AI79" s="15">
        <v>189.01</v>
      </c>
      <c r="AJ79" s="15">
        <v>193.7</v>
      </c>
      <c r="AK79" s="15">
        <v>193.09</v>
      </c>
      <c r="AL79" s="15">
        <v>194.78</v>
      </c>
      <c r="AM79" s="15">
        <v>253.53</v>
      </c>
      <c r="AN79" s="15">
        <v>279.56</v>
      </c>
      <c r="AO79" s="15">
        <v>279.97000000000003</v>
      </c>
      <c r="AP79" s="15">
        <v>252.58</v>
      </c>
      <c r="AQ79" s="15">
        <v>263.95999999999998</v>
      </c>
    </row>
    <row r="80" spans="1:43" ht="9.75" customHeight="1" x14ac:dyDescent="0.2">
      <c r="A80" s="13" t="s">
        <v>102</v>
      </c>
      <c r="B80" s="14">
        <v>1811353519</v>
      </c>
      <c r="C80" s="3" t="s">
        <v>33</v>
      </c>
      <c r="D80" s="15">
        <v>167.95</v>
      </c>
      <c r="E80" s="15">
        <v>170.93</v>
      </c>
      <c r="F80" s="15">
        <v>171.88</v>
      </c>
      <c r="G80" s="15">
        <v>178</v>
      </c>
      <c r="H80" s="15">
        <v>197.54</v>
      </c>
      <c r="I80" s="15">
        <v>194.48</v>
      </c>
      <c r="J80" s="15">
        <v>195.33</v>
      </c>
      <c r="K80" s="15">
        <v>193.58</v>
      </c>
      <c r="L80" s="15">
        <v>190.49</v>
      </c>
      <c r="M80" s="15">
        <v>188.35</v>
      </c>
      <c r="N80" s="15">
        <v>191.52</v>
      </c>
      <c r="O80" s="15">
        <v>189.12</v>
      </c>
      <c r="P80" s="15">
        <v>173.26</v>
      </c>
      <c r="Q80" s="15">
        <v>173.32</v>
      </c>
      <c r="R80" s="15">
        <v>180.07</v>
      </c>
      <c r="S80" s="15">
        <v>179.55</v>
      </c>
      <c r="T80" s="15">
        <v>177.99</v>
      </c>
      <c r="U80" s="15">
        <v>176.88</v>
      </c>
      <c r="V80" s="15">
        <v>174.37</v>
      </c>
      <c r="W80" s="15">
        <v>177.47</v>
      </c>
      <c r="X80" s="15">
        <v>202.91</v>
      </c>
      <c r="Y80" s="15">
        <v>203.88</v>
      </c>
      <c r="Z80" s="15">
        <v>204.03</v>
      </c>
      <c r="AA80" s="15">
        <v>209.91</v>
      </c>
      <c r="AB80" s="15">
        <v>208.29</v>
      </c>
      <c r="AC80" s="15">
        <v>205.98</v>
      </c>
      <c r="AD80" s="15">
        <v>206.24</v>
      </c>
      <c r="AE80" s="15">
        <v>203.23</v>
      </c>
      <c r="AF80" s="15">
        <v>218.91</v>
      </c>
      <c r="AG80" s="15">
        <v>219.24</v>
      </c>
      <c r="AH80" s="15">
        <v>220.49</v>
      </c>
      <c r="AI80" s="15">
        <v>219.44</v>
      </c>
      <c r="AJ80" s="15">
        <v>220.66</v>
      </c>
      <c r="AK80" s="15">
        <v>214.78</v>
      </c>
      <c r="AL80" s="15">
        <v>213.33</v>
      </c>
      <c r="AM80" s="15">
        <v>281.60000000000002</v>
      </c>
      <c r="AN80" s="15">
        <v>301.35000000000002</v>
      </c>
      <c r="AO80" s="15">
        <v>299.27</v>
      </c>
      <c r="AP80" s="15">
        <v>299.27</v>
      </c>
      <c r="AQ80" s="15"/>
    </row>
    <row r="81" spans="1:43" ht="9.75" customHeight="1" x14ac:dyDescent="0.2">
      <c r="A81" s="13" t="s">
        <v>103</v>
      </c>
      <c r="B81" s="14">
        <v>1093171795</v>
      </c>
      <c r="C81" s="3" t="s">
        <v>33</v>
      </c>
      <c r="D81" s="15">
        <v>159.72</v>
      </c>
      <c r="E81" s="15">
        <v>158.07</v>
      </c>
      <c r="F81" s="15">
        <v>158.80000000000001</v>
      </c>
      <c r="G81" s="15">
        <v>158.97999999999999</v>
      </c>
      <c r="H81" s="15">
        <v>169.81</v>
      </c>
      <c r="I81" s="15">
        <v>172.88</v>
      </c>
      <c r="J81" s="15">
        <v>169.58</v>
      </c>
      <c r="K81" s="15">
        <v>168.09</v>
      </c>
      <c r="L81" s="15">
        <v>166.29</v>
      </c>
      <c r="M81" s="15">
        <v>164.68</v>
      </c>
      <c r="N81" s="15">
        <v>167.9</v>
      </c>
      <c r="O81" s="15">
        <v>162.05000000000001</v>
      </c>
      <c r="P81" s="15">
        <v>156.72</v>
      </c>
      <c r="Q81" s="15">
        <v>158.38</v>
      </c>
      <c r="R81" s="15">
        <v>155.47</v>
      </c>
      <c r="S81" s="15">
        <v>159.47</v>
      </c>
      <c r="T81" s="15">
        <v>160.66</v>
      </c>
      <c r="U81" s="15">
        <v>158.27000000000001</v>
      </c>
      <c r="V81" s="15">
        <v>162.80000000000001</v>
      </c>
      <c r="W81" s="15">
        <v>162.46</v>
      </c>
      <c r="X81" s="15">
        <v>192.2</v>
      </c>
      <c r="Y81" s="15">
        <v>188.02</v>
      </c>
      <c r="Z81" s="15">
        <v>188.72</v>
      </c>
      <c r="AA81" s="15">
        <v>193.68</v>
      </c>
      <c r="AB81" s="15">
        <v>188.91</v>
      </c>
      <c r="AC81" s="15">
        <v>186.07</v>
      </c>
      <c r="AD81" s="15">
        <v>187.18</v>
      </c>
      <c r="AE81" s="15">
        <v>184.12</v>
      </c>
      <c r="AF81" s="15">
        <v>198.29</v>
      </c>
      <c r="AG81" s="15">
        <v>203.34</v>
      </c>
      <c r="AH81" s="15">
        <v>200.37</v>
      </c>
      <c r="AI81" s="15">
        <v>197.97</v>
      </c>
      <c r="AJ81" s="15">
        <v>192.96</v>
      </c>
      <c r="AK81" s="15">
        <v>195.21</v>
      </c>
      <c r="AL81" s="15">
        <v>199.54</v>
      </c>
      <c r="AM81" s="15">
        <v>248.56</v>
      </c>
      <c r="AN81" s="15">
        <v>309.42</v>
      </c>
      <c r="AO81" s="15">
        <v>312.5</v>
      </c>
      <c r="AP81" s="15">
        <v>312.5</v>
      </c>
      <c r="AQ81" s="15"/>
    </row>
    <row r="82" spans="1:43" ht="9.75" customHeight="1" x14ac:dyDescent="0.2">
      <c r="A82" s="13" t="s">
        <v>104</v>
      </c>
      <c r="B82" s="16"/>
      <c r="C82" s="3" t="s">
        <v>39</v>
      </c>
      <c r="D82" s="15">
        <v>165.92</v>
      </c>
      <c r="E82" s="15">
        <v>165.86</v>
      </c>
      <c r="F82" s="15">
        <v>169.58</v>
      </c>
      <c r="G82" s="15">
        <v>171.87</v>
      </c>
      <c r="H82" s="15">
        <v>156.44</v>
      </c>
      <c r="I82" s="15">
        <v>158.44999999999999</v>
      </c>
      <c r="J82" s="15">
        <v>153.13</v>
      </c>
      <c r="K82" s="15">
        <v>153</v>
      </c>
      <c r="L82" s="15">
        <v>149.43</v>
      </c>
      <c r="M82" s="15">
        <v>149.47999999999999</v>
      </c>
      <c r="N82" s="15">
        <v>152.04</v>
      </c>
      <c r="O82" s="15">
        <v>150.54</v>
      </c>
      <c r="P82" s="15">
        <v>159.74</v>
      </c>
      <c r="Q82" s="15">
        <v>152.04</v>
      </c>
      <c r="R82" s="15">
        <v>152.16999999999999</v>
      </c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</row>
    <row r="83" spans="1:43" ht="9.75" customHeight="1" x14ac:dyDescent="0.2">
      <c r="A83" s="13" t="s">
        <v>105</v>
      </c>
      <c r="B83" s="14">
        <v>1679576946</v>
      </c>
      <c r="C83" s="3" t="s">
        <v>33</v>
      </c>
      <c r="D83" s="15">
        <v>144.88</v>
      </c>
      <c r="E83" s="15">
        <v>140.19999999999999</v>
      </c>
      <c r="F83" s="15">
        <v>144.47</v>
      </c>
      <c r="G83" s="15">
        <v>140.97999999999999</v>
      </c>
      <c r="H83" s="15">
        <v>158.44</v>
      </c>
      <c r="I83" s="15">
        <v>161.72</v>
      </c>
      <c r="J83" s="15">
        <v>160.66</v>
      </c>
      <c r="K83" s="15">
        <v>161.21</v>
      </c>
      <c r="L83" s="15">
        <v>162.43</v>
      </c>
      <c r="M83" s="15">
        <v>162.16999999999999</v>
      </c>
      <c r="N83" s="15">
        <v>162.4</v>
      </c>
      <c r="O83" s="15">
        <v>163.22</v>
      </c>
      <c r="P83" s="15">
        <v>170.92</v>
      </c>
      <c r="Q83" s="15">
        <v>174.68</v>
      </c>
      <c r="R83" s="15">
        <v>174.57</v>
      </c>
      <c r="S83" s="15">
        <v>172.98</v>
      </c>
      <c r="T83" s="15">
        <v>179.01</v>
      </c>
      <c r="U83" s="15">
        <v>168.38</v>
      </c>
      <c r="V83" s="15">
        <v>167.71</v>
      </c>
      <c r="W83" s="15">
        <v>170.3</v>
      </c>
      <c r="X83" s="15">
        <v>207.24</v>
      </c>
      <c r="Y83" s="15">
        <v>208.43</v>
      </c>
      <c r="Z83" s="15">
        <v>206.41</v>
      </c>
      <c r="AA83" s="15">
        <v>212.55</v>
      </c>
      <c r="AB83" s="15">
        <v>207.73</v>
      </c>
      <c r="AC83" s="15">
        <v>209.99</v>
      </c>
      <c r="AD83" s="15">
        <v>216.22</v>
      </c>
      <c r="AE83" s="15">
        <v>213.72</v>
      </c>
      <c r="AF83" s="15">
        <v>229.53</v>
      </c>
      <c r="AG83" s="15">
        <v>227.77</v>
      </c>
      <c r="AH83" s="15">
        <v>233.37</v>
      </c>
      <c r="AI83" s="15">
        <v>230.41</v>
      </c>
      <c r="AJ83" s="15">
        <v>229.85</v>
      </c>
      <c r="AK83" s="15">
        <v>230.85</v>
      </c>
      <c r="AL83" s="15">
        <v>231.86</v>
      </c>
      <c r="AM83" s="15">
        <v>285.29000000000002</v>
      </c>
      <c r="AN83" s="15">
        <v>267.85000000000002</v>
      </c>
      <c r="AO83" s="15">
        <v>267.82</v>
      </c>
      <c r="AP83" s="15">
        <v>267.82</v>
      </c>
      <c r="AQ83" s="15">
        <v>321.14</v>
      </c>
    </row>
    <row r="84" spans="1:43" ht="10" x14ac:dyDescent="0.2">
      <c r="A84" s="13" t="s">
        <v>106</v>
      </c>
      <c r="B84" s="14">
        <v>1093286395</v>
      </c>
      <c r="C84" s="3" t="s">
        <v>33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>
        <v>314.52</v>
      </c>
    </row>
    <row r="85" spans="1:43" ht="9.75" customHeight="1" x14ac:dyDescent="0.2">
      <c r="A85" s="13" t="s">
        <v>107</v>
      </c>
      <c r="B85" s="14">
        <v>1851361406</v>
      </c>
      <c r="C85" s="3" t="s">
        <v>33</v>
      </c>
      <c r="D85" s="15">
        <v>140.04</v>
      </c>
      <c r="E85" s="15">
        <v>141.83000000000001</v>
      </c>
      <c r="F85" s="15">
        <v>140</v>
      </c>
      <c r="G85" s="15">
        <v>138.16</v>
      </c>
      <c r="H85" s="15">
        <v>149.08000000000001</v>
      </c>
      <c r="I85" s="15">
        <v>151.6</v>
      </c>
      <c r="J85" s="15">
        <v>152.19</v>
      </c>
      <c r="K85" s="15">
        <v>153.35</v>
      </c>
      <c r="L85" s="15">
        <v>151.80000000000001</v>
      </c>
      <c r="M85" s="15">
        <v>152.51</v>
      </c>
      <c r="N85" s="15">
        <v>156.57</v>
      </c>
      <c r="O85" s="15">
        <v>155.38999999999999</v>
      </c>
      <c r="P85" s="15">
        <v>154.36000000000001</v>
      </c>
      <c r="Q85" s="15">
        <v>152.78</v>
      </c>
      <c r="R85" s="15">
        <v>151.81</v>
      </c>
      <c r="S85" s="15">
        <v>146.38999999999999</v>
      </c>
      <c r="T85" s="15">
        <v>152.01</v>
      </c>
      <c r="U85" s="15">
        <v>152.49</v>
      </c>
      <c r="V85" s="15">
        <v>150.02000000000001</v>
      </c>
      <c r="W85" s="15">
        <v>153.18</v>
      </c>
      <c r="X85" s="15">
        <v>169.96</v>
      </c>
      <c r="Y85" s="15">
        <v>167.58</v>
      </c>
      <c r="Z85" s="15">
        <v>163.44</v>
      </c>
      <c r="AA85" s="15">
        <v>168.11</v>
      </c>
      <c r="AB85" s="15">
        <v>165.3</v>
      </c>
      <c r="AC85" s="15">
        <v>164.64</v>
      </c>
      <c r="AD85" s="15">
        <v>164.29</v>
      </c>
      <c r="AE85" s="15">
        <v>166.54</v>
      </c>
      <c r="AF85" s="15">
        <v>182.53</v>
      </c>
      <c r="AG85" s="15">
        <v>178.7</v>
      </c>
      <c r="AH85" s="15">
        <v>180.88</v>
      </c>
      <c r="AI85" s="15">
        <v>182.03</v>
      </c>
      <c r="AJ85" s="15">
        <v>176.96</v>
      </c>
      <c r="AK85" s="15">
        <v>179.05</v>
      </c>
      <c r="AL85" s="15">
        <v>182.08</v>
      </c>
      <c r="AM85" s="15">
        <v>236.02</v>
      </c>
      <c r="AN85" s="15">
        <v>255.4</v>
      </c>
      <c r="AO85" s="15">
        <v>261.72000000000003</v>
      </c>
      <c r="AP85" s="15">
        <v>261.72000000000003</v>
      </c>
      <c r="AQ85" s="15">
        <v>279.43</v>
      </c>
    </row>
    <row r="86" spans="1:43" ht="9.75" customHeight="1" x14ac:dyDescent="0.2">
      <c r="A86" s="13" t="s">
        <v>108</v>
      </c>
      <c r="B86" s="14">
        <v>1629048285</v>
      </c>
      <c r="C86" s="3" t="s">
        <v>33</v>
      </c>
      <c r="D86" s="15">
        <v>141.88999999999999</v>
      </c>
      <c r="E86" s="15">
        <v>145.63</v>
      </c>
      <c r="F86" s="15">
        <v>142.38</v>
      </c>
      <c r="G86" s="15">
        <v>140.84</v>
      </c>
      <c r="H86" s="15">
        <v>140.03</v>
      </c>
      <c r="I86" s="15">
        <v>141.03</v>
      </c>
      <c r="J86" s="15">
        <v>142.57</v>
      </c>
      <c r="K86" s="15">
        <v>143.33000000000001</v>
      </c>
      <c r="L86" s="15">
        <v>143.27000000000001</v>
      </c>
      <c r="M86" s="15">
        <v>140.78</v>
      </c>
      <c r="N86" s="15">
        <v>139.63999999999999</v>
      </c>
      <c r="O86" s="15">
        <v>147.83000000000001</v>
      </c>
      <c r="P86" s="15">
        <v>149.33000000000001</v>
      </c>
      <c r="Q86" s="15">
        <v>149.12</v>
      </c>
      <c r="R86" s="15">
        <v>155.31</v>
      </c>
      <c r="S86" s="15">
        <v>153.22</v>
      </c>
      <c r="T86" s="15">
        <v>150.9</v>
      </c>
      <c r="U86" s="15">
        <v>154.41999999999999</v>
      </c>
      <c r="V86" s="15">
        <v>153.91999999999999</v>
      </c>
      <c r="W86" s="15">
        <v>156.41999999999999</v>
      </c>
      <c r="X86" s="15">
        <v>184.24</v>
      </c>
      <c r="Y86" s="15">
        <v>183.98</v>
      </c>
      <c r="Z86" s="15">
        <v>177.07</v>
      </c>
      <c r="AA86" s="15">
        <v>186.83</v>
      </c>
      <c r="AB86" s="15">
        <v>182.09</v>
      </c>
      <c r="AC86" s="15">
        <v>180.73</v>
      </c>
      <c r="AD86" s="15">
        <v>174.84</v>
      </c>
      <c r="AE86" s="15">
        <v>185.72</v>
      </c>
      <c r="AF86" s="15">
        <v>191.85</v>
      </c>
      <c r="AG86" s="15">
        <v>202.85</v>
      </c>
      <c r="AH86" s="15">
        <v>195.33</v>
      </c>
      <c r="AI86" s="15">
        <v>194.67</v>
      </c>
      <c r="AJ86" s="15">
        <v>192.4</v>
      </c>
      <c r="AK86" s="15">
        <v>204.59</v>
      </c>
      <c r="AL86" s="15">
        <v>190.14</v>
      </c>
      <c r="AM86" s="15">
        <v>252.15</v>
      </c>
      <c r="AN86" s="15">
        <v>289.75</v>
      </c>
      <c r="AO86" s="15">
        <v>298.83999999999997</v>
      </c>
      <c r="AP86" s="15">
        <v>298.83999999999997</v>
      </c>
      <c r="AQ86" s="15">
        <v>285.02</v>
      </c>
    </row>
    <row r="87" spans="1:43" ht="9.75" customHeight="1" x14ac:dyDescent="0.2">
      <c r="A87" s="13" t="s">
        <v>109</v>
      </c>
      <c r="B87" s="14">
        <v>1538161971</v>
      </c>
      <c r="C87" s="3" t="s">
        <v>33</v>
      </c>
      <c r="D87" s="15">
        <v>150.74</v>
      </c>
      <c r="E87" s="15">
        <v>145.91</v>
      </c>
      <c r="F87" s="15">
        <v>142.47999999999999</v>
      </c>
      <c r="G87" s="15">
        <v>145.44999999999999</v>
      </c>
      <c r="H87" s="15">
        <v>148.01</v>
      </c>
      <c r="I87" s="15">
        <v>149.05000000000001</v>
      </c>
      <c r="J87" s="15">
        <v>150.55000000000001</v>
      </c>
      <c r="K87" s="15">
        <v>151.74</v>
      </c>
      <c r="L87" s="15">
        <v>148.57</v>
      </c>
      <c r="M87" s="15">
        <v>155.16999999999999</v>
      </c>
      <c r="N87" s="15">
        <v>151.5</v>
      </c>
      <c r="O87" s="15">
        <v>155.55000000000001</v>
      </c>
      <c r="P87" s="15">
        <v>147.43</v>
      </c>
      <c r="Q87" s="15">
        <v>147.69999999999999</v>
      </c>
      <c r="R87" s="15">
        <v>149.41999999999999</v>
      </c>
      <c r="S87" s="15">
        <v>150.83000000000001</v>
      </c>
      <c r="T87" s="15">
        <v>147.57</v>
      </c>
      <c r="U87" s="15">
        <v>145.22</v>
      </c>
      <c r="V87" s="15">
        <v>148.83000000000001</v>
      </c>
      <c r="W87" s="15">
        <v>144.63</v>
      </c>
      <c r="X87" s="15">
        <v>176.22</v>
      </c>
      <c r="Y87" s="15">
        <v>178.69</v>
      </c>
      <c r="Z87" s="15">
        <v>172.21</v>
      </c>
      <c r="AA87" s="15">
        <v>174.96</v>
      </c>
      <c r="AB87" s="15">
        <v>176.94</v>
      </c>
      <c r="AC87" s="15">
        <v>178.37</v>
      </c>
      <c r="AD87" s="15">
        <v>180.28</v>
      </c>
      <c r="AE87" s="15">
        <v>177.96</v>
      </c>
      <c r="AF87" s="15">
        <v>195.66</v>
      </c>
      <c r="AG87" s="15">
        <v>198.21</v>
      </c>
      <c r="AH87" s="15">
        <v>189.98</v>
      </c>
      <c r="AI87" s="15">
        <v>190.94</v>
      </c>
      <c r="AJ87" s="15">
        <v>196.68</v>
      </c>
      <c r="AK87" s="15">
        <v>196.14</v>
      </c>
      <c r="AL87" s="15">
        <v>192.56</v>
      </c>
      <c r="AM87" s="15">
        <v>250.21</v>
      </c>
      <c r="AN87" s="15">
        <v>254.07</v>
      </c>
      <c r="AO87" s="15">
        <v>257.35000000000002</v>
      </c>
      <c r="AP87" s="15">
        <v>257.35000000000002</v>
      </c>
      <c r="AQ87" s="15">
        <v>250.58</v>
      </c>
    </row>
    <row r="88" spans="1:43" ht="9.75" customHeight="1" x14ac:dyDescent="0.2">
      <c r="A88" s="13" t="s">
        <v>110</v>
      </c>
      <c r="B88" s="14">
        <v>1093708323</v>
      </c>
      <c r="C88" s="3" t="s">
        <v>33</v>
      </c>
      <c r="D88" s="15">
        <v>140.6</v>
      </c>
      <c r="E88" s="15">
        <v>142.21</v>
      </c>
      <c r="F88" s="15">
        <v>136.88999999999999</v>
      </c>
      <c r="G88" s="15">
        <v>137.02000000000001</v>
      </c>
      <c r="H88" s="15">
        <v>141</v>
      </c>
      <c r="I88" s="15">
        <v>144.94</v>
      </c>
      <c r="J88" s="15">
        <v>143</v>
      </c>
      <c r="K88" s="15">
        <v>143.75</v>
      </c>
      <c r="L88" s="15">
        <v>144.35</v>
      </c>
      <c r="M88" s="15">
        <v>145.03</v>
      </c>
      <c r="N88" s="15">
        <v>141.82</v>
      </c>
      <c r="O88" s="15">
        <v>143.38</v>
      </c>
      <c r="P88" s="15">
        <v>142.72</v>
      </c>
      <c r="Q88" s="15">
        <v>145.47</v>
      </c>
      <c r="R88" s="15">
        <v>147.44</v>
      </c>
      <c r="S88" s="15">
        <v>147.96</v>
      </c>
      <c r="T88" s="15">
        <v>144.33000000000001</v>
      </c>
      <c r="U88" s="15">
        <v>143.47999999999999</v>
      </c>
      <c r="V88" s="15">
        <v>143.19999999999999</v>
      </c>
      <c r="W88" s="15">
        <v>144.22</v>
      </c>
      <c r="X88" s="15">
        <v>165.88</v>
      </c>
      <c r="Y88" s="15">
        <v>161.85</v>
      </c>
      <c r="Z88" s="15">
        <v>164.67</v>
      </c>
      <c r="AA88" s="15">
        <v>168.93</v>
      </c>
      <c r="AB88" s="15">
        <v>162.69999999999999</v>
      </c>
      <c r="AC88" s="15">
        <v>166.88</v>
      </c>
      <c r="AD88" s="15">
        <v>165.69</v>
      </c>
      <c r="AE88" s="15">
        <v>166.77</v>
      </c>
      <c r="AF88" s="15">
        <v>171.98</v>
      </c>
      <c r="AG88" s="15">
        <v>172.51</v>
      </c>
      <c r="AH88" s="15">
        <v>175.98</v>
      </c>
      <c r="AI88" s="15">
        <v>178.84</v>
      </c>
      <c r="AJ88" s="15">
        <v>177.65</v>
      </c>
      <c r="AK88" s="15">
        <v>175.25</v>
      </c>
      <c r="AL88" s="15">
        <v>180.1</v>
      </c>
      <c r="AM88" s="15">
        <v>244.71</v>
      </c>
      <c r="AN88" s="15">
        <v>252.57</v>
      </c>
      <c r="AO88" s="15">
        <v>249.4</v>
      </c>
      <c r="AP88" s="15">
        <v>249.4</v>
      </c>
      <c r="AQ88" s="15">
        <v>283.04000000000002</v>
      </c>
    </row>
    <row r="89" spans="1:43" ht="9.75" customHeight="1" x14ac:dyDescent="0.2">
      <c r="A89" s="13" t="s">
        <v>111</v>
      </c>
      <c r="B89" s="14">
        <v>1740250208</v>
      </c>
      <c r="C89" s="3" t="s">
        <v>33</v>
      </c>
      <c r="D89" s="15">
        <v>152.63</v>
      </c>
      <c r="E89" s="15">
        <v>153.85</v>
      </c>
      <c r="F89" s="15">
        <v>152.56</v>
      </c>
      <c r="G89" s="15">
        <v>153.91999999999999</v>
      </c>
      <c r="H89" s="15">
        <v>156.69999999999999</v>
      </c>
      <c r="I89" s="15">
        <v>154.69999999999999</v>
      </c>
      <c r="J89" s="15">
        <v>151.11000000000001</v>
      </c>
      <c r="K89" s="15">
        <v>154.74</v>
      </c>
      <c r="L89" s="15">
        <v>152.11000000000001</v>
      </c>
      <c r="M89" s="15">
        <v>159.80000000000001</v>
      </c>
      <c r="N89" s="15">
        <v>159.31</v>
      </c>
      <c r="O89" s="15">
        <v>153.22</v>
      </c>
      <c r="P89" s="15">
        <v>166.96</v>
      </c>
      <c r="Q89" s="15">
        <v>161.81</v>
      </c>
      <c r="R89" s="15">
        <v>165.62</v>
      </c>
      <c r="S89" s="15">
        <v>161.25</v>
      </c>
      <c r="T89" s="15">
        <v>159.80000000000001</v>
      </c>
      <c r="U89" s="15">
        <v>162.52000000000001</v>
      </c>
      <c r="V89" s="15">
        <v>168.22</v>
      </c>
      <c r="W89" s="15">
        <v>161.79</v>
      </c>
      <c r="X89" s="15">
        <v>174.72</v>
      </c>
      <c r="Y89" s="15">
        <v>177.52</v>
      </c>
      <c r="Z89" s="15">
        <v>184.34</v>
      </c>
      <c r="AA89" s="15">
        <v>178.32</v>
      </c>
      <c r="AB89" s="15">
        <v>177.84</v>
      </c>
      <c r="AC89" s="15">
        <v>185.11</v>
      </c>
      <c r="AD89" s="15">
        <v>183.43</v>
      </c>
      <c r="AE89" s="15">
        <v>176.83</v>
      </c>
      <c r="AF89" s="15">
        <v>193.63</v>
      </c>
      <c r="AG89" s="15">
        <v>202.52</v>
      </c>
      <c r="AH89" s="15">
        <v>197.01</v>
      </c>
      <c r="AI89" s="15">
        <v>194.7</v>
      </c>
      <c r="AJ89" s="15">
        <v>197.07</v>
      </c>
      <c r="AK89" s="15">
        <v>204.57</v>
      </c>
      <c r="AL89" s="15">
        <v>202.85</v>
      </c>
      <c r="AM89" s="15">
        <v>256.23</v>
      </c>
      <c r="AN89" s="15">
        <v>256.76</v>
      </c>
      <c r="AO89" s="15">
        <v>257</v>
      </c>
      <c r="AP89" s="15">
        <v>257</v>
      </c>
      <c r="AQ89" s="15">
        <v>263.38</v>
      </c>
    </row>
    <row r="90" spans="1:43" ht="9.75" customHeight="1" x14ac:dyDescent="0.2">
      <c r="A90" s="13" t="s">
        <v>112</v>
      </c>
      <c r="B90" s="14">
        <v>1568810372</v>
      </c>
      <c r="C90" s="3" t="s">
        <v>33</v>
      </c>
      <c r="D90" s="15">
        <v>171.39</v>
      </c>
      <c r="E90" s="15">
        <v>172.96</v>
      </c>
      <c r="F90" s="15">
        <v>174.93</v>
      </c>
      <c r="G90" s="15">
        <v>174.69</v>
      </c>
      <c r="H90" s="15">
        <v>192.76</v>
      </c>
      <c r="I90" s="15">
        <v>191.65</v>
      </c>
      <c r="J90" s="15">
        <v>194.16</v>
      </c>
      <c r="K90" s="15">
        <v>194.18</v>
      </c>
      <c r="L90" s="15">
        <v>198.94</v>
      </c>
      <c r="M90" s="15">
        <v>201.8</v>
      </c>
      <c r="N90" s="15">
        <v>197.86</v>
      </c>
      <c r="O90" s="15">
        <v>199.56</v>
      </c>
      <c r="P90" s="15">
        <v>206.24</v>
      </c>
      <c r="Q90" s="15">
        <v>215.62</v>
      </c>
      <c r="R90" s="15">
        <v>219.71</v>
      </c>
      <c r="S90" s="15">
        <v>215.24</v>
      </c>
      <c r="T90" s="15">
        <v>213.79</v>
      </c>
      <c r="U90" s="15">
        <v>215.38</v>
      </c>
      <c r="V90" s="15">
        <v>213.85</v>
      </c>
      <c r="W90" s="15">
        <v>212.72</v>
      </c>
      <c r="X90" s="15">
        <v>226.26</v>
      </c>
      <c r="Y90" s="15">
        <v>222.68</v>
      </c>
      <c r="Z90" s="15">
        <v>222.56</v>
      </c>
      <c r="AA90" s="15">
        <v>224.07</v>
      </c>
      <c r="AB90" s="15">
        <v>226.55</v>
      </c>
      <c r="AC90" s="15">
        <v>231.12</v>
      </c>
      <c r="AD90" s="15">
        <v>234.28</v>
      </c>
      <c r="AE90" s="15">
        <v>228.55</v>
      </c>
      <c r="AF90" s="15">
        <v>243.99</v>
      </c>
      <c r="AG90" s="15">
        <v>244</v>
      </c>
      <c r="AH90" s="15">
        <v>244.77</v>
      </c>
      <c r="AI90" s="15">
        <v>234.05</v>
      </c>
      <c r="AJ90" s="15">
        <v>245.1</v>
      </c>
      <c r="AK90" s="15">
        <v>245.03</v>
      </c>
      <c r="AL90" s="15">
        <v>249.3</v>
      </c>
      <c r="AM90" s="15">
        <v>294.77999999999997</v>
      </c>
      <c r="AN90" s="15">
        <v>260.75</v>
      </c>
      <c r="AO90" s="15">
        <v>262.39999999999998</v>
      </c>
      <c r="AP90" s="15">
        <v>262.39999999999998</v>
      </c>
      <c r="AQ90" s="15">
        <v>327.86</v>
      </c>
    </row>
    <row r="91" spans="1:43" ht="9.75" customHeight="1" x14ac:dyDescent="0.2">
      <c r="A91" s="13" t="s">
        <v>113</v>
      </c>
      <c r="B91" s="14">
        <v>1609183847</v>
      </c>
      <c r="C91" s="3" t="s">
        <v>33</v>
      </c>
      <c r="D91" s="15">
        <v>193.5</v>
      </c>
      <c r="E91" s="15">
        <v>198.02</v>
      </c>
      <c r="F91" s="15">
        <v>198.03</v>
      </c>
      <c r="G91" s="15">
        <v>197.43</v>
      </c>
      <c r="H91" s="15">
        <v>213.27</v>
      </c>
      <c r="I91" s="15">
        <v>210.79</v>
      </c>
      <c r="J91" s="15">
        <v>209.45</v>
      </c>
      <c r="K91" s="15">
        <v>207.47</v>
      </c>
      <c r="L91" s="15">
        <v>206.27</v>
      </c>
      <c r="M91" s="15">
        <v>208.09</v>
      </c>
      <c r="N91" s="15">
        <v>209.78</v>
      </c>
      <c r="O91" s="15">
        <v>207.5</v>
      </c>
      <c r="P91" s="15">
        <v>215.06</v>
      </c>
      <c r="Q91" s="15">
        <v>210.81</v>
      </c>
      <c r="R91" s="15">
        <v>212.37</v>
      </c>
      <c r="S91" s="15">
        <v>213.04</v>
      </c>
      <c r="T91" s="15">
        <v>201.84</v>
      </c>
      <c r="U91" s="15">
        <v>207.71</v>
      </c>
      <c r="V91" s="15">
        <v>207.29</v>
      </c>
      <c r="W91" s="15">
        <v>207.32</v>
      </c>
      <c r="X91" s="15">
        <v>240.79</v>
      </c>
      <c r="Y91" s="15">
        <v>243.57</v>
      </c>
      <c r="Z91" s="15">
        <v>244.92</v>
      </c>
      <c r="AA91" s="15">
        <v>247.9</v>
      </c>
      <c r="AB91" s="15">
        <v>244.75</v>
      </c>
      <c r="AC91" s="15">
        <v>243.06</v>
      </c>
      <c r="AD91" s="15">
        <v>246.43</v>
      </c>
      <c r="AE91" s="15">
        <v>251.32</v>
      </c>
      <c r="AF91" s="15">
        <v>268.27999999999997</v>
      </c>
      <c r="AG91" s="15">
        <v>271.99</v>
      </c>
      <c r="AH91" s="15">
        <v>276.18</v>
      </c>
      <c r="AI91" s="15">
        <v>260.39</v>
      </c>
      <c r="AJ91" s="15">
        <v>268.08</v>
      </c>
      <c r="AK91" s="15">
        <v>269.68</v>
      </c>
      <c r="AL91" s="15">
        <v>263.11</v>
      </c>
      <c r="AM91" s="15">
        <v>329.5</v>
      </c>
      <c r="AN91" s="15">
        <v>321.02999999999997</v>
      </c>
      <c r="AO91" s="15">
        <v>318.48</v>
      </c>
      <c r="AP91" s="15">
        <v>318.48</v>
      </c>
      <c r="AQ91" s="15">
        <v>353.48</v>
      </c>
    </row>
    <row r="92" spans="1:43" ht="9.75" customHeight="1" x14ac:dyDescent="0.2">
      <c r="A92" s="13" t="s">
        <v>114</v>
      </c>
      <c r="B92" s="14">
        <v>1508849522</v>
      </c>
      <c r="C92" s="3" t="s">
        <v>33</v>
      </c>
      <c r="D92" s="15">
        <v>137.78</v>
      </c>
      <c r="E92" s="15">
        <v>138.21</v>
      </c>
      <c r="F92" s="15">
        <v>136.72999999999999</v>
      </c>
      <c r="G92" s="15">
        <v>134.22</v>
      </c>
      <c r="H92" s="15">
        <v>147.4</v>
      </c>
      <c r="I92" s="15">
        <v>149.32</v>
      </c>
      <c r="J92" s="15">
        <v>149.05000000000001</v>
      </c>
      <c r="K92" s="15">
        <v>145.31</v>
      </c>
      <c r="L92" s="15">
        <v>152.53</v>
      </c>
      <c r="M92" s="15">
        <v>148.66</v>
      </c>
      <c r="N92" s="15">
        <v>145.56</v>
      </c>
      <c r="O92" s="15">
        <v>149.11000000000001</v>
      </c>
      <c r="P92" s="15">
        <v>156.05000000000001</v>
      </c>
      <c r="Q92" s="15">
        <v>152.66</v>
      </c>
      <c r="R92" s="15">
        <v>145.03</v>
      </c>
      <c r="S92" s="15">
        <v>143.32</v>
      </c>
      <c r="T92" s="15">
        <v>147.66999999999999</v>
      </c>
      <c r="U92" s="15">
        <v>143.21</v>
      </c>
      <c r="V92" s="15">
        <v>140.91999999999999</v>
      </c>
      <c r="W92" s="15">
        <v>148.06</v>
      </c>
      <c r="X92" s="15">
        <v>171.82</v>
      </c>
      <c r="Y92" s="15">
        <v>159.6</v>
      </c>
      <c r="Z92" s="15">
        <v>173.73</v>
      </c>
      <c r="AA92" s="15">
        <v>165.63</v>
      </c>
      <c r="AB92" s="15">
        <v>178.91</v>
      </c>
      <c r="AC92" s="15">
        <v>175.86</v>
      </c>
      <c r="AD92" s="15">
        <v>171.07</v>
      </c>
      <c r="AE92" s="15">
        <v>179.08</v>
      </c>
      <c r="AF92" s="15">
        <v>178.95</v>
      </c>
      <c r="AG92" s="15">
        <v>183.17</v>
      </c>
      <c r="AH92" s="15">
        <v>183.65</v>
      </c>
      <c r="AI92" s="15">
        <v>187.38</v>
      </c>
      <c r="AJ92" s="15">
        <v>190.24</v>
      </c>
      <c r="AK92" s="15">
        <v>189.72</v>
      </c>
      <c r="AL92" s="15">
        <v>186.66</v>
      </c>
      <c r="AM92" s="15">
        <v>232.08</v>
      </c>
      <c r="AN92" s="15">
        <v>233.73</v>
      </c>
      <c r="AO92" s="15">
        <v>231.67</v>
      </c>
      <c r="AP92" s="15">
        <v>231.67</v>
      </c>
      <c r="AQ92" s="15">
        <v>269.38</v>
      </c>
    </row>
    <row r="93" spans="1:43" ht="9.75" customHeight="1" x14ac:dyDescent="0.2">
      <c r="A93" s="13" t="s">
        <v>115</v>
      </c>
      <c r="B93" s="14">
        <v>1295029734</v>
      </c>
      <c r="C93" s="3" t="s">
        <v>33</v>
      </c>
      <c r="D93" s="15">
        <v>141.88999999999999</v>
      </c>
      <c r="E93" s="15">
        <v>144.43</v>
      </c>
      <c r="F93" s="15">
        <v>144.38999999999999</v>
      </c>
      <c r="G93" s="15">
        <v>145.05000000000001</v>
      </c>
      <c r="H93" s="15">
        <v>160.08000000000001</v>
      </c>
      <c r="I93" s="15">
        <v>158.94</v>
      </c>
      <c r="J93" s="15">
        <v>160.28</v>
      </c>
      <c r="K93" s="15">
        <v>156.86000000000001</v>
      </c>
      <c r="L93" s="15">
        <v>157.62</v>
      </c>
      <c r="M93" s="15">
        <v>154.06</v>
      </c>
      <c r="N93" s="15">
        <v>161.16</v>
      </c>
      <c r="O93" s="15">
        <v>158.68</v>
      </c>
      <c r="P93" s="15">
        <v>157.47999999999999</v>
      </c>
      <c r="Q93" s="15">
        <v>155.1</v>
      </c>
      <c r="R93" s="15">
        <v>161.51</v>
      </c>
      <c r="S93" s="15">
        <v>160.96</v>
      </c>
      <c r="T93" s="15">
        <v>161.09</v>
      </c>
      <c r="U93" s="15">
        <v>166.08</v>
      </c>
      <c r="V93" s="15">
        <v>164.78</v>
      </c>
      <c r="W93" s="15">
        <v>162.44999999999999</v>
      </c>
      <c r="X93" s="15">
        <v>174.38</v>
      </c>
      <c r="Y93" s="15">
        <v>168.88</v>
      </c>
      <c r="Z93" s="15">
        <v>175.73</v>
      </c>
      <c r="AA93" s="15">
        <v>177.27</v>
      </c>
      <c r="AB93" s="15">
        <v>179.42</v>
      </c>
      <c r="AC93" s="15">
        <v>180.46</v>
      </c>
      <c r="AD93" s="15">
        <v>181.95</v>
      </c>
      <c r="AE93" s="15">
        <v>185.66</v>
      </c>
      <c r="AF93" s="15">
        <v>192.26</v>
      </c>
      <c r="AG93" s="15">
        <v>190.28</v>
      </c>
      <c r="AH93" s="15">
        <v>193.18</v>
      </c>
      <c r="AI93" s="15">
        <v>192.87</v>
      </c>
      <c r="AJ93" s="15">
        <v>188.86</v>
      </c>
      <c r="AK93" s="15">
        <v>193.33</v>
      </c>
      <c r="AL93" s="15">
        <v>187.66</v>
      </c>
      <c r="AM93" s="15">
        <v>255.1</v>
      </c>
      <c r="AN93" s="15">
        <v>250.73</v>
      </c>
      <c r="AO93" s="15">
        <v>250.34</v>
      </c>
      <c r="AP93" s="15">
        <v>250.34</v>
      </c>
      <c r="AQ93" s="15"/>
    </row>
    <row r="94" spans="1:43" ht="9.75" customHeight="1" x14ac:dyDescent="0.2">
      <c r="A94" s="13" t="s">
        <v>116</v>
      </c>
      <c r="B94" s="14">
        <v>1952307472</v>
      </c>
      <c r="C94" s="3" t="s">
        <v>33</v>
      </c>
      <c r="D94" s="15">
        <v>155.16</v>
      </c>
      <c r="E94" s="15">
        <v>159.02000000000001</v>
      </c>
      <c r="F94" s="15">
        <v>160.94</v>
      </c>
      <c r="G94" s="15">
        <v>151.66999999999999</v>
      </c>
      <c r="H94" s="15">
        <v>165.54</v>
      </c>
      <c r="I94" s="15">
        <v>161.38999999999999</v>
      </c>
      <c r="J94" s="15">
        <v>164.09</v>
      </c>
      <c r="K94" s="15">
        <v>167.52</v>
      </c>
      <c r="L94" s="15">
        <v>164.89</v>
      </c>
      <c r="M94" s="15">
        <v>162.44999999999999</v>
      </c>
      <c r="N94" s="15">
        <v>165.26</v>
      </c>
      <c r="O94" s="15">
        <v>177.28</v>
      </c>
      <c r="P94" s="15">
        <v>190.05</v>
      </c>
      <c r="Q94" s="15">
        <v>185.69</v>
      </c>
      <c r="R94" s="15">
        <v>175.88</v>
      </c>
      <c r="S94" s="15">
        <v>182.47</v>
      </c>
      <c r="T94" s="15">
        <v>185.36</v>
      </c>
      <c r="U94" s="15">
        <v>180.08</v>
      </c>
      <c r="V94" s="15">
        <v>175.94</v>
      </c>
      <c r="W94" s="15">
        <v>182.84</v>
      </c>
      <c r="X94" s="15">
        <v>237.7</v>
      </c>
      <c r="Y94" s="15">
        <v>228.8</v>
      </c>
      <c r="Z94" s="15">
        <v>245.02</v>
      </c>
      <c r="AA94" s="15">
        <v>228.27</v>
      </c>
      <c r="AB94" s="15">
        <v>236.04</v>
      </c>
      <c r="AC94" s="15">
        <v>237.56</v>
      </c>
      <c r="AD94" s="15">
        <v>229.87</v>
      </c>
      <c r="AE94" s="15">
        <v>227.62</v>
      </c>
      <c r="AF94" s="15">
        <v>237.22</v>
      </c>
      <c r="AG94" s="15">
        <v>245.36</v>
      </c>
      <c r="AH94" s="15">
        <v>236.31</v>
      </c>
      <c r="AI94" s="15">
        <v>234.16</v>
      </c>
      <c r="AJ94" s="15">
        <v>248.47</v>
      </c>
      <c r="AK94" s="15">
        <v>231.56</v>
      </c>
      <c r="AL94" s="15">
        <v>224.97</v>
      </c>
      <c r="AM94" s="15">
        <v>279.89</v>
      </c>
      <c r="AN94" s="15">
        <v>277.77999999999997</v>
      </c>
      <c r="AO94" s="15">
        <v>281.22000000000003</v>
      </c>
      <c r="AP94" s="15">
        <v>281.22000000000003</v>
      </c>
      <c r="AQ94" s="15">
        <v>298.23</v>
      </c>
    </row>
    <row r="95" spans="1:43" ht="9.75" customHeight="1" x14ac:dyDescent="0.2">
      <c r="A95" s="13" t="s">
        <v>117</v>
      </c>
      <c r="B95" s="16"/>
      <c r="C95" s="3" t="s">
        <v>39</v>
      </c>
      <c r="D95" s="15">
        <v>132.30000000000001</v>
      </c>
      <c r="E95" s="15">
        <v>137.03</v>
      </c>
      <c r="F95" s="15">
        <v>135.28</v>
      </c>
      <c r="G95" s="15">
        <v>136.01</v>
      </c>
      <c r="H95" s="15">
        <v>153.72</v>
      </c>
      <c r="I95" s="15">
        <v>156.68</v>
      </c>
      <c r="J95" s="15">
        <v>150.77000000000001</v>
      </c>
      <c r="K95" s="15">
        <v>151.38999999999999</v>
      </c>
      <c r="L95" s="15">
        <v>151.97</v>
      </c>
      <c r="M95" s="15">
        <v>156.91</v>
      </c>
      <c r="N95" s="15">
        <v>152.59</v>
      </c>
      <c r="O95" s="15">
        <v>153.1</v>
      </c>
      <c r="P95" s="15">
        <v>148.77000000000001</v>
      </c>
      <c r="Q95" s="15">
        <v>150.81</v>
      </c>
      <c r="R95" s="15">
        <v>152.47</v>
      </c>
      <c r="S95" s="15">
        <v>145.36000000000001</v>
      </c>
      <c r="T95" s="15">
        <v>145.36000000000001</v>
      </c>
      <c r="U95" s="15">
        <v>145.36000000000001</v>
      </c>
      <c r="V95" s="15">
        <v>145.36000000000001</v>
      </c>
      <c r="W95" s="15">
        <v>145.36000000000001</v>
      </c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</row>
    <row r="96" spans="1:43" ht="9.75" customHeight="1" x14ac:dyDescent="0.2">
      <c r="A96" s="13" t="s">
        <v>118</v>
      </c>
      <c r="B96" s="14">
        <v>1952485872</v>
      </c>
      <c r="C96" s="3" t="s">
        <v>33</v>
      </c>
      <c r="D96" s="15">
        <v>132.18</v>
      </c>
      <c r="E96" s="15">
        <v>133.01</v>
      </c>
      <c r="F96" s="15">
        <v>133.32</v>
      </c>
      <c r="G96" s="15">
        <v>130.79</v>
      </c>
      <c r="H96" s="15">
        <v>135.85</v>
      </c>
      <c r="I96" s="15">
        <v>138.25</v>
      </c>
      <c r="J96" s="15">
        <v>137.77000000000001</v>
      </c>
      <c r="K96" s="15">
        <v>137.99</v>
      </c>
      <c r="L96" s="15">
        <v>139.62</v>
      </c>
      <c r="M96" s="15">
        <v>142.19</v>
      </c>
      <c r="N96" s="15">
        <v>140.02000000000001</v>
      </c>
      <c r="O96" s="15">
        <v>146.65</v>
      </c>
      <c r="P96" s="15">
        <v>143.47999999999999</v>
      </c>
      <c r="Q96" s="15">
        <v>145.41999999999999</v>
      </c>
      <c r="R96" s="15">
        <v>146.46</v>
      </c>
      <c r="S96" s="15">
        <v>147.65</v>
      </c>
      <c r="T96" s="15">
        <v>142.71</v>
      </c>
      <c r="U96" s="15">
        <v>145.02000000000001</v>
      </c>
      <c r="V96" s="15">
        <v>144.27000000000001</v>
      </c>
      <c r="W96" s="15">
        <v>142.32</v>
      </c>
      <c r="X96" s="15">
        <v>161.99</v>
      </c>
      <c r="Y96" s="15">
        <v>162.41</v>
      </c>
      <c r="Z96" s="15">
        <v>158.93</v>
      </c>
      <c r="AA96" s="15">
        <v>159.78</v>
      </c>
      <c r="AB96" s="15">
        <v>163.19999999999999</v>
      </c>
      <c r="AC96" s="15">
        <v>156.72</v>
      </c>
      <c r="AD96" s="15">
        <v>161.71</v>
      </c>
      <c r="AE96" s="15">
        <v>159.38999999999999</v>
      </c>
      <c r="AF96" s="15">
        <v>167.84</v>
      </c>
      <c r="AG96" s="15">
        <v>174</v>
      </c>
      <c r="AH96" s="15">
        <v>171.9</v>
      </c>
      <c r="AI96" s="15">
        <v>170.35</v>
      </c>
      <c r="AJ96" s="15">
        <v>170.28</v>
      </c>
      <c r="AK96" s="15">
        <v>170.32</v>
      </c>
      <c r="AL96" s="15">
        <v>170.37</v>
      </c>
      <c r="AM96" s="15">
        <v>229.54</v>
      </c>
      <c r="AN96" s="15">
        <v>250.57</v>
      </c>
      <c r="AO96" s="15">
        <v>248.92</v>
      </c>
      <c r="AP96" s="15">
        <v>248.92</v>
      </c>
      <c r="AQ96" s="15">
        <v>287.17</v>
      </c>
    </row>
    <row r="97" spans="1:43" ht="9.75" customHeight="1" x14ac:dyDescent="0.2">
      <c r="A97" s="13" t="s">
        <v>119</v>
      </c>
      <c r="B97" s="14">
        <v>1134112147</v>
      </c>
      <c r="C97" s="3" t="s">
        <v>33</v>
      </c>
      <c r="D97" s="15">
        <v>164.56</v>
      </c>
      <c r="E97" s="15">
        <v>163.76</v>
      </c>
      <c r="F97" s="15">
        <v>167.54</v>
      </c>
      <c r="G97" s="15">
        <v>166.23</v>
      </c>
      <c r="H97" s="15">
        <v>167.71</v>
      </c>
      <c r="I97" s="15">
        <v>172.74</v>
      </c>
      <c r="J97" s="15">
        <v>163.16</v>
      </c>
      <c r="K97" s="15">
        <v>166.57</v>
      </c>
      <c r="L97" s="15">
        <v>162.57</v>
      </c>
      <c r="M97" s="15">
        <v>163.74</v>
      </c>
      <c r="N97" s="15">
        <v>161.16</v>
      </c>
      <c r="O97" s="15">
        <v>163.27000000000001</v>
      </c>
      <c r="P97" s="15">
        <v>171.81</v>
      </c>
      <c r="Q97" s="15">
        <v>168.44</v>
      </c>
      <c r="R97" s="15">
        <v>163.93</v>
      </c>
      <c r="S97" s="15">
        <v>162.44</v>
      </c>
      <c r="T97" s="15">
        <v>160.05000000000001</v>
      </c>
      <c r="U97" s="15">
        <v>164.11</v>
      </c>
      <c r="V97" s="15">
        <v>159.18</v>
      </c>
      <c r="W97" s="15">
        <v>161.85</v>
      </c>
      <c r="X97" s="15">
        <v>187.04</v>
      </c>
      <c r="Y97" s="15">
        <v>182.98</v>
      </c>
      <c r="Z97" s="15">
        <v>192.27</v>
      </c>
      <c r="AA97" s="15">
        <v>195.83</v>
      </c>
      <c r="AB97" s="15">
        <v>182.89</v>
      </c>
      <c r="AC97" s="15">
        <v>181.03</v>
      </c>
      <c r="AD97" s="15">
        <v>182.48</v>
      </c>
      <c r="AE97" s="15">
        <v>181.51</v>
      </c>
      <c r="AF97" s="15">
        <v>189.91</v>
      </c>
      <c r="AG97" s="15">
        <v>198.57</v>
      </c>
      <c r="AH97" s="15">
        <v>193.31</v>
      </c>
      <c r="AI97" s="15">
        <v>194.36</v>
      </c>
      <c r="AJ97" s="15">
        <v>181.43</v>
      </c>
      <c r="AK97" s="15">
        <v>188.98</v>
      </c>
      <c r="AL97" s="15">
        <v>196.23</v>
      </c>
      <c r="AM97" s="15">
        <v>241.25</v>
      </c>
      <c r="AN97" s="15">
        <v>251.05</v>
      </c>
      <c r="AO97" s="15">
        <v>244.86</v>
      </c>
      <c r="AP97" s="15">
        <v>244.86</v>
      </c>
      <c r="AQ97" s="15">
        <v>294.95</v>
      </c>
    </row>
    <row r="98" spans="1:43" ht="9.75" customHeight="1" x14ac:dyDescent="0.2">
      <c r="A98" s="13" t="s">
        <v>120</v>
      </c>
      <c r="B98" s="14">
        <v>1982779724</v>
      </c>
      <c r="C98" s="3" t="s">
        <v>33</v>
      </c>
      <c r="D98" s="15">
        <v>159.49</v>
      </c>
      <c r="E98" s="15">
        <v>157.1</v>
      </c>
      <c r="F98" s="15">
        <v>158.27000000000001</v>
      </c>
      <c r="G98" s="15">
        <v>156.36000000000001</v>
      </c>
      <c r="H98" s="15">
        <v>160.74</v>
      </c>
      <c r="I98" s="15">
        <v>158.62</v>
      </c>
      <c r="J98" s="15">
        <v>167.26</v>
      </c>
      <c r="K98" s="15">
        <v>162.44999999999999</v>
      </c>
      <c r="L98" s="15">
        <v>161.06</v>
      </c>
      <c r="M98" s="15">
        <v>164.32</v>
      </c>
      <c r="N98" s="15">
        <v>161.37</v>
      </c>
      <c r="O98" s="15">
        <v>156.46</v>
      </c>
      <c r="P98" s="15">
        <v>156.97</v>
      </c>
      <c r="Q98" s="15">
        <v>154.72999999999999</v>
      </c>
      <c r="R98" s="15">
        <v>157.16</v>
      </c>
      <c r="S98" s="15">
        <v>157.68</v>
      </c>
      <c r="T98" s="15">
        <v>158.47</v>
      </c>
      <c r="U98" s="15">
        <v>154.66</v>
      </c>
      <c r="V98" s="15">
        <v>152.63999999999999</v>
      </c>
      <c r="W98" s="15">
        <v>166.29</v>
      </c>
      <c r="X98" s="15">
        <v>195.9</v>
      </c>
      <c r="Y98" s="15">
        <v>179.34</v>
      </c>
      <c r="Z98" s="15">
        <v>188.86</v>
      </c>
      <c r="AA98" s="15">
        <v>180.18</v>
      </c>
      <c r="AB98" s="15">
        <v>185.65</v>
      </c>
      <c r="AC98" s="15">
        <v>185.42</v>
      </c>
      <c r="AD98" s="15">
        <v>186.27</v>
      </c>
      <c r="AE98" s="15">
        <v>185.62</v>
      </c>
      <c r="AF98" s="15">
        <v>197.13</v>
      </c>
      <c r="AG98" s="15">
        <v>198</v>
      </c>
      <c r="AH98" s="15">
        <v>189.77</v>
      </c>
      <c r="AI98" s="15">
        <v>200.1</v>
      </c>
      <c r="AJ98" s="15">
        <v>194.17</v>
      </c>
      <c r="AK98" s="15">
        <v>189.55</v>
      </c>
      <c r="AL98" s="15">
        <v>190.55</v>
      </c>
      <c r="AM98" s="15">
        <v>240.63</v>
      </c>
      <c r="AN98" s="15">
        <v>253.1</v>
      </c>
      <c r="AO98" s="15">
        <v>255.57</v>
      </c>
      <c r="AP98" s="15">
        <v>255.57</v>
      </c>
      <c r="AQ98" s="15">
        <v>288.45</v>
      </c>
    </row>
    <row r="99" spans="1:43" ht="9.75" customHeight="1" x14ac:dyDescent="0.2">
      <c r="A99" s="13" t="s">
        <v>121</v>
      </c>
      <c r="B99" s="14">
        <v>1285636910</v>
      </c>
      <c r="C99" s="3" t="s">
        <v>33</v>
      </c>
      <c r="D99" s="15">
        <v>158.12</v>
      </c>
      <c r="E99" s="15">
        <v>158.97</v>
      </c>
      <c r="F99" s="15">
        <v>156.16999999999999</v>
      </c>
      <c r="G99" s="15">
        <v>160.02000000000001</v>
      </c>
      <c r="H99" s="15">
        <v>177.58</v>
      </c>
      <c r="I99" s="15">
        <v>169.36</v>
      </c>
      <c r="J99" s="15">
        <v>166.04</v>
      </c>
      <c r="K99" s="15">
        <v>169.64</v>
      </c>
      <c r="L99" s="15">
        <v>173.08</v>
      </c>
      <c r="M99" s="15">
        <v>169.02</v>
      </c>
      <c r="N99" s="15">
        <v>163.38</v>
      </c>
      <c r="O99" s="15">
        <v>167.36</v>
      </c>
      <c r="P99" s="15">
        <v>159.1</v>
      </c>
      <c r="Q99" s="15">
        <v>161.52000000000001</v>
      </c>
      <c r="R99" s="15">
        <v>168.92</v>
      </c>
      <c r="S99" s="15">
        <v>167.43</v>
      </c>
      <c r="T99" s="15">
        <v>165.82</v>
      </c>
      <c r="U99" s="15">
        <v>178.07</v>
      </c>
      <c r="V99" s="15">
        <v>174.85</v>
      </c>
      <c r="W99" s="15">
        <v>175.33</v>
      </c>
      <c r="X99" s="15">
        <v>195.85</v>
      </c>
      <c r="Y99" s="15">
        <v>192.63</v>
      </c>
      <c r="Z99" s="15">
        <v>193.39</v>
      </c>
      <c r="AA99" s="15">
        <v>194.8</v>
      </c>
      <c r="AB99" s="15">
        <v>193.78</v>
      </c>
      <c r="AC99" s="15">
        <v>190.41</v>
      </c>
      <c r="AD99" s="15">
        <v>193.05</v>
      </c>
      <c r="AE99" s="15">
        <v>188.79</v>
      </c>
      <c r="AF99" s="15">
        <v>203.02</v>
      </c>
      <c r="AG99" s="15">
        <v>202.75</v>
      </c>
      <c r="AH99" s="15">
        <v>206.53</v>
      </c>
      <c r="AI99" s="15">
        <v>203.12</v>
      </c>
      <c r="AJ99" s="15">
        <v>202.21</v>
      </c>
      <c r="AK99" s="15">
        <v>203.11</v>
      </c>
      <c r="AL99" s="15">
        <v>214.46</v>
      </c>
      <c r="AM99" s="15">
        <v>267.43</v>
      </c>
      <c r="AN99" s="15">
        <v>299.66000000000003</v>
      </c>
      <c r="AO99" s="15">
        <v>288.24</v>
      </c>
      <c r="AP99" s="15">
        <v>288.24</v>
      </c>
      <c r="AQ99" s="15"/>
    </row>
    <row r="100" spans="1:43" ht="9.75" customHeight="1" x14ac:dyDescent="0.2">
      <c r="A100" s="13" t="s">
        <v>122</v>
      </c>
      <c r="B100" s="14">
        <v>1699768630</v>
      </c>
      <c r="C100" s="3" t="s">
        <v>33</v>
      </c>
      <c r="D100" s="15">
        <v>174.93</v>
      </c>
      <c r="E100" s="15">
        <v>173.89</v>
      </c>
      <c r="F100" s="15">
        <v>174.42</v>
      </c>
      <c r="G100" s="15">
        <v>169.62</v>
      </c>
      <c r="H100" s="15">
        <v>173.2</v>
      </c>
      <c r="I100" s="15">
        <v>171.16</v>
      </c>
      <c r="J100" s="15">
        <v>173.23</v>
      </c>
      <c r="K100" s="15">
        <v>170.58</v>
      </c>
      <c r="L100" s="15">
        <v>173.22</v>
      </c>
      <c r="M100" s="15">
        <v>173.64</v>
      </c>
      <c r="N100" s="15">
        <v>171.8</v>
      </c>
      <c r="O100" s="15">
        <v>173.52</v>
      </c>
      <c r="P100" s="15">
        <v>166.07</v>
      </c>
      <c r="Q100" s="15">
        <v>166.82</v>
      </c>
      <c r="R100" s="15">
        <v>164.59</v>
      </c>
      <c r="S100" s="15">
        <v>167.49</v>
      </c>
      <c r="T100" s="15">
        <v>170.93</v>
      </c>
      <c r="U100" s="15">
        <v>172.13</v>
      </c>
      <c r="V100" s="15">
        <v>173.33</v>
      </c>
      <c r="W100" s="15">
        <v>172.04</v>
      </c>
      <c r="X100" s="15">
        <v>198.05</v>
      </c>
      <c r="Y100" s="15">
        <v>199.93</v>
      </c>
      <c r="Z100" s="15">
        <v>199.5</v>
      </c>
      <c r="AA100" s="15">
        <v>197.97</v>
      </c>
      <c r="AB100" s="15">
        <v>197.48</v>
      </c>
      <c r="AC100" s="15">
        <v>200.12</v>
      </c>
      <c r="AD100" s="15">
        <v>194.32</v>
      </c>
      <c r="AE100" s="15">
        <v>195.83</v>
      </c>
      <c r="AF100" s="15">
        <v>209.07</v>
      </c>
      <c r="AG100" s="15">
        <v>209.05</v>
      </c>
      <c r="AH100" s="15">
        <v>205.23</v>
      </c>
      <c r="AI100" s="15">
        <v>206.33</v>
      </c>
      <c r="AJ100" s="15">
        <v>208.57</v>
      </c>
      <c r="AK100" s="15">
        <v>204.82</v>
      </c>
      <c r="AL100" s="15">
        <v>206.67</v>
      </c>
      <c r="AM100" s="15">
        <v>269.42</v>
      </c>
      <c r="AN100" s="15">
        <v>256.19</v>
      </c>
      <c r="AO100" s="15">
        <v>254.07</v>
      </c>
      <c r="AP100" s="15">
        <v>254.07</v>
      </c>
      <c r="AQ100" s="15">
        <v>261.08999999999997</v>
      </c>
    </row>
    <row r="101" spans="1:43" ht="9.75" customHeight="1" x14ac:dyDescent="0.2">
      <c r="A101" s="13" t="s">
        <v>123</v>
      </c>
      <c r="B101" s="14">
        <v>1013025386</v>
      </c>
      <c r="C101" s="3" t="s">
        <v>33</v>
      </c>
      <c r="D101" s="15">
        <v>161.22</v>
      </c>
      <c r="E101" s="15">
        <v>160.38999999999999</v>
      </c>
      <c r="F101" s="15">
        <v>160.96</v>
      </c>
      <c r="G101" s="15">
        <v>161.96</v>
      </c>
      <c r="H101" s="15">
        <v>169.23</v>
      </c>
      <c r="I101" s="15">
        <v>169.12</v>
      </c>
      <c r="J101" s="15">
        <v>168.53</v>
      </c>
      <c r="K101" s="15">
        <v>170.14</v>
      </c>
      <c r="L101" s="15">
        <v>168.73</v>
      </c>
      <c r="M101" s="15">
        <v>171.15</v>
      </c>
      <c r="N101" s="15">
        <v>170.14</v>
      </c>
      <c r="O101" s="15">
        <v>172.44</v>
      </c>
      <c r="P101" s="15">
        <v>169.49</v>
      </c>
      <c r="Q101" s="15">
        <v>170.28</v>
      </c>
      <c r="R101" s="15">
        <v>164.33</v>
      </c>
      <c r="S101" s="15">
        <v>167.75</v>
      </c>
      <c r="T101" s="15">
        <v>167.54</v>
      </c>
      <c r="U101" s="15">
        <v>166.49</v>
      </c>
      <c r="V101" s="15">
        <v>168.59</v>
      </c>
      <c r="W101" s="15">
        <v>169.82</v>
      </c>
      <c r="X101" s="15">
        <v>204.82</v>
      </c>
      <c r="Y101" s="15">
        <v>203.27</v>
      </c>
      <c r="Z101" s="15">
        <v>202.93</v>
      </c>
      <c r="AA101" s="15">
        <v>205.9</v>
      </c>
      <c r="AB101" s="15">
        <v>200.55</v>
      </c>
      <c r="AC101" s="15">
        <v>204.04</v>
      </c>
      <c r="AD101" s="15">
        <v>201.02</v>
      </c>
      <c r="AE101" s="15">
        <v>205.36</v>
      </c>
      <c r="AF101" s="15">
        <v>221.83</v>
      </c>
      <c r="AG101" s="15">
        <v>221.16</v>
      </c>
      <c r="AH101" s="15">
        <v>213.39</v>
      </c>
      <c r="AI101" s="15">
        <v>213.35</v>
      </c>
      <c r="AJ101" s="15">
        <v>214.82</v>
      </c>
      <c r="AK101" s="15">
        <v>215.82</v>
      </c>
      <c r="AL101" s="15">
        <v>220.11</v>
      </c>
      <c r="AM101" s="15">
        <v>275.64</v>
      </c>
      <c r="AN101" s="15">
        <v>310.58</v>
      </c>
      <c r="AO101" s="15">
        <v>320.16000000000003</v>
      </c>
      <c r="AP101" s="15">
        <v>320.16000000000003</v>
      </c>
      <c r="AQ101" s="15">
        <v>338.1</v>
      </c>
    </row>
    <row r="102" spans="1:43" ht="9.75" customHeight="1" x14ac:dyDescent="0.2">
      <c r="A102" s="13" t="s">
        <v>124</v>
      </c>
      <c r="B102" s="14">
        <v>1346242971</v>
      </c>
      <c r="C102" s="3" t="s">
        <v>33</v>
      </c>
      <c r="D102" s="15">
        <v>169.71</v>
      </c>
      <c r="E102" s="15">
        <v>170.78</v>
      </c>
      <c r="F102" s="15">
        <v>171.8</v>
      </c>
      <c r="G102" s="15">
        <v>170.5</v>
      </c>
      <c r="H102" s="15">
        <v>183.87</v>
      </c>
      <c r="I102" s="15">
        <v>188.71</v>
      </c>
      <c r="J102" s="15">
        <v>186.74</v>
      </c>
      <c r="K102" s="15">
        <v>186.1</v>
      </c>
      <c r="L102" s="15">
        <v>184.5</v>
      </c>
      <c r="M102" s="15">
        <v>186.74</v>
      </c>
      <c r="N102" s="15">
        <v>188.13</v>
      </c>
      <c r="O102" s="15">
        <v>187.83</v>
      </c>
      <c r="P102" s="15">
        <v>186.06</v>
      </c>
      <c r="Q102" s="15">
        <v>188.5</v>
      </c>
      <c r="R102" s="15">
        <v>184.25</v>
      </c>
      <c r="S102" s="15">
        <v>184.71</v>
      </c>
      <c r="T102" s="15">
        <v>183.05</v>
      </c>
      <c r="U102" s="15">
        <v>180.6</v>
      </c>
      <c r="V102" s="15">
        <v>185.6</v>
      </c>
      <c r="W102" s="15">
        <v>179.45</v>
      </c>
      <c r="X102" s="15">
        <v>212.98</v>
      </c>
      <c r="Y102" s="15">
        <v>219.32</v>
      </c>
      <c r="Z102" s="15">
        <v>222.93</v>
      </c>
      <c r="AA102" s="15">
        <v>220.41</v>
      </c>
      <c r="AB102" s="15">
        <v>219.25</v>
      </c>
      <c r="AC102" s="15">
        <v>217.43</v>
      </c>
      <c r="AD102" s="15">
        <v>217.31</v>
      </c>
      <c r="AE102" s="15">
        <v>213.94</v>
      </c>
      <c r="AF102" s="15">
        <v>245.83</v>
      </c>
      <c r="AG102" s="15">
        <v>232.12</v>
      </c>
      <c r="AH102" s="15">
        <v>234.25</v>
      </c>
      <c r="AI102" s="15">
        <v>239.4</v>
      </c>
      <c r="AJ102" s="15">
        <v>235.58</v>
      </c>
      <c r="AK102" s="15">
        <v>234.29</v>
      </c>
      <c r="AL102" s="15">
        <v>232.71</v>
      </c>
      <c r="AM102" s="15">
        <v>303.35000000000002</v>
      </c>
      <c r="AN102" s="15">
        <v>311.93</v>
      </c>
      <c r="AO102" s="15">
        <v>308.77</v>
      </c>
      <c r="AP102" s="15">
        <v>281.38</v>
      </c>
      <c r="AQ102" s="15"/>
    </row>
    <row r="103" spans="1:43" ht="9.75" customHeight="1" x14ac:dyDescent="0.2">
      <c r="A103" s="13" t="s">
        <v>125</v>
      </c>
      <c r="B103" s="14">
        <v>1437129996</v>
      </c>
      <c r="C103" s="3" t="s">
        <v>33</v>
      </c>
      <c r="D103" s="15">
        <v>150.83000000000001</v>
      </c>
      <c r="E103" s="15">
        <v>149.01</v>
      </c>
      <c r="F103" s="15">
        <v>147.08000000000001</v>
      </c>
      <c r="G103" s="15">
        <v>146.68</v>
      </c>
      <c r="H103" s="15">
        <v>165.43</v>
      </c>
      <c r="I103" s="15">
        <v>167.77</v>
      </c>
      <c r="J103" s="15">
        <v>166.74</v>
      </c>
      <c r="K103" s="15">
        <v>165.88</v>
      </c>
      <c r="L103" s="15">
        <v>166.63</v>
      </c>
      <c r="M103" s="15">
        <v>162.37</v>
      </c>
      <c r="N103" s="15">
        <v>162.19</v>
      </c>
      <c r="O103" s="15">
        <v>163.38</v>
      </c>
      <c r="P103" s="15">
        <v>149.26</v>
      </c>
      <c r="Q103" s="15">
        <v>154.15</v>
      </c>
      <c r="R103" s="15">
        <v>153.44</v>
      </c>
      <c r="S103" s="15">
        <v>152.30000000000001</v>
      </c>
      <c r="T103" s="15">
        <v>145.59</v>
      </c>
      <c r="U103" s="15">
        <v>146.83000000000001</v>
      </c>
      <c r="V103" s="15">
        <v>147.72999999999999</v>
      </c>
      <c r="W103" s="15">
        <v>148.74</v>
      </c>
      <c r="X103" s="15">
        <v>171.8</v>
      </c>
      <c r="Y103" s="15">
        <v>167.73</v>
      </c>
      <c r="Z103" s="15">
        <v>164.98</v>
      </c>
      <c r="AA103" s="15">
        <v>172.24</v>
      </c>
      <c r="AB103" s="15">
        <v>172.5</v>
      </c>
      <c r="AC103" s="15">
        <v>174.56</v>
      </c>
      <c r="AD103" s="15">
        <v>173.66</v>
      </c>
      <c r="AE103" s="15">
        <v>169.13</v>
      </c>
      <c r="AF103" s="15">
        <v>180.27</v>
      </c>
      <c r="AG103" s="15">
        <v>183.47</v>
      </c>
      <c r="AH103" s="15">
        <v>179.55</v>
      </c>
      <c r="AI103" s="15">
        <v>179.59</v>
      </c>
      <c r="AJ103" s="15">
        <v>187</v>
      </c>
      <c r="AK103" s="15">
        <v>189.08</v>
      </c>
      <c r="AL103" s="15">
        <v>187.96</v>
      </c>
      <c r="AM103" s="15">
        <v>234.96</v>
      </c>
      <c r="AN103" s="15">
        <v>265.57</v>
      </c>
      <c r="AO103" s="15">
        <v>264.16000000000003</v>
      </c>
      <c r="AP103" s="15">
        <v>264.16000000000003</v>
      </c>
      <c r="AQ103" s="15">
        <v>274.10000000000002</v>
      </c>
    </row>
    <row r="104" spans="1:43" ht="9.75" customHeight="1" x14ac:dyDescent="0.2">
      <c r="A104" s="13" t="s">
        <v>126</v>
      </c>
      <c r="B104" s="14">
        <v>1063483220</v>
      </c>
      <c r="C104" s="3" t="s">
        <v>33</v>
      </c>
      <c r="D104" s="15">
        <v>165.48</v>
      </c>
      <c r="E104" s="15">
        <v>164.38</v>
      </c>
      <c r="F104" s="15">
        <v>163.08000000000001</v>
      </c>
      <c r="G104" s="15">
        <v>166.25</v>
      </c>
      <c r="H104" s="15">
        <v>157.99</v>
      </c>
      <c r="I104" s="15">
        <v>160.13</v>
      </c>
      <c r="J104" s="15">
        <v>161.99</v>
      </c>
      <c r="K104" s="15">
        <v>160.46</v>
      </c>
      <c r="L104" s="15">
        <v>163.06</v>
      </c>
      <c r="M104" s="15">
        <v>159.07</v>
      </c>
      <c r="N104" s="15">
        <v>159.47999999999999</v>
      </c>
      <c r="O104" s="15">
        <v>162.6</v>
      </c>
      <c r="P104" s="15">
        <v>160.46</v>
      </c>
      <c r="Q104" s="15">
        <v>162.41999999999999</v>
      </c>
      <c r="R104" s="15">
        <v>157.16999999999999</v>
      </c>
      <c r="S104" s="15">
        <v>158.53</v>
      </c>
      <c r="T104" s="15">
        <v>160.16999999999999</v>
      </c>
      <c r="U104" s="15">
        <v>157.16</v>
      </c>
      <c r="V104" s="15">
        <v>162.29</v>
      </c>
      <c r="W104" s="15">
        <v>163.24</v>
      </c>
      <c r="X104" s="15">
        <v>189.03</v>
      </c>
      <c r="Y104" s="15">
        <v>184.25</v>
      </c>
      <c r="Z104" s="15">
        <v>182.87</v>
      </c>
      <c r="AA104" s="15">
        <v>190.29</v>
      </c>
      <c r="AB104" s="15">
        <v>186.84</v>
      </c>
      <c r="AC104" s="15">
        <v>188.46</v>
      </c>
      <c r="AD104" s="15">
        <v>178.03</v>
      </c>
      <c r="AE104" s="15">
        <v>186.69</v>
      </c>
      <c r="AF104" s="15">
        <v>206.94</v>
      </c>
      <c r="AG104" s="15">
        <v>198.19</v>
      </c>
      <c r="AH104" s="15">
        <v>204.24</v>
      </c>
      <c r="AI104" s="15">
        <v>206.03</v>
      </c>
      <c r="AJ104" s="15">
        <v>212.46</v>
      </c>
      <c r="AK104" s="15">
        <v>214.61</v>
      </c>
      <c r="AL104" s="15">
        <v>212.93</v>
      </c>
      <c r="AM104" s="15">
        <v>251.66</v>
      </c>
      <c r="AN104" s="15">
        <v>253.15</v>
      </c>
      <c r="AO104" s="15">
        <v>258.91000000000003</v>
      </c>
      <c r="AP104" s="15">
        <v>258.91000000000003</v>
      </c>
      <c r="AQ104" s="15">
        <v>271.99</v>
      </c>
    </row>
    <row r="105" spans="1:43" ht="9.75" customHeight="1" x14ac:dyDescent="0.2">
      <c r="A105" s="13" t="s">
        <v>127</v>
      </c>
      <c r="B105" s="14">
        <v>1467422915</v>
      </c>
      <c r="C105" s="3" t="s">
        <v>33</v>
      </c>
      <c r="D105" s="15">
        <v>137.22999999999999</v>
      </c>
      <c r="E105" s="15">
        <v>139.32</v>
      </c>
      <c r="F105" s="15">
        <v>139.47</v>
      </c>
      <c r="G105" s="15">
        <v>138.49</v>
      </c>
      <c r="H105" s="15">
        <v>140.82</v>
      </c>
      <c r="I105" s="15">
        <v>141.85</v>
      </c>
      <c r="J105" s="15">
        <v>142.28</v>
      </c>
      <c r="K105" s="15">
        <v>142.18</v>
      </c>
      <c r="L105" s="15">
        <v>141.82</v>
      </c>
      <c r="M105" s="15">
        <v>139.88</v>
      </c>
      <c r="N105" s="15">
        <v>139.63999999999999</v>
      </c>
      <c r="O105" s="15">
        <v>144.5</v>
      </c>
      <c r="P105" s="15">
        <v>142.03</v>
      </c>
      <c r="Q105" s="15">
        <v>142.55000000000001</v>
      </c>
      <c r="R105" s="15">
        <v>145.77000000000001</v>
      </c>
      <c r="S105" s="15">
        <v>144.13</v>
      </c>
      <c r="T105" s="15">
        <v>135.19</v>
      </c>
      <c r="U105" s="15">
        <v>143.41999999999999</v>
      </c>
      <c r="V105" s="15">
        <v>140.01</v>
      </c>
      <c r="W105" s="15">
        <v>141.72</v>
      </c>
      <c r="X105" s="15">
        <v>164.41</v>
      </c>
      <c r="Y105" s="15">
        <v>166.36</v>
      </c>
      <c r="Z105" s="15">
        <v>164.79</v>
      </c>
      <c r="AA105" s="15">
        <v>161.93</v>
      </c>
      <c r="AB105" s="15">
        <v>163.78</v>
      </c>
      <c r="AC105" s="15">
        <v>164.36</v>
      </c>
      <c r="AD105" s="15">
        <v>162.33000000000001</v>
      </c>
      <c r="AE105" s="15">
        <v>162.88</v>
      </c>
      <c r="AF105" s="15">
        <v>179.92</v>
      </c>
      <c r="AG105" s="15">
        <v>180.6</v>
      </c>
      <c r="AH105" s="15">
        <v>179.25</v>
      </c>
      <c r="AI105" s="15">
        <v>185.32</v>
      </c>
      <c r="AJ105" s="15">
        <v>186.8</v>
      </c>
      <c r="AK105" s="15">
        <v>184.19</v>
      </c>
      <c r="AL105" s="15">
        <v>184.74</v>
      </c>
      <c r="AM105" s="15">
        <v>243.14</v>
      </c>
      <c r="AN105" s="15">
        <v>264.10000000000002</v>
      </c>
      <c r="AO105" s="15">
        <v>265.70999999999998</v>
      </c>
      <c r="AP105" s="15">
        <v>265.70999999999998</v>
      </c>
      <c r="AQ105" s="15">
        <v>288.73</v>
      </c>
    </row>
    <row r="106" spans="1:43" ht="10" x14ac:dyDescent="0.2">
      <c r="A106" s="13" t="s">
        <v>128</v>
      </c>
      <c r="B106" s="14">
        <v>1366421281</v>
      </c>
      <c r="C106" s="3" t="s">
        <v>33</v>
      </c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>
        <v>197.83</v>
      </c>
    </row>
    <row r="107" spans="1:43" ht="9.75" customHeight="1" x14ac:dyDescent="0.2">
      <c r="A107" s="13" t="s">
        <v>129</v>
      </c>
      <c r="B107" s="14">
        <v>1679396089</v>
      </c>
      <c r="C107" s="3" t="s">
        <v>33</v>
      </c>
      <c r="D107" s="15">
        <v>140.31</v>
      </c>
      <c r="E107" s="15">
        <v>137.53</v>
      </c>
      <c r="F107" s="15">
        <v>139.6</v>
      </c>
      <c r="G107" s="15">
        <v>137.62</v>
      </c>
      <c r="H107" s="15">
        <v>132.03</v>
      </c>
      <c r="I107" s="15">
        <v>141.33000000000001</v>
      </c>
      <c r="J107" s="15">
        <v>132.44999999999999</v>
      </c>
      <c r="K107" s="15">
        <v>136</v>
      </c>
      <c r="L107" s="15">
        <v>136.55000000000001</v>
      </c>
      <c r="M107" s="15">
        <v>136.18</v>
      </c>
      <c r="N107" s="15">
        <v>135.18</v>
      </c>
      <c r="O107" s="15">
        <v>137.44</v>
      </c>
      <c r="P107" s="15">
        <v>139.88</v>
      </c>
      <c r="Q107" s="15">
        <v>140.1</v>
      </c>
      <c r="R107" s="15">
        <v>131.38</v>
      </c>
      <c r="S107" s="15">
        <v>137.58000000000001</v>
      </c>
      <c r="T107" s="15">
        <v>135.72</v>
      </c>
      <c r="U107" s="15">
        <v>136.69999999999999</v>
      </c>
      <c r="V107" s="15">
        <v>134.59</v>
      </c>
      <c r="W107" s="15">
        <v>134.31</v>
      </c>
      <c r="X107" s="15">
        <v>145.33000000000001</v>
      </c>
      <c r="Y107" s="15">
        <v>145.49</v>
      </c>
      <c r="Z107" s="15">
        <v>145.66</v>
      </c>
      <c r="AA107" s="15">
        <v>147.16</v>
      </c>
      <c r="AB107" s="15">
        <v>152.51</v>
      </c>
      <c r="AC107" s="15">
        <v>151.28</v>
      </c>
      <c r="AD107" s="15">
        <v>150.81</v>
      </c>
      <c r="AE107" s="15">
        <v>155.86000000000001</v>
      </c>
      <c r="AF107" s="15">
        <v>162.58000000000001</v>
      </c>
      <c r="AG107" s="15">
        <v>163.27000000000001</v>
      </c>
      <c r="AH107" s="15">
        <v>162.82</v>
      </c>
      <c r="AI107" s="15">
        <v>165.08</v>
      </c>
      <c r="AJ107" s="15">
        <v>164.74</v>
      </c>
      <c r="AK107" s="15">
        <v>158.41</v>
      </c>
      <c r="AL107" s="15">
        <v>160.63</v>
      </c>
      <c r="AM107" s="15">
        <v>220.77</v>
      </c>
      <c r="AN107" s="15">
        <v>224.39</v>
      </c>
      <c r="AO107" s="15">
        <v>217.6</v>
      </c>
      <c r="AP107" s="15">
        <v>217.6</v>
      </c>
      <c r="AQ107" s="15">
        <v>288.94</v>
      </c>
    </row>
    <row r="108" spans="1:43" ht="9.75" customHeight="1" x14ac:dyDescent="0.2">
      <c r="A108" s="13" t="s">
        <v>130</v>
      </c>
      <c r="B108" s="16"/>
      <c r="C108" s="3" t="s">
        <v>39</v>
      </c>
      <c r="D108" s="15">
        <v>161.94999999999999</v>
      </c>
      <c r="E108" s="15">
        <v>166.41</v>
      </c>
      <c r="F108" s="15">
        <v>166.56</v>
      </c>
      <c r="G108" s="15">
        <v>158.51</v>
      </c>
      <c r="H108" s="15">
        <v>140.19</v>
      </c>
      <c r="I108" s="15">
        <v>139.99</v>
      </c>
      <c r="J108" s="15">
        <v>138.35</v>
      </c>
      <c r="K108" s="15">
        <v>141.4</v>
      </c>
      <c r="L108" s="15">
        <v>141.4</v>
      </c>
      <c r="M108" s="15">
        <v>143.63999999999999</v>
      </c>
      <c r="N108" s="15">
        <v>148.86000000000001</v>
      </c>
      <c r="O108" s="15">
        <v>139.22</v>
      </c>
      <c r="P108" s="15">
        <v>184.47</v>
      </c>
      <c r="Q108" s="15">
        <v>187.19</v>
      </c>
      <c r="R108" s="15">
        <v>193.7</v>
      </c>
      <c r="S108" s="15">
        <v>204.15</v>
      </c>
      <c r="T108" s="15">
        <v>200.94</v>
      </c>
      <c r="U108" s="15">
        <v>199.14</v>
      </c>
      <c r="V108" s="15">
        <v>207.2</v>
      </c>
      <c r="W108" s="15">
        <v>212.96</v>
      </c>
      <c r="X108" s="15">
        <v>210.86</v>
      </c>
      <c r="Y108" s="15">
        <v>201.8</v>
      </c>
      <c r="Z108" s="15">
        <v>200.29</v>
      </c>
      <c r="AA108" s="15">
        <v>201.23</v>
      </c>
      <c r="AB108" s="15">
        <v>209.02</v>
      </c>
      <c r="AC108" s="15">
        <v>218.29</v>
      </c>
      <c r="AD108" s="15">
        <v>216.9</v>
      </c>
      <c r="AE108" s="15">
        <v>215.87</v>
      </c>
      <c r="AF108" s="15">
        <v>237.44</v>
      </c>
      <c r="AG108" s="15">
        <v>232.26</v>
      </c>
      <c r="AH108" s="15">
        <v>222.32</v>
      </c>
      <c r="AI108" s="15">
        <v>226.81</v>
      </c>
      <c r="AJ108" s="15">
        <v>221.91</v>
      </c>
      <c r="AK108" s="15">
        <v>210.85</v>
      </c>
      <c r="AL108" s="15">
        <v>212.35</v>
      </c>
      <c r="AM108" s="15">
        <v>268.61</v>
      </c>
      <c r="AN108" s="15"/>
      <c r="AO108" s="15"/>
      <c r="AP108" s="15"/>
      <c r="AQ108" s="15"/>
    </row>
    <row r="109" spans="1:43" ht="9.75" customHeight="1" x14ac:dyDescent="0.2">
      <c r="A109" s="13" t="s">
        <v>131</v>
      </c>
      <c r="B109" s="14">
        <v>1225546948</v>
      </c>
      <c r="C109" s="3" t="s">
        <v>33</v>
      </c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>
        <v>205.41</v>
      </c>
      <c r="T109" s="15">
        <v>204.56</v>
      </c>
      <c r="U109" s="15">
        <v>205.41</v>
      </c>
      <c r="V109" s="15">
        <v>188.11</v>
      </c>
      <c r="W109" s="15">
        <v>199.16</v>
      </c>
      <c r="X109" s="15">
        <v>223.48</v>
      </c>
      <c r="Y109" s="15">
        <v>226.91</v>
      </c>
      <c r="Z109" s="15">
        <v>220.93</v>
      </c>
      <c r="AA109" s="15">
        <v>232</v>
      </c>
      <c r="AB109" s="15">
        <v>226.65</v>
      </c>
      <c r="AC109" s="15">
        <v>231.71</v>
      </c>
      <c r="AD109" s="15">
        <v>224.31</v>
      </c>
      <c r="AE109" s="15">
        <v>221.9</v>
      </c>
      <c r="AF109" s="15">
        <v>236.58</v>
      </c>
      <c r="AG109" s="15">
        <v>232.5</v>
      </c>
      <c r="AH109" s="15">
        <v>233.08</v>
      </c>
      <c r="AI109" s="15">
        <v>236.11</v>
      </c>
      <c r="AJ109" s="15">
        <v>234.21</v>
      </c>
      <c r="AK109" s="15">
        <v>242.29</v>
      </c>
      <c r="AL109" s="15">
        <v>237.6</v>
      </c>
      <c r="AM109" s="15">
        <v>295</v>
      </c>
      <c r="AN109" s="15">
        <v>316.45999999999998</v>
      </c>
      <c r="AO109" s="15">
        <v>310.08999999999997</v>
      </c>
      <c r="AP109" s="15">
        <v>310.08999999999997</v>
      </c>
      <c r="AQ109" s="15"/>
    </row>
    <row r="110" spans="1:43" ht="9.75" customHeight="1" x14ac:dyDescent="0.2">
      <c r="A110" s="13" t="s">
        <v>132</v>
      </c>
      <c r="B110" s="14">
        <v>1710940358</v>
      </c>
      <c r="C110" s="3" t="s">
        <v>33</v>
      </c>
      <c r="D110" s="15">
        <v>139.76</v>
      </c>
      <c r="E110" s="15">
        <v>143.07</v>
      </c>
      <c r="F110" s="15">
        <v>138.88</v>
      </c>
      <c r="G110" s="15">
        <v>140.52000000000001</v>
      </c>
      <c r="H110" s="15">
        <v>159.91</v>
      </c>
      <c r="I110" s="15">
        <v>159.66999999999999</v>
      </c>
      <c r="J110" s="15">
        <v>158.07</v>
      </c>
      <c r="K110" s="15">
        <v>161.88999999999999</v>
      </c>
      <c r="L110" s="15">
        <v>157.69999999999999</v>
      </c>
      <c r="M110" s="15">
        <v>158.33000000000001</v>
      </c>
      <c r="N110" s="15">
        <v>157.5</v>
      </c>
      <c r="O110" s="15">
        <v>159.26</v>
      </c>
      <c r="P110" s="15">
        <v>165.43</v>
      </c>
      <c r="Q110" s="15">
        <v>164.56</v>
      </c>
      <c r="R110" s="15">
        <v>164.83</v>
      </c>
      <c r="S110" s="15">
        <v>170.55</v>
      </c>
      <c r="T110" s="15">
        <v>169.94</v>
      </c>
      <c r="U110" s="15">
        <v>164.51</v>
      </c>
      <c r="V110" s="15">
        <v>162.58000000000001</v>
      </c>
      <c r="W110" s="15">
        <v>171.84</v>
      </c>
      <c r="X110" s="15">
        <v>170.96</v>
      </c>
      <c r="Y110" s="15">
        <v>172.22</v>
      </c>
      <c r="Z110" s="15">
        <v>169.81</v>
      </c>
      <c r="AA110" s="15">
        <v>170.53</v>
      </c>
      <c r="AB110" s="15">
        <v>170.13</v>
      </c>
      <c r="AC110" s="15">
        <v>174.49</v>
      </c>
      <c r="AD110" s="15">
        <v>176.06</v>
      </c>
      <c r="AE110" s="15">
        <v>171.01</v>
      </c>
      <c r="AF110" s="15">
        <v>179.35</v>
      </c>
      <c r="AG110" s="15">
        <v>191.11</v>
      </c>
      <c r="AH110" s="15">
        <v>181.79</v>
      </c>
      <c r="AI110" s="15">
        <v>186.9</v>
      </c>
      <c r="AJ110" s="15">
        <v>183.34</v>
      </c>
      <c r="AK110" s="15">
        <v>187.57</v>
      </c>
      <c r="AL110" s="15">
        <v>184</v>
      </c>
      <c r="AM110" s="15">
        <v>229.01</v>
      </c>
      <c r="AN110" s="15">
        <v>276.92</v>
      </c>
      <c r="AO110" s="15">
        <v>276.63</v>
      </c>
      <c r="AP110" s="15">
        <v>276.63</v>
      </c>
      <c r="AQ110" s="15"/>
    </row>
    <row r="111" spans="1:43" ht="9.75" customHeight="1" x14ac:dyDescent="0.2">
      <c r="A111" s="13" t="s">
        <v>133</v>
      </c>
      <c r="B111" s="14">
        <v>1578533022</v>
      </c>
      <c r="C111" s="3" t="s">
        <v>33</v>
      </c>
      <c r="D111" s="15">
        <v>162.97</v>
      </c>
      <c r="E111" s="15">
        <v>160.99</v>
      </c>
      <c r="F111" s="15">
        <v>158.52000000000001</v>
      </c>
      <c r="G111" s="15">
        <v>160.34</v>
      </c>
      <c r="H111" s="15">
        <v>172.02</v>
      </c>
      <c r="I111" s="15">
        <v>171.33</v>
      </c>
      <c r="J111" s="15">
        <v>162.04</v>
      </c>
      <c r="K111" s="15">
        <v>171.89</v>
      </c>
      <c r="L111" s="15">
        <v>166.13</v>
      </c>
      <c r="M111" s="15">
        <v>171.35</v>
      </c>
      <c r="N111" s="15">
        <v>168.25</v>
      </c>
      <c r="O111" s="15">
        <v>164.74</v>
      </c>
      <c r="P111" s="15">
        <v>174.57</v>
      </c>
      <c r="Q111" s="15">
        <v>168.61</v>
      </c>
      <c r="R111" s="15">
        <v>173.15</v>
      </c>
      <c r="S111" s="15">
        <v>169.85</v>
      </c>
      <c r="T111" s="15">
        <v>171.48</v>
      </c>
      <c r="U111" s="15">
        <v>167.73</v>
      </c>
      <c r="V111" s="15">
        <v>172.6</v>
      </c>
      <c r="W111" s="15">
        <v>163.56</v>
      </c>
      <c r="X111" s="15">
        <v>187.38</v>
      </c>
      <c r="Y111" s="15">
        <v>197.86</v>
      </c>
      <c r="Z111" s="15">
        <v>197.43</v>
      </c>
      <c r="AA111" s="15">
        <v>196.52</v>
      </c>
      <c r="AB111" s="15">
        <v>194.4</v>
      </c>
      <c r="AC111" s="15">
        <v>203.14</v>
      </c>
      <c r="AD111" s="15">
        <v>199.95</v>
      </c>
      <c r="AE111" s="15">
        <v>200.57</v>
      </c>
      <c r="AF111" s="15">
        <v>213.4</v>
      </c>
      <c r="AG111" s="15">
        <v>215.16</v>
      </c>
      <c r="AH111" s="15">
        <v>212.58</v>
      </c>
      <c r="AI111" s="15">
        <v>206.9</v>
      </c>
      <c r="AJ111" s="15">
        <v>206.87</v>
      </c>
      <c r="AK111" s="15">
        <v>212.93</v>
      </c>
      <c r="AL111" s="15">
        <v>214.57</v>
      </c>
      <c r="AM111" s="15">
        <v>276.33</v>
      </c>
      <c r="AN111" s="15">
        <v>276.11</v>
      </c>
      <c r="AO111" s="15">
        <v>275.57</v>
      </c>
      <c r="AP111" s="15">
        <v>275.57</v>
      </c>
      <c r="AQ111" s="15">
        <v>301.64999999999998</v>
      </c>
    </row>
    <row r="112" spans="1:43" ht="9.75" customHeight="1" x14ac:dyDescent="0.2">
      <c r="A112" s="13" t="s">
        <v>134</v>
      </c>
      <c r="B112" s="16"/>
      <c r="C112" s="3" t="s">
        <v>39</v>
      </c>
      <c r="D112" s="15">
        <v>148.75</v>
      </c>
      <c r="E112" s="15">
        <v>147.12</v>
      </c>
      <c r="F112" s="15">
        <v>145.01</v>
      </c>
      <c r="G112" s="15">
        <v>144.59</v>
      </c>
      <c r="H112" s="15">
        <v>146.21</v>
      </c>
      <c r="I112" s="15">
        <v>145.13</v>
      </c>
      <c r="J112" s="15">
        <v>147.71</v>
      </c>
      <c r="K112" s="15">
        <v>143.63</v>
      </c>
      <c r="L112" s="15">
        <v>147.11000000000001</v>
      </c>
      <c r="M112" s="15">
        <v>146.01</v>
      </c>
      <c r="N112" s="15">
        <v>148.82</v>
      </c>
      <c r="O112" s="15">
        <v>145.85</v>
      </c>
      <c r="P112" s="15">
        <v>127.97</v>
      </c>
      <c r="Q112" s="15">
        <v>127.73</v>
      </c>
      <c r="R112" s="15">
        <v>128.16999999999999</v>
      </c>
      <c r="S112" s="15">
        <v>128.38</v>
      </c>
      <c r="T112" s="15">
        <v>124.92</v>
      </c>
      <c r="U112" s="15">
        <v>126.55</v>
      </c>
      <c r="V112" s="15">
        <v>126.63</v>
      </c>
      <c r="W112" s="15">
        <v>123.26</v>
      </c>
      <c r="X112" s="15">
        <v>145.91999999999999</v>
      </c>
      <c r="Y112" s="15">
        <v>145.32</v>
      </c>
      <c r="Z112" s="15">
        <v>149.04</v>
      </c>
      <c r="AA112" s="15">
        <v>149.58000000000001</v>
      </c>
      <c r="AB112" s="15">
        <v>147.76</v>
      </c>
      <c r="AC112" s="15">
        <v>149.69999999999999</v>
      </c>
      <c r="AD112" s="15">
        <v>148.49</v>
      </c>
      <c r="AE112" s="15">
        <v>148.75</v>
      </c>
      <c r="AF112" s="15">
        <v>160.27000000000001</v>
      </c>
      <c r="AG112" s="15">
        <v>155.65</v>
      </c>
      <c r="AH112" s="15">
        <v>154.83000000000001</v>
      </c>
      <c r="AI112" s="15">
        <v>157.52000000000001</v>
      </c>
      <c r="AJ112" s="15">
        <v>155.34</v>
      </c>
      <c r="AK112" s="15">
        <v>156.91</v>
      </c>
      <c r="AL112" s="15">
        <v>157.21</v>
      </c>
      <c r="AM112" s="15">
        <v>217.31</v>
      </c>
      <c r="AN112" s="15"/>
      <c r="AO112" s="15"/>
      <c r="AP112" s="15"/>
      <c r="AQ112" s="15"/>
    </row>
    <row r="113" spans="1:43" ht="9.75" customHeight="1" x14ac:dyDescent="0.2">
      <c r="A113" s="13" t="s">
        <v>135</v>
      </c>
      <c r="B113" s="16"/>
      <c r="C113" s="3" t="s">
        <v>39</v>
      </c>
      <c r="D113" s="15">
        <v>146.83000000000001</v>
      </c>
      <c r="E113" s="15">
        <v>147.21</v>
      </c>
      <c r="F113" s="15">
        <v>148.21</v>
      </c>
      <c r="G113" s="15">
        <v>152.66999999999999</v>
      </c>
      <c r="H113" s="15">
        <v>154.79</v>
      </c>
      <c r="I113" s="15">
        <v>155.43</v>
      </c>
      <c r="J113" s="15">
        <v>151.61000000000001</v>
      </c>
      <c r="K113" s="15">
        <v>152.78</v>
      </c>
      <c r="L113" s="15">
        <v>150.97999999999999</v>
      </c>
      <c r="M113" s="15">
        <v>150.38</v>
      </c>
      <c r="N113" s="15">
        <v>148.76</v>
      </c>
      <c r="O113" s="15">
        <v>149.01</v>
      </c>
      <c r="P113" s="15">
        <v>134.75</v>
      </c>
      <c r="Q113" s="15">
        <v>135.41999999999999</v>
      </c>
      <c r="R113" s="15">
        <v>134.96</v>
      </c>
      <c r="S113" s="15">
        <v>137.84</v>
      </c>
      <c r="T113" s="15">
        <v>135.07</v>
      </c>
      <c r="U113" s="15">
        <v>134.81</v>
      </c>
      <c r="V113" s="15">
        <v>133.84</v>
      </c>
      <c r="W113" s="15">
        <v>136.94999999999999</v>
      </c>
      <c r="X113" s="15">
        <v>140.18</v>
      </c>
      <c r="Y113" s="15">
        <v>141.16999999999999</v>
      </c>
      <c r="Z113" s="15">
        <v>140.72</v>
      </c>
      <c r="AA113" s="15">
        <v>139.26</v>
      </c>
      <c r="AB113" s="15">
        <v>143.05000000000001</v>
      </c>
      <c r="AC113" s="15">
        <v>141.55000000000001</v>
      </c>
      <c r="AD113" s="15">
        <v>142.16</v>
      </c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</row>
    <row r="114" spans="1:43" ht="9.75" customHeight="1" x14ac:dyDescent="0.2">
      <c r="A114" s="13" t="s">
        <v>136</v>
      </c>
      <c r="B114" s="14">
        <v>1831169283</v>
      </c>
      <c r="C114" s="3" t="s">
        <v>33</v>
      </c>
      <c r="D114" s="15">
        <v>154.88</v>
      </c>
      <c r="E114" s="15">
        <v>152.25</v>
      </c>
      <c r="F114" s="15">
        <v>155.66</v>
      </c>
      <c r="G114" s="15">
        <v>157.12</v>
      </c>
      <c r="H114" s="15">
        <v>174.25</v>
      </c>
      <c r="I114" s="15">
        <v>170.25</v>
      </c>
      <c r="J114" s="15">
        <v>170.14</v>
      </c>
      <c r="K114" s="15">
        <v>171.2</v>
      </c>
      <c r="L114" s="15">
        <v>170.49</v>
      </c>
      <c r="M114" s="15">
        <v>171.23</v>
      </c>
      <c r="N114" s="15">
        <v>179.23</v>
      </c>
      <c r="O114" s="15">
        <v>171.36</v>
      </c>
      <c r="P114" s="15">
        <v>170.95</v>
      </c>
      <c r="Q114" s="15">
        <v>173.53</v>
      </c>
      <c r="R114" s="15">
        <v>170.19</v>
      </c>
      <c r="S114" s="15">
        <v>171.43</v>
      </c>
      <c r="T114" s="15">
        <v>164.88</v>
      </c>
      <c r="U114" s="15">
        <v>168.69</v>
      </c>
      <c r="V114" s="15">
        <v>171.74</v>
      </c>
      <c r="W114" s="15">
        <v>169.37</v>
      </c>
      <c r="X114" s="15">
        <v>194.71</v>
      </c>
      <c r="Y114" s="15">
        <v>195.49</v>
      </c>
      <c r="Z114" s="15">
        <v>189.99</v>
      </c>
      <c r="AA114" s="15">
        <v>194.19</v>
      </c>
      <c r="AB114" s="15">
        <v>199.11</v>
      </c>
      <c r="AC114" s="15">
        <v>192.82</v>
      </c>
      <c r="AD114" s="15">
        <v>191.29</v>
      </c>
      <c r="AE114" s="15">
        <v>192.54</v>
      </c>
      <c r="AF114" s="15">
        <v>203.14</v>
      </c>
      <c r="AG114" s="15">
        <v>204.93</v>
      </c>
      <c r="AH114" s="15">
        <v>206.4</v>
      </c>
      <c r="AI114" s="15">
        <v>202.12</v>
      </c>
      <c r="AJ114" s="15">
        <v>200.49</v>
      </c>
      <c r="AK114" s="15">
        <v>209.43</v>
      </c>
      <c r="AL114" s="15">
        <v>222.38</v>
      </c>
      <c r="AM114" s="15">
        <v>281.27999999999997</v>
      </c>
      <c r="AN114" s="15">
        <v>288.38</v>
      </c>
      <c r="AO114" s="15">
        <v>289.76</v>
      </c>
      <c r="AP114" s="15">
        <v>289.76</v>
      </c>
      <c r="AQ114" s="15">
        <v>306.99</v>
      </c>
    </row>
    <row r="115" spans="1:43" ht="9.75" customHeight="1" x14ac:dyDescent="0.2">
      <c r="A115" s="13" t="s">
        <v>137</v>
      </c>
      <c r="B115" s="14">
        <v>1184985624</v>
      </c>
      <c r="C115" s="3" t="s">
        <v>33</v>
      </c>
      <c r="D115" s="15">
        <v>131.09</v>
      </c>
      <c r="E115" s="15">
        <v>127.16</v>
      </c>
      <c r="F115" s="15">
        <v>129.09</v>
      </c>
      <c r="G115" s="15">
        <v>131.76</v>
      </c>
      <c r="H115" s="15">
        <v>135.66999999999999</v>
      </c>
      <c r="I115" s="15">
        <v>134.82</v>
      </c>
      <c r="J115" s="15">
        <v>130.77000000000001</v>
      </c>
      <c r="K115" s="15">
        <v>134.65</v>
      </c>
      <c r="L115" s="15">
        <v>135.72999999999999</v>
      </c>
      <c r="M115" s="15">
        <v>135.58000000000001</v>
      </c>
      <c r="N115" s="15">
        <v>135.05000000000001</v>
      </c>
      <c r="O115" s="15">
        <v>134.29</v>
      </c>
      <c r="P115" s="15">
        <v>133.35</v>
      </c>
      <c r="Q115" s="15">
        <v>128.78</v>
      </c>
      <c r="R115" s="15">
        <v>131.52000000000001</v>
      </c>
      <c r="S115" s="15">
        <v>131.34</v>
      </c>
      <c r="T115" s="15">
        <v>131.34</v>
      </c>
      <c r="U115" s="15">
        <v>127.35</v>
      </c>
      <c r="V115" s="15">
        <v>127.21</v>
      </c>
      <c r="W115" s="15">
        <v>128.04</v>
      </c>
      <c r="X115" s="15">
        <v>191</v>
      </c>
      <c r="Y115" s="15">
        <v>192.49</v>
      </c>
      <c r="Z115" s="15">
        <v>199.8</v>
      </c>
      <c r="AA115" s="15">
        <v>202.36</v>
      </c>
      <c r="AB115" s="15">
        <v>203.8</v>
      </c>
      <c r="AC115" s="15">
        <v>204.82</v>
      </c>
      <c r="AD115" s="15">
        <v>203.8</v>
      </c>
      <c r="AE115" s="15">
        <v>197.92</v>
      </c>
      <c r="AF115" s="15">
        <v>222.54</v>
      </c>
      <c r="AG115" s="15">
        <v>217.86</v>
      </c>
      <c r="AH115" s="15">
        <v>216.45</v>
      </c>
      <c r="AI115" s="15">
        <v>221.61</v>
      </c>
      <c r="AJ115" s="15">
        <v>222.9</v>
      </c>
      <c r="AK115" s="15">
        <v>222.17</v>
      </c>
      <c r="AL115" s="15">
        <v>219.2</v>
      </c>
      <c r="AM115" s="15">
        <v>282.88</v>
      </c>
      <c r="AN115" s="15">
        <v>294.52999999999997</v>
      </c>
      <c r="AO115" s="15">
        <v>297.57</v>
      </c>
      <c r="AP115" s="15">
        <v>297.57</v>
      </c>
      <c r="AQ115" s="15">
        <v>295.07</v>
      </c>
    </row>
    <row r="116" spans="1:43" ht="9.75" customHeight="1" x14ac:dyDescent="0.2">
      <c r="A116" s="13" t="s">
        <v>138</v>
      </c>
      <c r="B116" s="14">
        <v>1093905457</v>
      </c>
      <c r="C116" s="3" t="s">
        <v>33</v>
      </c>
      <c r="D116" s="15">
        <v>130.06</v>
      </c>
      <c r="E116" s="15">
        <v>129.53</v>
      </c>
      <c r="F116" s="15">
        <v>129.21</v>
      </c>
      <c r="G116" s="15">
        <v>130.63999999999999</v>
      </c>
      <c r="H116" s="15">
        <v>133.26</v>
      </c>
      <c r="I116" s="15">
        <v>134.55000000000001</v>
      </c>
      <c r="J116" s="15">
        <v>129.91999999999999</v>
      </c>
      <c r="K116" s="15">
        <v>130.19999999999999</v>
      </c>
      <c r="L116" s="15">
        <v>131.94</v>
      </c>
      <c r="M116" s="15">
        <v>131.52000000000001</v>
      </c>
      <c r="N116" s="15">
        <v>131.49</v>
      </c>
      <c r="O116" s="15">
        <v>130.99</v>
      </c>
      <c r="P116" s="15">
        <v>122.67</v>
      </c>
      <c r="Q116" s="15">
        <v>121.92</v>
      </c>
      <c r="R116" s="15">
        <v>120.26</v>
      </c>
      <c r="S116" s="15">
        <v>122.12</v>
      </c>
      <c r="T116" s="15">
        <v>124.51</v>
      </c>
      <c r="U116" s="15">
        <v>121.7</v>
      </c>
      <c r="V116" s="15">
        <v>119.66</v>
      </c>
      <c r="W116" s="15">
        <v>120.4</v>
      </c>
      <c r="X116" s="15">
        <v>155.22999999999999</v>
      </c>
      <c r="Y116" s="15">
        <v>156.18</v>
      </c>
      <c r="Z116" s="15">
        <v>152.13999999999999</v>
      </c>
      <c r="AA116" s="15">
        <v>153.99</v>
      </c>
      <c r="AB116" s="15">
        <v>151.88999999999999</v>
      </c>
      <c r="AC116" s="15">
        <v>151.93</v>
      </c>
      <c r="AD116" s="15">
        <v>152.52000000000001</v>
      </c>
      <c r="AE116" s="15">
        <v>155.44</v>
      </c>
      <c r="AF116" s="15">
        <v>160.44</v>
      </c>
      <c r="AG116" s="15">
        <v>162.99</v>
      </c>
      <c r="AH116" s="15">
        <v>162.71</v>
      </c>
      <c r="AI116" s="15">
        <v>164.43</v>
      </c>
      <c r="AJ116" s="15">
        <v>161.78</v>
      </c>
      <c r="AK116" s="15">
        <v>163.02000000000001</v>
      </c>
      <c r="AL116" s="15">
        <v>161.59</v>
      </c>
      <c r="AM116" s="15">
        <v>222.31</v>
      </c>
      <c r="AN116" s="15">
        <v>228.25</v>
      </c>
      <c r="AO116" s="15">
        <v>228.23</v>
      </c>
      <c r="AP116" s="15">
        <v>228.23</v>
      </c>
      <c r="AQ116" s="15">
        <v>246.06</v>
      </c>
    </row>
    <row r="117" spans="1:43" ht="9.75" customHeight="1" x14ac:dyDescent="0.2">
      <c r="A117" s="13" t="s">
        <v>139</v>
      </c>
      <c r="B117" s="14">
        <v>1174582985</v>
      </c>
      <c r="C117" s="3" t="s">
        <v>39</v>
      </c>
      <c r="D117" s="15">
        <v>140.04</v>
      </c>
      <c r="E117" s="15">
        <v>139.52000000000001</v>
      </c>
      <c r="F117" s="15">
        <v>139.16</v>
      </c>
      <c r="G117" s="15">
        <v>137.63</v>
      </c>
      <c r="H117" s="15">
        <v>164.96</v>
      </c>
      <c r="I117" s="15">
        <v>162.94999999999999</v>
      </c>
      <c r="J117" s="15">
        <v>166.32</v>
      </c>
      <c r="K117" s="15">
        <v>171.82</v>
      </c>
      <c r="L117" s="15">
        <v>173.19</v>
      </c>
      <c r="M117" s="15">
        <v>177.27</v>
      </c>
      <c r="N117" s="15">
        <v>181.76</v>
      </c>
      <c r="O117" s="15">
        <v>174.1</v>
      </c>
      <c r="P117" s="15">
        <v>159.44</v>
      </c>
      <c r="Q117" s="15">
        <v>160.15</v>
      </c>
      <c r="R117" s="15">
        <v>167.67</v>
      </c>
      <c r="S117" s="15">
        <v>156.41999999999999</v>
      </c>
      <c r="T117" s="15">
        <v>164.64</v>
      </c>
      <c r="U117" s="15">
        <v>158.96</v>
      </c>
      <c r="V117" s="15">
        <v>158.41999999999999</v>
      </c>
      <c r="W117" s="15">
        <v>150.79</v>
      </c>
      <c r="X117" s="15">
        <v>182.69</v>
      </c>
      <c r="Y117" s="15">
        <v>189.17</v>
      </c>
      <c r="Z117" s="15">
        <v>187.51</v>
      </c>
      <c r="AA117" s="15">
        <v>188.2</v>
      </c>
      <c r="AB117" s="15">
        <v>191.13</v>
      </c>
      <c r="AC117" s="15">
        <v>196.86</v>
      </c>
      <c r="AD117" s="15">
        <v>191.26</v>
      </c>
      <c r="AE117" s="15">
        <v>184.44</v>
      </c>
      <c r="AF117" s="15">
        <v>212.39</v>
      </c>
      <c r="AG117" s="15">
        <v>212.77</v>
      </c>
      <c r="AH117" s="15">
        <v>210.68</v>
      </c>
      <c r="AI117" s="15">
        <v>205.91</v>
      </c>
      <c r="AJ117" s="15">
        <v>207.27</v>
      </c>
      <c r="AK117" s="15">
        <v>228.44</v>
      </c>
      <c r="AL117" s="15">
        <v>223.23</v>
      </c>
      <c r="AM117" s="15">
        <v>241.27</v>
      </c>
      <c r="AN117" s="15"/>
      <c r="AO117" s="15"/>
      <c r="AP117" s="15"/>
      <c r="AQ117" s="15"/>
    </row>
    <row r="118" spans="1:43" ht="9.75" customHeight="1" x14ac:dyDescent="0.2">
      <c r="A118" s="13" t="s">
        <v>140</v>
      </c>
      <c r="B118" s="14">
        <v>1730259813</v>
      </c>
      <c r="C118" s="3" t="s">
        <v>33</v>
      </c>
      <c r="D118" s="15">
        <v>176.04</v>
      </c>
      <c r="E118" s="15">
        <v>177.75</v>
      </c>
      <c r="F118" s="15">
        <v>176.84</v>
      </c>
      <c r="G118" s="15">
        <v>176.58</v>
      </c>
      <c r="H118" s="15">
        <v>185.23</v>
      </c>
      <c r="I118" s="15">
        <v>184.4</v>
      </c>
      <c r="J118" s="15">
        <v>189.98</v>
      </c>
      <c r="K118" s="15">
        <v>187.89</v>
      </c>
      <c r="L118" s="15">
        <v>190.56</v>
      </c>
      <c r="M118" s="15">
        <v>184.77</v>
      </c>
      <c r="N118" s="15">
        <v>187.28</v>
      </c>
      <c r="O118" s="15">
        <v>188.78</v>
      </c>
      <c r="P118" s="15">
        <v>183.63</v>
      </c>
      <c r="Q118" s="15">
        <v>184.44</v>
      </c>
      <c r="R118" s="15">
        <v>181.73</v>
      </c>
      <c r="S118" s="15">
        <v>183.18</v>
      </c>
      <c r="T118" s="15">
        <v>190.29</v>
      </c>
      <c r="U118" s="15">
        <v>182.59</v>
      </c>
      <c r="V118" s="15">
        <v>183.15</v>
      </c>
      <c r="W118" s="15">
        <v>181.39</v>
      </c>
      <c r="X118" s="15">
        <v>217.78</v>
      </c>
      <c r="Y118" s="15">
        <v>217.4</v>
      </c>
      <c r="Z118" s="15">
        <v>216.49</v>
      </c>
      <c r="AA118" s="15">
        <v>213.32</v>
      </c>
      <c r="AB118" s="15">
        <v>218.43</v>
      </c>
      <c r="AC118" s="15">
        <v>216.51</v>
      </c>
      <c r="AD118" s="15">
        <v>213.55</v>
      </c>
      <c r="AE118" s="15">
        <v>215.81</v>
      </c>
      <c r="AF118" s="15">
        <v>234.66</v>
      </c>
      <c r="AG118" s="15">
        <v>234.42</v>
      </c>
      <c r="AH118" s="15">
        <v>231.06</v>
      </c>
      <c r="AI118" s="15">
        <v>233.51</v>
      </c>
      <c r="AJ118" s="15">
        <v>231.7</v>
      </c>
      <c r="AK118" s="15">
        <v>225.22</v>
      </c>
      <c r="AL118" s="15">
        <v>228.5</v>
      </c>
      <c r="AM118" s="15">
        <v>279.81</v>
      </c>
      <c r="AN118" s="15">
        <v>266.18</v>
      </c>
      <c r="AO118" s="15">
        <v>263.97000000000003</v>
      </c>
      <c r="AP118" s="15">
        <v>263.97000000000003</v>
      </c>
      <c r="AQ118" s="15">
        <v>312.31</v>
      </c>
    </row>
    <row r="119" spans="1:43" ht="9.75" customHeight="1" x14ac:dyDescent="0.2">
      <c r="A119" s="13" t="s">
        <v>141</v>
      </c>
      <c r="B119" s="14">
        <v>1518323229</v>
      </c>
      <c r="C119" s="3" t="s">
        <v>33</v>
      </c>
      <c r="D119" s="15">
        <v>148.75</v>
      </c>
      <c r="E119" s="15">
        <v>150.66999999999999</v>
      </c>
      <c r="F119" s="15">
        <v>147.88999999999999</v>
      </c>
      <c r="G119" s="15">
        <v>149.09</v>
      </c>
      <c r="H119" s="15">
        <v>154.32</v>
      </c>
      <c r="I119" s="15">
        <v>153.93</v>
      </c>
      <c r="J119" s="15">
        <v>149.16</v>
      </c>
      <c r="K119" s="15">
        <v>156.62</v>
      </c>
      <c r="L119" s="15">
        <v>154.52000000000001</v>
      </c>
      <c r="M119" s="15">
        <v>152.72</v>
      </c>
      <c r="N119" s="15">
        <v>155.47</v>
      </c>
      <c r="O119" s="15">
        <v>151.34</v>
      </c>
      <c r="P119" s="15">
        <v>153.96</v>
      </c>
      <c r="Q119" s="15">
        <v>148.13999999999999</v>
      </c>
      <c r="R119" s="15">
        <v>147.61000000000001</v>
      </c>
      <c r="S119" s="15">
        <v>151.94</v>
      </c>
      <c r="T119" s="15">
        <v>155.49</v>
      </c>
      <c r="U119" s="15">
        <v>160.97999999999999</v>
      </c>
      <c r="V119" s="15">
        <v>155.62</v>
      </c>
      <c r="W119" s="15">
        <v>157.47</v>
      </c>
      <c r="X119" s="15">
        <v>183.54</v>
      </c>
      <c r="Y119" s="15">
        <v>193.94</v>
      </c>
      <c r="Z119" s="15">
        <v>186.6</v>
      </c>
      <c r="AA119" s="15">
        <v>182.4</v>
      </c>
      <c r="AB119" s="15">
        <v>173.38</v>
      </c>
      <c r="AC119" s="15">
        <v>180.72</v>
      </c>
      <c r="AD119" s="15">
        <v>174.29</v>
      </c>
      <c r="AE119" s="15">
        <v>171.08</v>
      </c>
      <c r="AF119" s="15">
        <v>186.93</v>
      </c>
      <c r="AG119" s="15">
        <v>182.03</v>
      </c>
      <c r="AH119" s="15">
        <v>186.92</v>
      </c>
      <c r="AI119" s="15">
        <v>187.75</v>
      </c>
      <c r="AJ119" s="15">
        <v>187.93</v>
      </c>
      <c r="AK119" s="15">
        <v>183.07</v>
      </c>
      <c r="AL119" s="15">
        <v>193.36</v>
      </c>
      <c r="AM119" s="15">
        <v>228.97</v>
      </c>
      <c r="AN119" s="15">
        <v>264.37</v>
      </c>
      <c r="AO119" s="15">
        <v>268.2</v>
      </c>
      <c r="AP119" s="15">
        <v>268.2</v>
      </c>
      <c r="AQ119" s="15"/>
    </row>
    <row r="120" spans="1:43" ht="9.75" customHeight="1" x14ac:dyDescent="0.2">
      <c r="A120" s="13" t="s">
        <v>142</v>
      </c>
      <c r="B120" s="14">
        <v>1659367134</v>
      </c>
      <c r="C120" s="3" t="s">
        <v>33</v>
      </c>
      <c r="D120" s="15">
        <v>182.43</v>
      </c>
      <c r="E120" s="15">
        <v>185.87</v>
      </c>
      <c r="F120" s="15">
        <v>183.69</v>
      </c>
      <c r="G120" s="15">
        <v>183.5</v>
      </c>
      <c r="H120" s="15">
        <v>168.87</v>
      </c>
      <c r="I120" s="15">
        <v>171.59</v>
      </c>
      <c r="J120" s="15">
        <v>171.71</v>
      </c>
      <c r="K120" s="15">
        <v>170.26</v>
      </c>
      <c r="L120" s="15">
        <v>173.01</v>
      </c>
      <c r="M120" s="15">
        <v>176.99</v>
      </c>
      <c r="N120" s="15">
        <v>173.89</v>
      </c>
      <c r="O120" s="15">
        <v>179.48</v>
      </c>
      <c r="P120" s="15">
        <v>174.58</v>
      </c>
      <c r="Q120" s="15">
        <v>168.96</v>
      </c>
      <c r="R120" s="15">
        <v>167.61</v>
      </c>
      <c r="S120" s="15">
        <v>170.3</v>
      </c>
      <c r="T120" s="15">
        <v>185.76</v>
      </c>
      <c r="U120" s="15">
        <v>174.52</v>
      </c>
      <c r="V120" s="15">
        <v>173.04</v>
      </c>
      <c r="W120" s="15">
        <v>177.09</v>
      </c>
      <c r="X120" s="15">
        <v>203.81</v>
      </c>
      <c r="Y120" s="15">
        <v>203.95</v>
      </c>
      <c r="Z120" s="15">
        <v>208.24</v>
      </c>
      <c r="AA120" s="15">
        <v>202.75</v>
      </c>
      <c r="AB120" s="15">
        <v>202.59</v>
      </c>
      <c r="AC120" s="15">
        <v>206.47</v>
      </c>
      <c r="AD120" s="15">
        <v>213.38</v>
      </c>
      <c r="AE120" s="15">
        <v>210.69</v>
      </c>
      <c r="AF120" s="15">
        <v>222.85</v>
      </c>
      <c r="AG120" s="15">
        <v>223.37</v>
      </c>
      <c r="AH120" s="15">
        <v>223.78</v>
      </c>
      <c r="AI120" s="15">
        <v>229.21</v>
      </c>
      <c r="AJ120" s="15">
        <v>221.11</v>
      </c>
      <c r="AK120" s="15">
        <v>222.4</v>
      </c>
      <c r="AL120" s="15">
        <v>222.1</v>
      </c>
      <c r="AM120" s="15">
        <v>277.44</v>
      </c>
      <c r="AN120" s="15">
        <v>281.44</v>
      </c>
      <c r="AO120" s="15">
        <v>278.94</v>
      </c>
      <c r="AP120" s="15">
        <v>278.94</v>
      </c>
      <c r="AQ120" s="15">
        <v>304.22000000000003</v>
      </c>
    </row>
    <row r="121" spans="1:43" ht="9.75" customHeight="1" x14ac:dyDescent="0.2">
      <c r="A121" s="13" t="s">
        <v>143</v>
      </c>
      <c r="B121" s="14">
        <v>1033189493</v>
      </c>
      <c r="C121" s="3" t="s">
        <v>33</v>
      </c>
      <c r="D121" s="15">
        <v>168.61</v>
      </c>
      <c r="E121" s="15">
        <v>169.73</v>
      </c>
      <c r="F121" s="15">
        <v>171.51</v>
      </c>
      <c r="G121" s="15">
        <v>170.49</v>
      </c>
      <c r="H121" s="15">
        <v>183.87</v>
      </c>
      <c r="I121" s="15">
        <v>184.26</v>
      </c>
      <c r="J121" s="15">
        <v>174.43</v>
      </c>
      <c r="K121" s="15">
        <v>177.34</v>
      </c>
      <c r="L121" s="15">
        <v>180.81</v>
      </c>
      <c r="M121" s="15">
        <v>178.21</v>
      </c>
      <c r="N121" s="15">
        <v>178.85</v>
      </c>
      <c r="O121" s="15">
        <v>173.62</v>
      </c>
      <c r="P121" s="15">
        <v>175.26</v>
      </c>
      <c r="Q121" s="15">
        <v>174.74</v>
      </c>
      <c r="R121" s="15">
        <v>175.6</v>
      </c>
      <c r="S121" s="15">
        <v>175.34</v>
      </c>
      <c r="T121" s="15">
        <v>175.53</v>
      </c>
      <c r="U121" s="15">
        <v>177.01</v>
      </c>
      <c r="V121" s="15">
        <v>178.67</v>
      </c>
      <c r="W121" s="15">
        <v>176.62</v>
      </c>
      <c r="X121" s="15">
        <v>200.1</v>
      </c>
      <c r="Y121" s="15">
        <v>198.29</v>
      </c>
      <c r="Z121" s="15">
        <v>200.75</v>
      </c>
      <c r="AA121" s="15">
        <v>192.34</v>
      </c>
      <c r="AB121" s="15">
        <v>200.05</v>
      </c>
      <c r="AC121" s="15">
        <v>194.76</v>
      </c>
      <c r="AD121" s="15">
        <v>198.86</v>
      </c>
      <c r="AE121" s="15">
        <v>195.96</v>
      </c>
      <c r="AF121" s="15">
        <v>213.92</v>
      </c>
      <c r="AG121" s="15">
        <v>223.51</v>
      </c>
      <c r="AH121" s="15">
        <v>221.33</v>
      </c>
      <c r="AI121" s="15">
        <v>218.43</v>
      </c>
      <c r="AJ121" s="15">
        <v>212.29</v>
      </c>
      <c r="AK121" s="15">
        <v>213.78</v>
      </c>
      <c r="AL121" s="15">
        <v>226.43</v>
      </c>
      <c r="AM121" s="15">
        <v>294.01</v>
      </c>
      <c r="AN121" s="15">
        <v>286</v>
      </c>
      <c r="AO121" s="15">
        <v>280.02</v>
      </c>
      <c r="AP121" s="15">
        <v>280.02</v>
      </c>
      <c r="AQ121" s="15">
        <v>288.07</v>
      </c>
    </row>
    <row r="122" spans="1:43" ht="9.75" customHeight="1" x14ac:dyDescent="0.2">
      <c r="A122" s="13" t="s">
        <v>144</v>
      </c>
      <c r="B122" s="16"/>
      <c r="C122" s="3" t="s">
        <v>39</v>
      </c>
      <c r="D122" s="15">
        <v>165.99</v>
      </c>
      <c r="E122" s="15">
        <v>165.45</v>
      </c>
      <c r="F122" s="15">
        <v>163</v>
      </c>
      <c r="G122" s="15">
        <v>165.76</v>
      </c>
      <c r="H122" s="15">
        <v>170.95</v>
      </c>
      <c r="I122" s="15">
        <v>168.19</v>
      </c>
      <c r="J122" s="15">
        <v>171.06</v>
      </c>
      <c r="K122" s="15">
        <v>168.32</v>
      </c>
      <c r="L122" s="15">
        <v>170.61</v>
      </c>
      <c r="M122" s="15">
        <v>171.35</v>
      </c>
      <c r="N122" s="15">
        <v>163.75</v>
      </c>
      <c r="O122" s="15">
        <v>166.37</v>
      </c>
      <c r="P122" s="15">
        <v>171.61</v>
      </c>
      <c r="Q122" s="15">
        <v>170.23</v>
      </c>
      <c r="R122" s="15">
        <v>173.75</v>
      </c>
      <c r="S122" s="15">
        <v>170.92</v>
      </c>
      <c r="T122" s="15">
        <v>168.82</v>
      </c>
      <c r="U122" s="15">
        <v>168.73</v>
      </c>
      <c r="V122" s="15">
        <v>166.77</v>
      </c>
      <c r="W122" s="15">
        <v>169.08</v>
      </c>
      <c r="X122" s="15">
        <v>193.91</v>
      </c>
      <c r="Y122" s="15">
        <v>193.02</v>
      </c>
      <c r="Z122" s="15">
        <v>197.09</v>
      </c>
      <c r="AA122" s="15">
        <v>199.41</v>
      </c>
      <c r="AB122" s="15">
        <v>193.56</v>
      </c>
      <c r="AC122" s="15">
        <v>196.16</v>
      </c>
      <c r="AD122" s="15">
        <v>194.08</v>
      </c>
      <c r="AE122" s="15">
        <v>196</v>
      </c>
      <c r="AF122" s="15">
        <v>210.62</v>
      </c>
      <c r="AG122" s="15">
        <v>208.86</v>
      </c>
      <c r="AH122" s="15">
        <v>205.14</v>
      </c>
      <c r="AI122" s="15">
        <v>206.54</v>
      </c>
      <c r="AJ122" s="15">
        <v>211.48</v>
      </c>
      <c r="AK122" s="15">
        <v>209.21</v>
      </c>
      <c r="AL122" s="15">
        <v>206.89</v>
      </c>
      <c r="AM122" s="15"/>
      <c r="AN122" s="15"/>
      <c r="AO122" s="15"/>
      <c r="AP122" s="15"/>
      <c r="AQ122" s="15"/>
    </row>
    <row r="123" spans="1:43" ht="9.75" customHeight="1" x14ac:dyDescent="0.2">
      <c r="A123" s="13" t="s">
        <v>145</v>
      </c>
      <c r="B123" s="14">
        <v>1043282130</v>
      </c>
      <c r="C123" s="3" t="s">
        <v>33</v>
      </c>
      <c r="D123" s="15">
        <v>141.02000000000001</v>
      </c>
      <c r="E123" s="15">
        <v>140.80000000000001</v>
      </c>
      <c r="F123" s="15">
        <v>142.91</v>
      </c>
      <c r="G123" s="15">
        <v>143.4</v>
      </c>
      <c r="H123" s="15">
        <v>157.27000000000001</v>
      </c>
      <c r="I123" s="15">
        <v>153.88</v>
      </c>
      <c r="J123" s="15">
        <v>156.03</v>
      </c>
      <c r="K123" s="15">
        <v>155.22999999999999</v>
      </c>
      <c r="L123" s="15">
        <v>156.33000000000001</v>
      </c>
      <c r="M123" s="15">
        <v>160.37</v>
      </c>
      <c r="N123" s="15">
        <v>158.13999999999999</v>
      </c>
      <c r="O123" s="15">
        <v>155.35</v>
      </c>
      <c r="P123" s="15">
        <v>155.03</v>
      </c>
      <c r="Q123" s="15">
        <v>162.87</v>
      </c>
      <c r="R123" s="15">
        <v>159.96</v>
      </c>
      <c r="S123" s="15">
        <v>159.29</v>
      </c>
      <c r="T123" s="15">
        <v>160.09</v>
      </c>
      <c r="U123" s="15">
        <v>157.35</v>
      </c>
      <c r="V123" s="15">
        <v>164.34</v>
      </c>
      <c r="W123" s="15">
        <v>160.44999999999999</v>
      </c>
      <c r="X123" s="15">
        <v>174.41</v>
      </c>
      <c r="Y123" s="15">
        <v>176.95</v>
      </c>
      <c r="Z123" s="15">
        <v>179.28</v>
      </c>
      <c r="AA123" s="15">
        <v>182.53</v>
      </c>
      <c r="AB123" s="15">
        <v>181.08</v>
      </c>
      <c r="AC123" s="15">
        <v>176.02</v>
      </c>
      <c r="AD123" s="15">
        <v>179.7</v>
      </c>
      <c r="AE123" s="15">
        <v>177.73</v>
      </c>
      <c r="AF123" s="15">
        <v>189.8</v>
      </c>
      <c r="AG123" s="15">
        <v>189.25</v>
      </c>
      <c r="AH123" s="15">
        <v>198.28</v>
      </c>
      <c r="AI123" s="15">
        <v>199.81</v>
      </c>
      <c r="AJ123" s="15">
        <v>193.42</v>
      </c>
      <c r="AK123" s="15">
        <v>193.6</v>
      </c>
      <c r="AL123" s="15">
        <v>186.33</v>
      </c>
      <c r="AM123" s="15">
        <v>255.34</v>
      </c>
      <c r="AN123" s="15">
        <v>327.02</v>
      </c>
      <c r="AO123" s="15">
        <v>338.18</v>
      </c>
      <c r="AP123" s="15">
        <v>338.18</v>
      </c>
      <c r="AQ123" s="15">
        <v>300.02</v>
      </c>
    </row>
    <row r="124" spans="1:43" ht="9.75" customHeight="1" x14ac:dyDescent="0.2">
      <c r="A124" s="13" t="s">
        <v>146</v>
      </c>
      <c r="B124" s="14">
        <v>1821775164</v>
      </c>
      <c r="C124" s="3" t="s">
        <v>33</v>
      </c>
      <c r="D124" s="15">
        <v>168.38</v>
      </c>
      <c r="E124" s="15">
        <v>171.02</v>
      </c>
      <c r="F124" s="15">
        <v>172.83</v>
      </c>
      <c r="G124" s="15">
        <v>169.55</v>
      </c>
      <c r="H124" s="15">
        <v>162.01</v>
      </c>
      <c r="I124" s="15">
        <v>166.02</v>
      </c>
      <c r="J124" s="15">
        <v>167.29</v>
      </c>
      <c r="K124" s="15">
        <v>167.67</v>
      </c>
      <c r="L124" s="15">
        <v>165.49</v>
      </c>
      <c r="M124" s="15">
        <v>164.69</v>
      </c>
      <c r="N124" s="15">
        <v>170.37</v>
      </c>
      <c r="O124" s="15">
        <v>167.36</v>
      </c>
      <c r="P124" s="15">
        <v>171.97</v>
      </c>
      <c r="Q124" s="15">
        <v>172.15</v>
      </c>
      <c r="R124" s="15">
        <v>177.6</v>
      </c>
      <c r="S124" s="15">
        <v>177.09</v>
      </c>
      <c r="T124" s="15">
        <v>181.3</v>
      </c>
      <c r="U124" s="15">
        <v>180.99</v>
      </c>
      <c r="V124" s="15">
        <v>186.13</v>
      </c>
      <c r="W124" s="15">
        <v>180.74</v>
      </c>
      <c r="X124" s="15">
        <v>188.75</v>
      </c>
      <c r="Y124" s="15">
        <v>189.06</v>
      </c>
      <c r="Z124" s="15">
        <v>186.84</v>
      </c>
      <c r="AA124" s="15">
        <v>184.87</v>
      </c>
      <c r="AB124" s="15">
        <v>189.25</v>
      </c>
      <c r="AC124" s="15">
        <v>193.35</v>
      </c>
      <c r="AD124" s="15">
        <v>183.25</v>
      </c>
      <c r="AE124" s="15">
        <v>192.07</v>
      </c>
      <c r="AF124" s="15">
        <v>200.02</v>
      </c>
      <c r="AG124" s="15">
        <v>193.31</v>
      </c>
      <c r="AH124" s="15">
        <v>196.42</v>
      </c>
      <c r="AI124" s="15">
        <v>197.36</v>
      </c>
      <c r="AJ124" s="15">
        <v>190.23</v>
      </c>
      <c r="AK124" s="15">
        <v>198.12</v>
      </c>
      <c r="AL124" s="15">
        <v>195.94</v>
      </c>
      <c r="AM124" s="15">
        <v>258.27999999999997</v>
      </c>
      <c r="AN124" s="15">
        <v>291.08999999999997</v>
      </c>
      <c r="AO124" s="15">
        <v>288.66000000000003</v>
      </c>
      <c r="AP124" s="15">
        <v>288.66000000000003</v>
      </c>
      <c r="AQ124" s="15"/>
    </row>
    <row r="125" spans="1:43" ht="9.75" customHeight="1" x14ac:dyDescent="0.2">
      <c r="A125" s="13" t="s">
        <v>147</v>
      </c>
      <c r="B125" s="16"/>
      <c r="C125" s="3" t="s">
        <v>39</v>
      </c>
      <c r="D125" s="15"/>
      <c r="E125" s="15"/>
      <c r="F125" s="15"/>
      <c r="G125" s="15"/>
      <c r="H125" s="15">
        <v>168.65</v>
      </c>
      <c r="I125" s="15">
        <v>166.4</v>
      </c>
      <c r="J125" s="15">
        <v>168.53</v>
      </c>
      <c r="K125" s="15">
        <v>172.79</v>
      </c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</row>
    <row r="126" spans="1:43" ht="9.75" customHeight="1" x14ac:dyDescent="0.2">
      <c r="A126" s="13" t="s">
        <v>148</v>
      </c>
      <c r="B126" s="14">
        <v>1740283795</v>
      </c>
      <c r="C126" s="3" t="s">
        <v>33</v>
      </c>
      <c r="D126" s="15">
        <v>179.26</v>
      </c>
      <c r="E126" s="15">
        <v>178.46</v>
      </c>
      <c r="F126" s="15">
        <v>178.26</v>
      </c>
      <c r="G126" s="15">
        <v>175.96</v>
      </c>
      <c r="H126" s="15">
        <v>164.52</v>
      </c>
      <c r="I126" s="15">
        <v>165.38</v>
      </c>
      <c r="J126" s="15">
        <v>163.71</v>
      </c>
      <c r="K126" s="15">
        <v>167.07</v>
      </c>
      <c r="L126" s="15">
        <v>163.80000000000001</v>
      </c>
      <c r="M126" s="15">
        <v>175.06</v>
      </c>
      <c r="N126" s="15">
        <v>164.37</v>
      </c>
      <c r="O126" s="15">
        <v>165.18</v>
      </c>
      <c r="P126" s="15">
        <v>157.31</v>
      </c>
      <c r="Q126" s="15">
        <v>157.6</v>
      </c>
      <c r="R126" s="15">
        <v>158.62</v>
      </c>
      <c r="S126" s="15">
        <v>161.01</v>
      </c>
      <c r="T126" s="15">
        <v>165.18</v>
      </c>
      <c r="U126" s="15">
        <v>159.21</v>
      </c>
      <c r="V126" s="15">
        <v>160.72999999999999</v>
      </c>
      <c r="W126" s="15">
        <v>161.76</v>
      </c>
      <c r="X126" s="15">
        <v>203.36</v>
      </c>
      <c r="Y126" s="15">
        <v>204.17</v>
      </c>
      <c r="Z126" s="15">
        <v>203.65</v>
      </c>
      <c r="AA126" s="15">
        <v>199.88</v>
      </c>
      <c r="AB126" s="15">
        <v>201.33</v>
      </c>
      <c r="AC126" s="15">
        <v>202.26</v>
      </c>
      <c r="AD126" s="15">
        <v>208.25</v>
      </c>
      <c r="AE126" s="15">
        <v>212.09</v>
      </c>
      <c r="AF126" s="15">
        <v>223.25</v>
      </c>
      <c r="AG126" s="15">
        <v>224.56</v>
      </c>
      <c r="AH126" s="15">
        <v>225.75</v>
      </c>
      <c r="AI126" s="15">
        <v>215.45</v>
      </c>
      <c r="AJ126" s="15">
        <v>224.32</v>
      </c>
      <c r="AK126" s="15">
        <v>222.32</v>
      </c>
      <c r="AL126" s="15">
        <v>220.69</v>
      </c>
      <c r="AM126" s="15">
        <v>268.88</v>
      </c>
      <c r="AN126" s="15">
        <v>319.8</v>
      </c>
      <c r="AO126" s="15">
        <v>322.89</v>
      </c>
      <c r="AP126" s="15">
        <v>322.89</v>
      </c>
      <c r="AQ126" s="15">
        <v>305.72000000000003</v>
      </c>
    </row>
    <row r="127" spans="1:43" ht="9.75" customHeight="1" x14ac:dyDescent="0.2">
      <c r="A127" s="13" t="s">
        <v>149</v>
      </c>
      <c r="B127" s="14">
        <v>1699389346</v>
      </c>
      <c r="C127" s="3" t="s">
        <v>33</v>
      </c>
      <c r="D127" s="15">
        <v>187.59</v>
      </c>
      <c r="E127" s="15">
        <v>179.93</v>
      </c>
      <c r="F127" s="15">
        <v>176.12</v>
      </c>
      <c r="G127" s="15">
        <v>177.42</v>
      </c>
      <c r="H127" s="15">
        <v>187.29</v>
      </c>
      <c r="I127" s="15">
        <v>189.66</v>
      </c>
      <c r="J127" s="15">
        <v>186.21</v>
      </c>
      <c r="K127" s="15">
        <v>189.82</v>
      </c>
      <c r="L127" s="15">
        <v>195.01</v>
      </c>
      <c r="M127" s="15">
        <v>193.34</v>
      </c>
      <c r="N127" s="15">
        <v>185.32</v>
      </c>
      <c r="O127" s="15">
        <v>184.99</v>
      </c>
      <c r="P127" s="15">
        <v>168.44</v>
      </c>
      <c r="Q127" s="15">
        <v>167.58</v>
      </c>
      <c r="R127" s="15">
        <v>169.18</v>
      </c>
      <c r="S127" s="15">
        <v>167.83</v>
      </c>
      <c r="T127" s="15">
        <v>174.21</v>
      </c>
      <c r="U127" s="15">
        <v>172.37</v>
      </c>
      <c r="V127" s="15">
        <v>168.49</v>
      </c>
      <c r="W127" s="15">
        <v>170.49</v>
      </c>
      <c r="X127" s="15">
        <v>213.74</v>
      </c>
      <c r="Y127" s="15">
        <v>213.7</v>
      </c>
      <c r="Z127" s="15">
        <v>214.32</v>
      </c>
      <c r="AA127" s="15">
        <v>214.83</v>
      </c>
      <c r="AB127" s="15">
        <v>232.92</v>
      </c>
      <c r="AC127" s="15">
        <v>227.68</v>
      </c>
      <c r="AD127" s="15">
        <v>235.7</v>
      </c>
      <c r="AE127" s="15">
        <v>231.9</v>
      </c>
      <c r="AF127" s="15">
        <v>220.71</v>
      </c>
      <c r="AG127" s="15">
        <v>229.65</v>
      </c>
      <c r="AH127" s="15">
        <v>228.27</v>
      </c>
      <c r="AI127" s="15">
        <v>221.98</v>
      </c>
      <c r="AJ127" s="15">
        <v>228.5</v>
      </c>
      <c r="AK127" s="15">
        <v>232.96</v>
      </c>
      <c r="AL127" s="15">
        <v>227.69</v>
      </c>
      <c r="AM127" s="15">
        <v>277.94</v>
      </c>
      <c r="AN127" s="15">
        <v>287.85000000000002</v>
      </c>
      <c r="AO127" s="15">
        <v>286.08</v>
      </c>
      <c r="AP127" s="15">
        <v>286.08</v>
      </c>
      <c r="AQ127" s="15">
        <v>296.07</v>
      </c>
    </row>
    <row r="128" spans="1:43" ht="9.75" customHeight="1" x14ac:dyDescent="0.2">
      <c r="A128" s="13" t="s">
        <v>150</v>
      </c>
      <c r="B128" s="14">
        <v>1154560506</v>
      </c>
      <c r="C128" s="3" t="s">
        <v>33</v>
      </c>
      <c r="D128" s="15">
        <v>215.9</v>
      </c>
      <c r="E128" s="15">
        <v>202.83</v>
      </c>
      <c r="F128" s="15">
        <v>205.52</v>
      </c>
      <c r="G128" s="15">
        <v>186.52</v>
      </c>
      <c r="H128" s="15">
        <v>214.44</v>
      </c>
      <c r="I128" s="15">
        <v>207.09</v>
      </c>
      <c r="J128" s="15">
        <v>199.2</v>
      </c>
      <c r="K128" s="15">
        <v>224.84</v>
      </c>
      <c r="L128" s="15">
        <v>197.69</v>
      </c>
      <c r="M128" s="15">
        <v>205.56</v>
      </c>
      <c r="N128" s="15">
        <v>209.99</v>
      </c>
      <c r="O128" s="15">
        <v>218.03</v>
      </c>
      <c r="P128" s="15">
        <v>210.04</v>
      </c>
      <c r="Q128" s="15">
        <v>201.37</v>
      </c>
      <c r="R128" s="15">
        <v>202.71</v>
      </c>
      <c r="S128" s="15">
        <v>200.04</v>
      </c>
      <c r="T128" s="15">
        <v>205</v>
      </c>
      <c r="U128" s="15">
        <v>199.23</v>
      </c>
      <c r="V128" s="15">
        <v>201.88</v>
      </c>
      <c r="W128" s="15">
        <v>210.27</v>
      </c>
      <c r="X128" s="15">
        <v>240.32</v>
      </c>
      <c r="Y128" s="15">
        <v>234.31</v>
      </c>
      <c r="Z128" s="15">
        <v>220.82</v>
      </c>
      <c r="AA128" s="15">
        <v>219.81</v>
      </c>
      <c r="AB128" s="15">
        <v>226.75</v>
      </c>
      <c r="AC128" s="15">
        <v>226.75</v>
      </c>
      <c r="AD128" s="15">
        <v>223.79</v>
      </c>
      <c r="AE128" s="15">
        <v>223.79</v>
      </c>
      <c r="AF128" s="15">
        <v>294.52999999999997</v>
      </c>
      <c r="AG128" s="15">
        <v>280.94</v>
      </c>
      <c r="AH128" s="15">
        <v>253.87</v>
      </c>
      <c r="AI128" s="15">
        <v>249.85</v>
      </c>
      <c r="AJ128" s="15">
        <v>250.29</v>
      </c>
      <c r="AK128" s="15">
        <v>250.29</v>
      </c>
      <c r="AL128" s="15">
        <v>250.29</v>
      </c>
      <c r="AM128" s="15">
        <v>298.64</v>
      </c>
      <c r="AN128" s="15">
        <v>335.14</v>
      </c>
      <c r="AO128" s="15">
        <v>319.05</v>
      </c>
      <c r="AP128" s="15">
        <v>319.05</v>
      </c>
      <c r="AQ128" s="15">
        <v>197.83</v>
      </c>
    </row>
    <row r="129" spans="1:43" ht="9.75" customHeight="1" x14ac:dyDescent="0.2">
      <c r="A129" s="13" t="s">
        <v>151</v>
      </c>
      <c r="B129" s="14">
        <v>1497715494</v>
      </c>
      <c r="C129" s="3" t="s">
        <v>33</v>
      </c>
      <c r="D129" s="15">
        <v>158.54</v>
      </c>
      <c r="E129" s="15">
        <v>162.05000000000001</v>
      </c>
      <c r="F129" s="15">
        <v>160.19999999999999</v>
      </c>
      <c r="G129" s="15">
        <v>161.07</v>
      </c>
      <c r="H129" s="15">
        <v>166.01</v>
      </c>
      <c r="I129" s="15">
        <v>159.6</v>
      </c>
      <c r="J129" s="15">
        <v>156.72</v>
      </c>
      <c r="K129" s="15">
        <v>156.69999999999999</v>
      </c>
      <c r="L129" s="15">
        <v>153.84</v>
      </c>
      <c r="M129" s="15">
        <v>153.69</v>
      </c>
      <c r="N129" s="15">
        <v>156.63</v>
      </c>
      <c r="O129" s="15">
        <v>156.66999999999999</v>
      </c>
      <c r="P129" s="15">
        <v>163.29</v>
      </c>
      <c r="Q129" s="15">
        <v>150.96</v>
      </c>
      <c r="R129" s="15">
        <v>153.09</v>
      </c>
      <c r="S129" s="15">
        <v>152.24</v>
      </c>
      <c r="T129" s="15">
        <v>146.97</v>
      </c>
      <c r="U129" s="15">
        <v>146.9</v>
      </c>
      <c r="V129" s="15">
        <v>151.72</v>
      </c>
      <c r="W129" s="15">
        <v>152.88999999999999</v>
      </c>
      <c r="X129" s="15">
        <v>177.52</v>
      </c>
      <c r="Y129" s="15">
        <v>177.23</v>
      </c>
      <c r="Z129" s="15">
        <v>177.16</v>
      </c>
      <c r="AA129" s="15">
        <v>175.14</v>
      </c>
      <c r="AB129" s="15">
        <v>178.78</v>
      </c>
      <c r="AC129" s="15">
        <v>176.77</v>
      </c>
      <c r="AD129" s="15">
        <v>183.64</v>
      </c>
      <c r="AE129" s="15">
        <v>175.92</v>
      </c>
      <c r="AF129" s="15">
        <v>190.14</v>
      </c>
      <c r="AG129" s="15">
        <v>190.69</v>
      </c>
      <c r="AH129" s="15">
        <v>189.36</v>
      </c>
      <c r="AI129" s="15">
        <v>189.1</v>
      </c>
      <c r="AJ129" s="15">
        <v>192.75</v>
      </c>
      <c r="AK129" s="15">
        <v>189.41</v>
      </c>
      <c r="AL129" s="15">
        <v>189.28</v>
      </c>
      <c r="AM129" s="15">
        <v>246.76</v>
      </c>
      <c r="AN129" s="15">
        <v>272.29000000000002</v>
      </c>
      <c r="AO129" s="15">
        <v>281.89999999999998</v>
      </c>
      <c r="AP129" s="15">
        <v>281.89999999999998</v>
      </c>
      <c r="AQ129" s="15">
        <v>305.19</v>
      </c>
    </row>
    <row r="130" spans="1:43" ht="9.75" customHeight="1" x14ac:dyDescent="0.2">
      <c r="A130" s="13" t="s">
        <v>152</v>
      </c>
      <c r="B130" s="14">
        <v>1205808292</v>
      </c>
      <c r="C130" s="3" t="s">
        <v>33</v>
      </c>
      <c r="D130" s="15">
        <v>153.02000000000001</v>
      </c>
      <c r="E130" s="15">
        <v>153.84</v>
      </c>
      <c r="F130" s="15">
        <v>156.62</v>
      </c>
      <c r="G130" s="15">
        <v>162.81</v>
      </c>
      <c r="H130" s="15">
        <v>170.76</v>
      </c>
      <c r="I130" s="15">
        <v>162.55000000000001</v>
      </c>
      <c r="J130" s="15">
        <v>165.2</v>
      </c>
      <c r="K130" s="15">
        <v>164.9</v>
      </c>
      <c r="L130" s="15">
        <v>160.56</v>
      </c>
      <c r="M130" s="15">
        <v>161.34</v>
      </c>
      <c r="N130" s="15">
        <v>157.16999999999999</v>
      </c>
      <c r="O130" s="15">
        <v>158.97999999999999</v>
      </c>
      <c r="P130" s="15">
        <v>164.12</v>
      </c>
      <c r="Q130" s="15">
        <v>166.07</v>
      </c>
      <c r="R130" s="15">
        <v>163.13999999999999</v>
      </c>
      <c r="S130" s="15">
        <v>161.6</v>
      </c>
      <c r="T130" s="15">
        <v>152.13999999999999</v>
      </c>
      <c r="U130" s="15">
        <v>156.5</v>
      </c>
      <c r="V130" s="15">
        <v>155.29</v>
      </c>
      <c r="W130" s="15">
        <v>154.66</v>
      </c>
      <c r="X130" s="15">
        <v>178.26</v>
      </c>
      <c r="Y130" s="15">
        <v>179.33</v>
      </c>
      <c r="Z130" s="15">
        <v>182.36</v>
      </c>
      <c r="AA130" s="15">
        <v>182.63</v>
      </c>
      <c r="AB130" s="15">
        <v>176.75</v>
      </c>
      <c r="AC130" s="15">
        <v>178.32</v>
      </c>
      <c r="AD130" s="15">
        <v>175.86</v>
      </c>
      <c r="AE130" s="15">
        <v>183.89</v>
      </c>
      <c r="AF130" s="15">
        <v>198.11</v>
      </c>
      <c r="AG130" s="15">
        <v>186.62</v>
      </c>
      <c r="AH130" s="15">
        <v>194.92</v>
      </c>
      <c r="AI130" s="15">
        <v>200.63</v>
      </c>
      <c r="AJ130" s="15">
        <v>207.48</v>
      </c>
      <c r="AK130" s="15">
        <v>205.79</v>
      </c>
      <c r="AL130" s="15">
        <v>200.1</v>
      </c>
      <c r="AM130" s="15">
        <v>268.38</v>
      </c>
      <c r="AN130" s="15">
        <v>241.43</v>
      </c>
      <c r="AO130" s="15">
        <v>244.23</v>
      </c>
      <c r="AP130" s="15">
        <v>244.23</v>
      </c>
      <c r="AQ130" s="15">
        <v>278.57</v>
      </c>
    </row>
    <row r="131" spans="1:43" ht="9.75" customHeight="1" x14ac:dyDescent="0.2">
      <c r="A131" s="13" t="s">
        <v>153</v>
      </c>
      <c r="B131" s="14">
        <v>1568135838</v>
      </c>
      <c r="C131" s="3" t="s">
        <v>33</v>
      </c>
      <c r="D131" s="15">
        <v>152.47999999999999</v>
      </c>
      <c r="E131" s="15">
        <v>156.83000000000001</v>
      </c>
      <c r="F131" s="15">
        <v>154.11000000000001</v>
      </c>
      <c r="G131" s="15">
        <v>156.22999999999999</v>
      </c>
      <c r="H131" s="15">
        <v>165.79</v>
      </c>
      <c r="I131" s="15">
        <v>166.25</v>
      </c>
      <c r="J131" s="15">
        <v>163.87</v>
      </c>
      <c r="K131" s="15">
        <v>169.91</v>
      </c>
      <c r="L131" s="15">
        <v>150.55000000000001</v>
      </c>
      <c r="M131" s="15">
        <v>152.03</v>
      </c>
      <c r="N131" s="15">
        <v>152.93</v>
      </c>
      <c r="O131" s="15">
        <v>154.46</v>
      </c>
      <c r="P131" s="15">
        <v>146.76</v>
      </c>
      <c r="Q131" s="15">
        <v>152.44999999999999</v>
      </c>
      <c r="R131" s="15">
        <v>150.63999999999999</v>
      </c>
      <c r="S131" s="15">
        <v>155.82</v>
      </c>
      <c r="T131" s="15">
        <v>166.36</v>
      </c>
      <c r="U131" s="15">
        <v>155.19999999999999</v>
      </c>
      <c r="V131" s="15">
        <v>155.22</v>
      </c>
      <c r="W131" s="15">
        <v>160.24</v>
      </c>
      <c r="X131" s="15">
        <v>178.25</v>
      </c>
      <c r="Y131" s="15">
        <v>172.79</v>
      </c>
      <c r="Z131" s="15">
        <v>171.68</v>
      </c>
      <c r="AA131" s="15">
        <v>173.58</v>
      </c>
      <c r="AB131" s="15">
        <v>166.46</v>
      </c>
      <c r="AC131" s="15">
        <v>173.04</v>
      </c>
      <c r="AD131" s="15">
        <v>166.53</v>
      </c>
      <c r="AE131" s="15">
        <v>170.04</v>
      </c>
      <c r="AF131" s="15">
        <v>188.91</v>
      </c>
      <c r="AG131" s="15">
        <v>186.83</v>
      </c>
      <c r="AH131" s="15">
        <v>197.27</v>
      </c>
      <c r="AI131" s="15">
        <v>185.33</v>
      </c>
      <c r="AJ131" s="15">
        <v>191.46</v>
      </c>
      <c r="AK131" s="15">
        <v>184.13</v>
      </c>
      <c r="AL131" s="15">
        <v>183.4</v>
      </c>
      <c r="AM131" s="15">
        <v>238.72</v>
      </c>
      <c r="AN131" s="15">
        <v>218.07</v>
      </c>
      <c r="AO131" s="15">
        <v>218.68</v>
      </c>
      <c r="AP131" s="15">
        <v>218.68</v>
      </c>
      <c r="AQ131" s="15">
        <v>275.66000000000003</v>
      </c>
    </row>
    <row r="132" spans="1:43" ht="9.75" customHeight="1" x14ac:dyDescent="0.2">
      <c r="A132" s="13" t="s">
        <v>154</v>
      </c>
      <c r="B132" s="14">
        <v>1851389662</v>
      </c>
      <c r="C132" s="3" t="s">
        <v>33</v>
      </c>
      <c r="D132" s="15">
        <v>176.33</v>
      </c>
      <c r="E132" s="15">
        <v>179.05</v>
      </c>
      <c r="F132" s="15">
        <v>181.75</v>
      </c>
      <c r="G132" s="15">
        <v>179.99</v>
      </c>
      <c r="H132" s="15">
        <v>202.5</v>
      </c>
      <c r="I132" s="15">
        <v>199.37</v>
      </c>
      <c r="J132" s="15">
        <v>204.99</v>
      </c>
      <c r="K132" s="15">
        <v>193.54</v>
      </c>
      <c r="L132" s="15">
        <v>194.91</v>
      </c>
      <c r="M132" s="15">
        <v>193.28</v>
      </c>
      <c r="N132" s="15">
        <v>198.41</v>
      </c>
      <c r="O132" s="15">
        <v>196.53</v>
      </c>
      <c r="P132" s="15">
        <v>203.74</v>
      </c>
      <c r="Q132" s="15">
        <v>205.1</v>
      </c>
      <c r="R132" s="15">
        <v>204.87</v>
      </c>
      <c r="S132" s="15">
        <v>201.78</v>
      </c>
      <c r="T132" s="15">
        <v>210.33</v>
      </c>
      <c r="U132" s="15">
        <v>206.59</v>
      </c>
      <c r="V132" s="15">
        <v>204.58</v>
      </c>
      <c r="W132" s="15">
        <v>202.98</v>
      </c>
      <c r="X132" s="15">
        <v>236.36</v>
      </c>
      <c r="Y132" s="15">
        <v>235.66</v>
      </c>
      <c r="Z132" s="15">
        <v>235.28</v>
      </c>
      <c r="AA132" s="15">
        <v>236.61</v>
      </c>
      <c r="AB132" s="15">
        <v>231.15</v>
      </c>
      <c r="AC132" s="15">
        <v>228.25</v>
      </c>
      <c r="AD132" s="15">
        <v>225.26</v>
      </c>
      <c r="AE132" s="15">
        <v>226.9</v>
      </c>
      <c r="AF132" s="15">
        <v>259.32</v>
      </c>
      <c r="AG132" s="15">
        <v>251.28</v>
      </c>
      <c r="AH132" s="15">
        <v>242.19</v>
      </c>
      <c r="AI132" s="15">
        <v>240.05</v>
      </c>
      <c r="AJ132" s="15">
        <v>241.99</v>
      </c>
      <c r="AK132" s="15">
        <v>255.21</v>
      </c>
      <c r="AL132" s="15">
        <v>245.9</v>
      </c>
      <c r="AM132" s="15">
        <v>300.95</v>
      </c>
      <c r="AN132" s="15">
        <v>313.83999999999997</v>
      </c>
      <c r="AO132" s="15">
        <v>310.38</v>
      </c>
      <c r="AP132" s="15">
        <v>310.38</v>
      </c>
      <c r="AQ132" s="15">
        <v>339.09</v>
      </c>
    </row>
    <row r="133" spans="1:43" ht="9.75" customHeight="1" x14ac:dyDescent="0.2">
      <c r="A133" s="13" t="s">
        <v>155</v>
      </c>
      <c r="B133" s="14">
        <v>1194788620</v>
      </c>
      <c r="C133" s="3" t="s">
        <v>33</v>
      </c>
      <c r="D133" s="15">
        <v>137.25</v>
      </c>
      <c r="E133" s="15">
        <v>138.53</v>
      </c>
      <c r="F133" s="15">
        <v>139.86000000000001</v>
      </c>
      <c r="G133" s="15">
        <v>139.01</v>
      </c>
      <c r="H133" s="15">
        <v>155.68</v>
      </c>
      <c r="I133" s="15">
        <v>158.85</v>
      </c>
      <c r="J133" s="15">
        <v>157.15</v>
      </c>
      <c r="K133" s="15">
        <v>152.30000000000001</v>
      </c>
      <c r="L133" s="15">
        <v>151.55000000000001</v>
      </c>
      <c r="M133" s="15">
        <v>154.84</v>
      </c>
      <c r="N133" s="15">
        <v>157.29</v>
      </c>
      <c r="O133" s="15">
        <v>156.6</v>
      </c>
      <c r="P133" s="15">
        <v>164.1</v>
      </c>
      <c r="Q133" s="15">
        <v>169.64</v>
      </c>
      <c r="R133" s="15">
        <v>167.28</v>
      </c>
      <c r="S133" s="15">
        <v>163.66999999999999</v>
      </c>
      <c r="T133" s="15">
        <v>161.32</v>
      </c>
      <c r="U133" s="15">
        <v>166.05</v>
      </c>
      <c r="V133" s="15">
        <v>161.6</v>
      </c>
      <c r="W133" s="15">
        <v>164.75</v>
      </c>
      <c r="X133" s="15">
        <v>192.13</v>
      </c>
      <c r="Y133" s="15">
        <v>197.11</v>
      </c>
      <c r="Z133" s="15">
        <v>200.65</v>
      </c>
      <c r="AA133" s="15">
        <v>194.83</v>
      </c>
      <c r="AB133" s="15">
        <v>191.68</v>
      </c>
      <c r="AC133" s="15">
        <v>203.84</v>
      </c>
      <c r="AD133" s="15">
        <v>197.96</v>
      </c>
      <c r="AE133" s="15">
        <v>198.43</v>
      </c>
      <c r="AF133" s="15">
        <v>205.43</v>
      </c>
      <c r="AG133" s="15">
        <v>210.73</v>
      </c>
      <c r="AH133" s="15">
        <v>211.92</v>
      </c>
      <c r="AI133" s="15">
        <v>204.47</v>
      </c>
      <c r="AJ133" s="15">
        <v>213.51</v>
      </c>
      <c r="AK133" s="15">
        <v>215.44</v>
      </c>
      <c r="AL133" s="15">
        <v>210.45</v>
      </c>
      <c r="AM133" s="15">
        <v>269.23</v>
      </c>
      <c r="AN133" s="15">
        <v>300.54000000000002</v>
      </c>
      <c r="AO133" s="15">
        <v>309.06</v>
      </c>
      <c r="AP133" s="15">
        <v>309.06</v>
      </c>
      <c r="AQ133" s="15"/>
    </row>
    <row r="134" spans="1:43" ht="9.75" customHeight="1" x14ac:dyDescent="0.2">
      <c r="A134" s="13" t="s">
        <v>156</v>
      </c>
      <c r="B134" s="14">
        <v>1457359200</v>
      </c>
      <c r="C134" s="3" t="s">
        <v>33</v>
      </c>
      <c r="D134" s="15">
        <v>181.89</v>
      </c>
      <c r="E134" s="15">
        <v>178.74</v>
      </c>
      <c r="F134" s="15">
        <v>180.87</v>
      </c>
      <c r="G134" s="15">
        <v>181.66</v>
      </c>
      <c r="H134" s="15">
        <v>195.52</v>
      </c>
      <c r="I134" s="15">
        <v>194.25</v>
      </c>
      <c r="J134" s="15">
        <v>182.3</v>
      </c>
      <c r="K134" s="15">
        <v>194.75</v>
      </c>
      <c r="L134" s="15">
        <v>194.58</v>
      </c>
      <c r="M134" s="15">
        <v>194.84</v>
      </c>
      <c r="N134" s="15">
        <v>186.93</v>
      </c>
      <c r="O134" s="15">
        <v>193.54</v>
      </c>
      <c r="P134" s="15">
        <v>194</v>
      </c>
      <c r="Q134" s="15">
        <v>194.47</v>
      </c>
      <c r="R134" s="15">
        <v>195.29</v>
      </c>
      <c r="S134" s="15">
        <v>200.37</v>
      </c>
      <c r="T134" s="15">
        <v>193.42</v>
      </c>
      <c r="U134" s="15">
        <v>201.7</v>
      </c>
      <c r="V134" s="15">
        <v>190.38</v>
      </c>
      <c r="W134" s="15">
        <v>198.5</v>
      </c>
      <c r="X134" s="15">
        <v>237.69</v>
      </c>
      <c r="Y134" s="15">
        <v>237.69</v>
      </c>
      <c r="Z134" s="15">
        <v>234.23</v>
      </c>
      <c r="AA134" s="15">
        <v>234.02</v>
      </c>
      <c r="AB134" s="15">
        <v>220.68</v>
      </c>
      <c r="AC134" s="15">
        <v>228.65</v>
      </c>
      <c r="AD134" s="15">
        <v>225.15</v>
      </c>
      <c r="AE134" s="15">
        <v>224.1</v>
      </c>
      <c r="AF134" s="15">
        <v>233.63</v>
      </c>
      <c r="AG134" s="15">
        <v>245.64</v>
      </c>
      <c r="AH134" s="15">
        <v>241.08</v>
      </c>
      <c r="AI134" s="15">
        <v>229.54</v>
      </c>
      <c r="AJ134" s="15">
        <v>236.04</v>
      </c>
      <c r="AK134" s="15">
        <v>236.55</v>
      </c>
      <c r="AL134" s="15">
        <v>239.27</v>
      </c>
      <c r="AM134" s="15">
        <v>308.61</v>
      </c>
      <c r="AN134" s="15">
        <v>315.19</v>
      </c>
      <c r="AO134" s="15">
        <v>311.99</v>
      </c>
      <c r="AP134" s="15">
        <v>311.99</v>
      </c>
      <c r="AQ134" s="15">
        <v>302.24</v>
      </c>
    </row>
    <row r="135" spans="1:43" ht="9.75" customHeight="1" x14ac:dyDescent="0.2">
      <c r="A135" s="13" t="s">
        <v>157</v>
      </c>
      <c r="B135" s="14">
        <v>1184626798</v>
      </c>
      <c r="C135" s="3" t="s">
        <v>33</v>
      </c>
      <c r="D135" s="15">
        <v>168.45</v>
      </c>
      <c r="E135" s="15">
        <v>166.11</v>
      </c>
      <c r="F135" s="15">
        <v>166.71</v>
      </c>
      <c r="G135" s="15">
        <v>167.27</v>
      </c>
      <c r="H135" s="15">
        <v>169.43</v>
      </c>
      <c r="I135" s="15">
        <v>173.06</v>
      </c>
      <c r="J135" s="15">
        <v>172.1</v>
      </c>
      <c r="K135" s="15">
        <v>168.15</v>
      </c>
      <c r="L135" s="15">
        <v>167.21</v>
      </c>
      <c r="M135" s="15">
        <v>167.84</v>
      </c>
      <c r="N135" s="15">
        <v>164.6</v>
      </c>
      <c r="O135" s="15">
        <v>167.39</v>
      </c>
      <c r="P135" s="15">
        <v>165.16</v>
      </c>
      <c r="Q135" s="15">
        <v>162.6</v>
      </c>
      <c r="R135" s="15">
        <v>166.63</v>
      </c>
      <c r="S135" s="15">
        <v>161.88</v>
      </c>
      <c r="T135" s="15">
        <v>168.72</v>
      </c>
      <c r="U135" s="15">
        <v>165.54</v>
      </c>
      <c r="V135" s="15">
        <v>161.51</v>
      </c>
      <c r="W135" s="15">
        <v>165.13</v>
      </c>
      <c r="X135" s="15">
        <v>204.25</v>
      </c>
      <c r="Y135" s="15">
        <v>204.46</v>
      </c>
      <c r="Z135" s="15">
        <v>202.46</v>
      </c>
      <c r="AA135" s="15">
        <v>198.53</v>
      </c>
      <c r="AB135" s="15">
        <v>202.03</v>
      </c>
      <c r="AC135" s="15">
        <v>199.04</v>
      </c>
      <c r="AD135" s="15">
        <v>204.08</v>
      </c>
      <c r="AE135" s="15">
        <v>206.11</v>
      </c>
      <c r="AF135" s="15">
        <v>217.31</v>
      </c>
      <c r="AG135" s="15">
        <v>221.56</v>
      </c>
      <c r="AH135" s="15">
        <v>215.47</v>
      </c>
      <c r="AI135" s="15">
        <v>216.52</v>
      </c>
      <c r="AJ135" s="15">
        <v>217.07</v>
      </c>
      <c r="AK135" s="15">
        <v>219.23</v>
      </c>
      <c r="AL135" s="15">
        <v>218.42</v>
      </c>
      <c r="AM135" s="15">
        <v>283.44</v>
      </c>
      <c r="AN135" s="15">
        <v>309.14</v>
      </c>
      <c r="AO135" s="15">
        <v>303.29000000000002</v>
      </c>
      <c r="AP135" s="15">
        <v>303.29000000000002</v>
      </c>
      <c r="AQ135" s="15"/>
    </row>
    <row r="136" spans="1:43" ht="9.75" customHeight="1" x14ac:dyDescent="0.2">
      <c r="A136" s="13" t="s">
        <v>158</v>
      </c>
      <c r="B136" s="14">
        <v>1114916749</v>
      </c>
      <c r="C136" s="3" t="s">
        <v>33</v>
      </c>
      <c r="D136" s="15">
        <v>151.91</v>
      </c>
      <c r="E136" s="15">
        <v>150.61000000000001</v>
      </c>
      <c r="F136" s="15">
        <v>149.56</v>
      </c>
      <c r="G136" s="15">
        <v>155.03</v>
      </c>
      <c r="H136" s="15">
        <v>150.04</v>
      </c>
      <c r="I136" s="15">
        <v>148.16999999999999</v>
      </c>
      <c r="J136" s="15">
        <v>153.19</v>
      </c>
      <c r="K136" s="15">
        <v>152.44999999999999</v>
      </c>
      <c r="L136" s="15">
        <v>158.54</v>
      </c>
      <c r="M136" s="15">
        <v>153.82</v>
      </c>
      <c r="N136" s="15">
        <v>152.5</v>
      </c>
      <c r="O136" s="15">
        <v>152.07</v>
      </c>
      <c r="P136" s="15">
        <v>157.22</v>
      </c>
      <c r="Q136" s="15">
        <v>154.75</v>
      </c>
      <c r="R136" s="15">
        <v>156.38</v>
      </c>
      <c r="S136" s="15">
        <v>156.13</v>
      </c>
      <c r="T136" s="15">
        <v>148.08000000000001</v>
      </c>
      <c r="U136" s="15">
        <v>154.72</v>
      </c>
      <c r="V136" s="15">
        <v>152.68</v>
      </c>
      <c r="W136" s="15">
        <v>158.62</v>
      </c>
      <c r="X136" s="15">
        <v>183.23</v>
      </c>
      <c r="Y136" s="15">
        <v>175.64</v>
      </c>
      <c r="Z136" s="15">
        <v>180.51</v>
      </c>
      <c r="AA136" s="15">
        <v>180.31</v>
      </c>
      <c r="AB136" s="15">
        <v>182.51</v>
      </c>
      <c r="AC136" s="15">
        <v>183.12</v>
      </c>
      <c r="AD136" s="15">
        <v>179.03</v>
      </c>
      <c r="AE136" s="15">
        <v>177.5</v>
      </c>
      <c r="AF136" s="15">
        <v>193.95</v>
      </c>
      <c r="AG136" s="15">
        <v>191.34</v>
      </c>
      <c r="AH136" s="15">
        <v>192.78</v>
      </c>
      <c r="AI136" s="15">
        <v>190.95</v>
      </c>
      <c r="AJ136" s="15">
        <v>194.39</v>
      </c>
      <c r="AK136" s="15">
        <v>190.34</v>
      </c>
      <c r="AL136" s="15">
        <v>192.48</v>
      </c>
      <c r="AM136" s="15">
        <v>250.61</v>
      </c>
      <c r="AN136" s="15">
        <v>233.05</v>
      </c>
      <c r="AO136" s="15">
        <v>238.58</v>
      </c>
      <c r="AP136" s="15">
        <v>238.58</v>
      </c>
      <c r="AQ136" s="15">
        <v>269.89999999999998</v>
      </c>
    </row>
    <row r="137" spans="1:43" ht="9.75" customHeight="1" x14ac:dyDescent="0.2">
      <c r="A137" s="13" t="s">
        <v>159</v>
      </c>
      <c r="B137" s="14">
        <v>1033817903</v>
      </c>
      <c r="C137" s="3" t="s">
        <v>33</v>
      </c>
      <c r="D137" s="15">
        <v>170.96</v>
      </c>
      <c r="E137" s="15">
        <v>171.62</v>
      </c>
      <c r="F137" s="15">
        <v>174.73</v>
      </c>
      <c r="G137" s="15">
        <v>174.66</v>
      </c>
      <c r="H137" s="15">
        <v>174</v>
      </c>
      <c r="I137" s="15">
        <v>172.92</v>
      </c>
      <c r="J137" s="15">
        <v>168.86</v>
      </c>
      <c r="K137" s="15">
        <v>166.91</v>
      </c>
      <c r="L137" s="15">
        <v>162.01</v>
      </c>
      <c r="M137" s="15">
        <v>154.55000000000001</v>
      </c>
      <c r="N137" s="15">
        <v>158.71</v>
      </c>
      <c r="O137" s="15">
        <v>160.77000000000001</v>
      </c>
      <c r="P137" s="15">
        <v>166.31</v>
      </c>
      <c r="Q137" s="15">
        <v>174.3</v>
      </c>
      <c r="R137" s="15">
        <v>167.34</v>
      </c>
      <c r="S137" s="15">
        <v>166.11</v>
      </c>
      <c r="T137" s="15">
        <v>167.04</v>
      </c>
      <c r="U137" s="15">
        <v>165.83</v>
      </c>
      <c r="V137" s="15">
        <v>169.56</v>
      </c>
      <c r="W137" s="15">
        <v>169.92</v>
      </c>
      <c r="X137" s="15">
        <v>182.1</v>
      </c>
      <c r="Y137" s="15">
        <v>179.83</v>
      </c>
      <c r="Z137" s="15">
        <v>182.34</v>
      </c>
      <c r="AA137" s="15">
        <v>177.53</v>
      </c>
      <c r="AB137" s="15">
        <v>179.49</v>
      </c>
      <c r="AC137" s="15">
        <v>180.2</v>
      </c>
      <c r="AD137" s="15">
        <v>181.08</v>
      </c>
      <c r="AE137" s="15">
        <v>185.01</v>
      </c>
      <c r="AF137" s="15">
        <v>202.39</v>
      </c>
      <c r="AG137" s="15">
        <v>202.34</v>
      </c>
      <c r="AH137" s="15">
        <v>190.23</v>
      </c>
      <c r="AI137" s="15">
        <v>193.06</v>
      </c>
      <c r="AJ137" s="15">
        <v>191.78</v>
      </c>
      <c r="AK137" s="15">
        <v>193.38</v>
      </c>
      <c r="AL137" s="15">
        <v>195.14</v>
      </c>
      <c r="AM137" s="15">
        <v>253.47</v>
      </c>
      <c r="AN137" s="15">
        <v>297.06</v>
      </c>
      <c r="AO137" s="15">
        <v>296.45999999999998</v>
      </c>
      <c r="AP137" s="15">
        <v>296.45999999999998</v>
      </c>
      <c r="AQ137" s="15"/>
    </row>
    <row r="138" spans="1:43" ht="9.75" customHeight="1" x14ac:dyDescent="0.2">
      <c r="A138" s="13" t="s">
        <v>160</v>
      </c>
      <c r="B138" s="14">
        <v>1093708141</v>
      </c>
      <c r="C138" s="3" t="s">
        <v>33</v>
      </c>
      <c r="D138" s="15">
        <v>138.66</v>
      </c>
      <c r="E138" s="15">
        <v>140.88</v>
      </c>
      <c r="F138" s="15">
        <v>140.05000000000001</v>
      </c>
      <c r="G138" s="15">
        <v>141.49</v>
      </c>
      <c r="H138" s="15">
        <v>157.72</v>
      </c>
      <c r="I138" s="15">
        <v>156.02000000000001</v>
      </c>
      <c r="J138" s="15">
        <v>155.51</v>
      </c>
      <c r="K138" s="15">
        <v>162.62</v>
      </c>
      <c r="L138" s="15">
        <v>159.51</v>
      </c>
      <c r="M138" s="15">
        <v>161.75</v>
      </c>
      <c r="N138" s="15">
        <v>163.26</v>
      </c>
      <c r="O138" s="15">
        <v>162.13999999999999</v>
      </c>
      <c r="P138" s="15">
        <v>165.35</v>
      </c>
      <c r="Q138" s="15">
        <v>157.97999999999999</v>
      </c>
      <c r="R138" s="15">
        <v>169.9</v>
      </c>
      <c r="S138" s="15">
        <v>163.1</v>
      </c>
      <c r="T138" s="15">
        <v>158.56</v>
      </c>
      <c r="U138" s="15">
        <v>163.71</v>
      </c>
      <c r="V138" s="15">
        <v>160.49</v>
      </c>
      <c r="W138" s="15">
        <v>159.08000000000001</v>
      </c>
      <c r="X138" s="15">
        <v>196.15</v>
      </c>
      <c r="Y138" s="15">
        <v>195.94</v>
      </c>
      <c r="Z138" s="15">
        <v>189.96</v>
      </c>
      <c r="AA138" s="15">
        <v>196.83</v>
      </c>
      <c r="AB138" s="15">
        <v>192.87</v>
      </c>
      <c r="AC138" s="15">
        <v>189.35</v>
      </c>
      <c r="AD138" s="15">
        <v>186.92</v>
      </c>
      <c r="AE138" s="15">
        <v>203.69</v>
      </c>
      <c r="AF138" s="15">
        <v>211.47</v>
      </c>
      <c r="AG138" s="15">
        <v>203.85</v>
      </c>
      <c r="AH138" s="15">
        <v>213.69</v>
      </c>
      <c r="AI138" s="15">
        <v>200.67</v>
      </c>
      <c r="AJ138" s="15">
        <v>197.54</v>
      </c>
      <c r="AK138" s="15">
        <v>198.14</v>
      </c>
      <c r="AL138" s="15">
        <v>185.52</v>
      </c>
      <c r="AM138" s="15">
        <v>238.24</v>
      </c>
      <c r="AN138" s="15">
        <v>263.16000000000003</v>
      </c>
      <c r="AO138" s="15">
        <v>256.89999999999998</v>
      </c>
      <c r="AP138" s="15">
        <v>256.89999999999998</v>
      </c>
      <c r="AQ138" s="15">
        <v>290.18</v>
      </c>
    </row>
    <row r="139" spans="1:43" ht="9.75" customHeight="1" x14ac:dyDescent="0.2">
      <c r="A139" s="13" t="s">
        <v>161</v>
      </c>
      <c r="B139" s="14">
        <v>1417944265</v>
      </c>
      <c r="C139" s="3" t="s">
        <v>33</v>
      </c>
      <c r="D139" s="15">
        <v>150.25</v>
      </c>
      <c r="E139" s="15">
        <v>149.44</v>
      </c>
      <c r="F139" s="15">
        <v>151.43</v>
      </c>
      <c r="G139" s="15">
        <v>153.08000000000001</v>
      </c>
      <c r="H139" s="15">
        <v>159.13999999999999</v>
      </c>
      <c r="I139" s="15">
        <v>153.38999999999999</v>
      </c>
      <c r="J139" s="15">
        <v>153.18</v>
      </c>
      <c r="K139" s="15">
        <v>154.75</v>
      </c>
      <c r="L139" s="15">
        <v>157.16999999999999</v>
      </c>
      <c r="M139" s="15">
        <v>155.81</v>
      </c>
      <c r="N139" s="15">
        <v>158.05000000000001</v>
      </c>
      <c r="O139" s="15">
        <v>157.24</v>
      </c>
      <c r="P139" s="15">
        <v>153.57</v>
      </c>
      <c r="Q139" s="15">
        <v>151.36000000000001</v>
      </c>
      <c r="R139" s="15">
        <v>152.30000000000001</v>
      </c>
      <c r="S139" s="15">
        <v>152.13999999999999</v>
      </c>
      <c r="T139" s="15">
        <v>159.68</v>
      </c>
      <c r="U139" s="15">
        <v>153.79</v>
      </c>
      <c r="V139" s="15">
        <v>154.52000000000001</v>
      </c>
      <c r="W139" s="15">
        <v>153.29</v>
      </c>
      <c r="X139" s="15">
        <v>189.5</v>
      </c>
      <c r="Y139" s="15">
        <v>195.14</v>
      </c>
      <c r="Z139" s="15">
        <v>193.8</v>
      </c>
      <c r="AA139" s="15">
        <v>191.56</v>
      </c>
      <c r="AB139" s="15">
        <v>190.66</v>
      </c>
      <c r="AC139" s="15">
        <v>187.98</v>
      </c>
      <c r="AD139" s="15">
        <v>185.55</v>
      </c>
      <c r="AE139" s="15">
        <v>183.24</v>
      </c>
      <c r="AF139" s="15">
        <v>201.96</v>
      </c>
      <c r="AG139" s="15">
        <v>200.28</v>
      </c>
      <c r="AH139" s="15">
        <v>197.59</v>
      </c>
      <c r="AI139" s="15">
        <v>198.24</v>
      </c>
      <c r="AJ139" s="15">
        <v>201.16</v>
      </c>
      <c r="AK139" s="15">
        <v>201.95</v>
      </c>
      <c r="AL139" s="15">
        <v>202.55</v>
      </c>
      <c r="AM139" s="15">
        <v>251.62</v>
      </c>
      <c r="AN139" s="15">
        <v>252.04</v>
      </c>
      <c r="AO139" s="15">
        <v>251.59</v>
      </c>
      <c r="AP139" s="15">
        <v>251.59</v>
      </c>
      <c r="AQ139" s="15">
        <v>300.38</v>
      </c>
    </row>
    <row r="140" spans="1:43" ht="9.75" customHeight="1" x14ac:dyDescent="0.2">
      <c r="A140" s="13" t="s">
        <v>162</v>
      </c>
      <c r="B140" s="14">
        <v>1174595698</v>
      </c>
      <c r="C140" s="3" t="s">
        <v>33</v>
      </c>
      <c r="D140" s="15">
        <v>152.96</v>
      </c>
      <c r="E140" s="15">
        <v>157.63</v>
      </c>
      <c r="F140" s="15">
        <v>155.31</v>
      </c>
      <c r="G140" s="15">
        <v>159.29</v>
      </c>
      <c r="H140" s="15">
        <v>158.05000000000001</v>
      </c>
      <c r="I140" s="15">
        <v>160.41</v>
      </c>
      <c r="J140" s="15">
        <v>162.81</v>
      </c>
      <c r="K140" s="15">
        <v>160.71</v>
      </c>
      <c r="L140" s="15">
        <v>158.6</v>
      </c>
      <c r="M140" s="15">
        <v>160.85</v>
      </c>
      <c r="N140" s="15">
        <v>160.24</v>
      </c>
      <c r="O140" s="15">
        <v>156.61000000000001</v>
      </c>
      <c r="P140" s="15">
        <v>160.44999999999999</v>
      </c>
      <c r="Q140" s="15">
        <v>155.41999999999999</v>
      </c>
      <c r="R140" s="15">
        <v>162.96</v>
      </c>
      <c r="S140" s="15">
        <v>155.55000000000001</v>
      </c>
      <c r="T140" s="15">
        <v>167.73</v>
      </c>
      <c r="U140" s="15">
        <v>158.79</v>
      </c>
      <c r="V140" s="15">
        <v>154.77000000000001</v>
      </c>
      <c r="W140" s="15">
        <v>155.41</v>
      </c>
      <c r="X140" s="15">
        <v>205.44</v>
      </c>
      <c r="Y140" s="15">
        <v>205.91</v>
      </c>
      <c r="Z140" s="15">
        <v>209.46</v>
      </c>
      <c r="AA140" s="15">
        <v>200.67</v>
      </c>
      <c r="AB140" s="15">
        <v>207.74</v>
      </c>
      <c r="AC140" s="15">
        <v>205.93</v>
      </c>
      <c r="AD140" s="15">
        <v>210.07</v>
      </c>
      <c r="AE140" s="15">
        <v>210.61</v>
      </c>
      <c r="AF140" s="15">
        <v>220.79</v>
      </c>
      <c r="AG140" s="15">
        <v>213.69</v>
      </c>
      <c r="AH140" s="15">
        <v>212.78</v>
      </c>
      <c r="AI140" s="15">
        <v>211.71</v>
      </c>
      <c r="AJ140" s="15">
        <v>213.39</v>
      </c>
      <c r="AK140" s="15">
        <v>215.52</v>
      </c>
      <c r="AL140" s="15">
        <v>214.91</v>
      </c>
      <c r="AM140" s="15">
        <v>270.48</v>
      </c>
      <c r="AN140" s="15">
        <v>284.31</v>
      </c>
      <c r="AO140" s="15">
        <v>284.68</v>
      </c>
      <c r="AP140" s="15">
        <v>284.68</v>
      </c>
      <c r="AQ140" s="15">
        <v>311.81</v>
      </c>
    </row>
    <row r="141" spans="1:43" ht="9.75" customHeight="1" x14ac:dyDescent="0.2">
      <c r="A141" s="13" t="s">
        <v>163</v>
      </c>
      <c r="B141" s="14">
        <v>1306840152</v>
      </c>
      <c r="C141" s="3" t="s">
        <v>33</v>
      </c>
      <c r="D141" s="15">
        <v>146.04</v>
      </c>
      <c r="E141" s="15">
        <v>149.11000000000001</v>
      </c>
      <c r="F141" s="15">
        <v>148.63999999999999</v>
      </c>
      <c r="G141" s="15">
        <v>151.78</v>
      </c>
      <c r="H141" s="15">
        <v>164.14</v>
      </c>
      <c r="I141" s="15">
        <v>159.24</v>
      </c>
      <c r="J141" s="15">
        <v>161.36000000000001</v>
      </c>
      <c r="K141" s="15">
        <v>161.74</v>
      </c>
      <c r="L141" s="15">
        <v>158.65</v>
      </c>
      <c r="M141" s="15">
        <v>162.4</v>
      </c>
      <c r="N141" s="15">
        <v>167.94</v>
      </c>
      <c r="O141" s="15">
        <v>161.49</v>
      </c>
      <c r="P141" s="15">
        <v>163.74</v>
      </c>
      <c r="Q141" s="15">
        <v>166.59</v>
      </c>
      <c r="R141" s="15">
        <v>157.91</v>
      </c>
      <c r="S141" s="15">
        <v>155.58000000000001</v>
      </c>
      <c r="T141" s="15">
        <v>157.1</v>
      </c>
      <c r="U141" s="15">
        <v>162.4</v>
      </c>
      <c r="V141" s="15">
        <v>160.41</v>
      </c>
      <c r="W141" s="15">
        <v>168.15</v>
      </c>
      <c r="X141" s="15">
        <v>219.61</v>
      </c>
      <c r="Y141" s="15">
        <v>211.17</v>
      </c>
      <c r="Z141" s="15">
        <v>216.15</v>
      </c>
      <c r="AA141" s="15">
        <v>219.42</v>
      </c>
      <c r="AB141" s="15">
        <v>216.63</v>
      </c>
      <c r="AC141" s="15">
        <v>210.05</v>
      </c>
      <c r="AD141" s="15">
        <v>211.68</v>
      </c>
      <c r="AE141" s="15">
        <v>208.45</v>
      </c>
      <c r="AF141" s="15">
        <v>233.7</v>
      </c>
      <c r="AG141" s="15">
        <v>238.72</v>
      </c>
      <c r="AH141" s="15">
        <v>229.24</v>
      </c>
      <c r="AI141" s="15">
        <v>216.53</v>
      </c>
      <c r="AJ141" s="15">
        <v>215.29</v>
      </c>
      <c r="AK141" s="15">
        <v>214.93</v>
      </c>
      <c r="AL141" s="15">
        <v>224.86</v>
      </c>
      <c r="AM141" s="15">
        <v>265.13</v>
      </c>
      <c r="AN141" s="15">
        <v>307.88</v>
      </c>
      <c r="AO141" s="15">
        <v>295.22000000000003</v>
      </c>
      <c r="AP141" s="15">
        <v>295.22000000000003</v>
      </c>
      <c r="AQ141" s="15">
        <v>318.08</v>
      </c>
    </row>
    <row r="142" spans="1:43" ht="9.75" customHeight="1" x14ac:dyDescent="0.2">
      <c r="A142" s="13" t="s">
        <v>164</v>
      </c>
      <c r="B142" s="14">
        <v>1356317820</v>
      </c>
      <c r="C142" s="3" t="s">
        <v>33</v>
      </c>
      <c r="D142" s="15">
        <v>166.95</v>
      </c>
      <c r="E142" s="15">
        <v>172.28</v>
      </c>
      <c r="F142" s="15">
        <v>168.56</v>
      </c>
      <c r="G142" s="15">
        <v>163.35</v>
      </c>
      <c r="H142" s="15">
        <v>165.45</v>
      </c>
      <c r="I142" s="15">
        <v>161.96</v>
      </c>
      <c r="J142" s="15">
        <v>167.88</v>
      </c>
      <c r="K142" s="15">
        <v>168.11</v>
      </c>
      <c r="L142" s="15">
        <v>170.76</v>
      </c>
      <c r="M142" s="15">
        <v>170</v>
      </c>
      <c r="N142" s="15">
        <v>163.84</v>
      </c>
      <c r="O142" s="15">
        <v>165.01</v>
      </c>
      <c r="P142" s="15">
        <v>164.06</v>
      </c>
      <c r="Q142" s="15">
        <v>159.19</v>
      </c>
      <c r="R142" s="15">
        <v>161.04</v>
      </c>
      <c r="S142" s="15">
        <v>159.08000000000001</v>
      </c>
      <c r="T142" s="15">
        <v>160.58000000000001</v>
      </c>
      <c r="U142" s="15">
        <v>159.63</v>
      </c>
      <c r="V142" s="15">
        <v>161.88</v>
      </c>
      <c r="W142" s="15">
        <v>158.58000000000001</v>
      </c>
      <c r="X142" s="15">
        <v>193.62</v>
      </c>
      <c r="Y142" s="15">
        <v>192.88</v>
      </c>
      <c r="Z142" s="15">
        <v>188.85</v>
      </c>
      <c r="AA142" s="15">
        <v>193.77</v>
      </c>
      <c r="AB142" s="15">
        <v>191.29</v>
      </c>
      <c r="AC142" s="15">
        <v>200.14</v>
      </c>
      <c r="AD142" s="15">
        <v>199.77</v>
      </c>
      <c r="AE142" s="15">
        <v>194.06</v>
      </c>
      <c r="AF142" s="15">
        <v>210.65</v>
      </c>
      <c r="AG142" s="15">
        <v>214.8</v>
      </c>
      <c r="AH142" s="15">
        <v>222.54</v>
      </c>
      <c r="AI142" s="15">
        <v>218.29</v>
      </c>
      <c r="AJ142" s="15">
        <v>228.5</v>
      </c>
      <c r="AK142" s="15">
        <v>217.08</v>
      </c>
      <c r="AL142" s="15">
        <v>218.33</v>
      </c>
      <c r="AM142" s="15">
        <v>264.37</v>
      </c>
      <c r="AN142" s="15">
        <v>311.31</v>
      </c>
      <c r="AO142" s="15">
        <v>310.18</v>
      </c>
      <c r="AP142" s="15">
        <v>310.18</v>
      </c>
      <c r="AQ142" s="15">
        <v>349.84</v>
      </c>
    </row>
    <row r="143" spans="1:43" ht="9.75" customHeight="1" x14ac:dyDescent="0.2">
      <c r="A143" s="13" t="s">
        <v>165</v>
      </c>
      <c r="B143" s="14">
        <v>1588697247</v>
      </c>
      <c r="C143" s="3" t="s">
        <v>33</v>
      </c>
      <c r="D143" s="15">
        <v>193.98</v>
      </c>
      <c r="E143" s="15">
        <v>194.03</v>
      </c>
      <c r="F143" s="15">
        <v>189.13</v>
      </c>
      <c r="G143" s="15">
        <v>190</v>
      </c>
      <c r="H143" s="15">
        <v>208.39</v>
      </c>
      <c r="I143" s="15">
        <v>209.59</v>
      </c>
      <c r="J143" s="15">
        <v>208.68</v>
      </c>
      <c r="K143" s="15">
        <v>210.22</v>
      </c>
      <c r="L143" s="15">
        <v>214.7</v>
      </c>
      <c r="M143" s="15">
        <v>213.74</v>
      </c>
      <c r="N143" s="15">
        <v>215.68</v>
      </c>
      <c r="O143" s="15">
        <v>218.88</v>
      </c>
      <c r="P143" s="15">
        <v>216.56</v>
      </c>
      <c r="Q143" s="15">
        <v>209.02</v>
      </c>
      <c r="R143" s="15">
        <v>206.41</v>
      </c>
      <c r="S143" s="15">
        <v>209.09</v>
      </c>
      <c r="T143" s="15">
        <v>205.27</v>
      </c>
      <c r="U143" s="15">
        <v>209.36</v>
      </c>
      <c r="V143" s="15">
        <v>211.72</v>
      </c>
      <c r="W143" s="15">
        <v>217.45</v>
      </c>
      <c r="X143" s="15">
        <v>232.57</v>
      </c>
      <c r="Y143" s="15">
        <v>232.16</v>
      </c>
      <c r="Z143" s="15">
        <v>230.06</v>
      </c>
      <c r="AA143" s="15">
        <v>226.87</v>
      </c>
      <c r="AB143" s="15">
        <v>223.9</v>
      </c>
      <c r="AC143" s="15">
        <v>222.39</v>
      </c>
      <c r="AD143" s="15">
        <v>223.62</v>
      </c>
      <c r="AE143" s="15">
        <v>228.28</v>
      </c>
      <c r="AF143" s="15">
        <v>240.88</v>
      </c>
      <c r="AG143" s="15">
        <v>239.69</v>
      </c>
      <c r="AH143" s="15">
        <v>242.67</v>
      </c>
      <c r="AI143" s="15">
        <v>234.77</v>
      </c>
      <c r="AJ143" s="15">
        <v>234.29</v>
      </c>
      <c r="AK143" s="15">
        <v>241.12</v>
      </c>
      <c r="AL143" s="15">
        <v>243.51</v>
      </c>
      <c r="AM143" s="15">
        <v>303.41000000000003</v>
      </c>
      <c r="AN143" s="15">
        <v>312.51</v>
      </c>
      <c r="AO143" s="15">
        <v>303.44</v>
      </c>
      <c r="AP143" s="15">
        <v>276.05</v>
      </c>
      <c r="AQ143" s="15">
        <v>294.24</v>
      </c>
    </row>
    <row r="144" spans="1:43" ht="9.75" customHeight="1" x14ac:dyDescent="0.2">
      <c r="A144" s="13" t="s">
        <v>166</v>
      </c>
      <c r="B144" s="14">
        <v>1275506586</v>
      </c>
      <c r="C144" s="3" t="s">
        <v>33</v>
      </c>
      <c r="D144" s="15">
        <v>139.76</v>
      </c>
      <c r="E144" s="15">
        <v>140.68</v>
      </c>
      <c r="F144" s="15">
        <v>139.83000000000001</v>
      </c>
      <c r="G144" s="15">
        <v>140.68</v>
      </c>
      <c r="H144" s="15">
        <v>149.68</v>
      </c>
      <c r="I144" s="15">
        <v>146.86000000000001</v>
      </c>
      <c r="J144" s="15">
        <v>145.1</v>
      </c>
      <c r="K144" s="15">
        <v>146.47</v>
      </c>
      <c r="L144" s="15">
        <v>142.32</v>
      </c>
      <c r="M144" s="15">
        <v>143.29</v>
      </c>
      <c r="N144" s="15">
        <v>145.88999999999999</v>
      </c>
      <c r="O144" s="15">
        <v>140.54</v>
      </c>
      <c r="P144" s="15">
        <v>148.21</v>
      </c>
      <c r="Q144" s="15">
        <v>147.83000000000001</v>
      </c>
      <c r="R144" s="15">
        <v>150.86000000000001</v>
      </c>
      <c r="S144" s="15">
        <v>149.82</v>
      </c>
      <c r="T144" s="15">
        <v>152.71</v>
      </c>
      <c r="U144" s="15">
        <v>154.72999999999999</v>
      </c>
      <c r="V144" s="15">
        <v>152.66</v>
      </c>
      <c r="W144" s="15">
        <v>150.82</v>
      </c>
      <c r="X144" s="15">
        <v>184.09</v>
      </c>
      <c r="Y144" s="15">
        <v>185.33</v>
      </c>
      <c r="Z144" s="15">
        <v>186.77</v>
      </c>
      <c r="AA144" s="15">
        <v>181.45</v>
      </c>
      <c r="AB144" s="15">
        <v>179.69</v>
      </c>
      <c r="AC144" s="15">
        <v>180.1</v>
      </c>
      <c r="AD144" s="15">
        <v>185.97</v>
      </c>
      <c r="AE144" s="15">
        <v>184</v>
      </c>
      <c r="AF144" s="15">
        <v>198.95</v>
      </c>
      <c r="AG144" s="15">
        <v>204.16</v>
      </c>
      <c r="AH144" s="15">
        <v>202.95</v>
      </c>
      <c r="AI144" s="15">
        <v>201.17</v>
      </c>
      <c r="AJ144" s="15">
        <v>203.35</v>
      </c>
      <c r="AK144" s="15">
        <v>194.22</v>
      </c>
      <c r="AL144" s="15">
        <v>196.9</v>
      </c>
      <c r="AM144" s="15">
        <v>238.88</v>
      </c>
      <c r="AN144" s="15">
        <v>216.55</v>
      </c>
      <c r="AO144" s="15">
        <v>220.28</v>
      </c>
      <c r="AP144" s="15">
        <v>220.28</v>
      </c>
      <c r="AQ144" s="15">
        <v>248.52</v>
      </c>
    </row>
    <row r="145" spans="1:43" ht="9.75" customHeight="1" x14ac:dyDescent="0.2">
      <c r="A145" s="13" t="s">
        <v>167</v>
      </c>
      <c r="B145" s="14">
        <v>1104110642</v>
      </c>
      <c r="C145" s="3" t="s">
        <v>33</v>
      </c>
      <c r="D145" s="15">
        <v>133.93</v>
      </c>
      <c r="E145" s="15">
        <v>136.69999999999999</v>
      </c>
      <c r="F145" s="15">
        <v>133.69999999999999</v>
      </c>
      <c r="G145" s="15">
        <v>132.03</v>
      </c>
      <c r="H145" s="15">
        <v>151.86000000000001</v>
      </c>
      <c r="I145" s="15">
        <v>150.31</v>
      </c>
      <c r="J145" s="15">
        <v>152.5</v>
      </c>
      <c r="K145" s="15">
        <v>147.94</v>
      </c>
      <c r="L145" s="15">
        <v>145.62</v>
      </c>
      <c r="M145" s="15">
        <v>149.6</v>
      </c>
      <c r="N145" s="15">
        <v>147.47</v>
      </c>
      <c r="O145" s="15">
        <v>153.49</v>
      </c>
      <c r="P145" s="15">
        <v>144.72</v>
      </c>
      <c r="Q145" s="15">
        <v>145.34</v>
      </c>
      <c r="R145" s="15">
        <v>146.32</v>
      </c>
      <c r="S145" s="15">
        <v>152.27000000000001</v>
      </c>
      <c r="T145" s="15">
        <v>151.44</v>
      </c>
      <c r="U145" s="15">
        <v>159.34</v>
      </c>
      <c r="V145" s="15">
        <v>154.19</v>
      </c>
      <c r="W145" s="15">
        <v>158.03</v>
      </c>
      <c r="X145" s="15">
        <v>177.41</v>
      </c>
      <c r="Y145" s="15">
        <v>177.38</v>
      </c>
      <c r="Z145" s="15">
        <v>177.23</v>
      </c>
      <c r="AA145" s="15">
        <v>179.57</v>
      </c>
      <c r="AB145" s="15">
        <v>179.28</v>
      </c>
      <c r="AC145" s="15">
        <v>178.65</v>
      </c>
      <c r="AD145" s="15">
        <v>178.71</v>
      </c>
      <c r="AE145" s="15">
        <v>181.1</v>
      </c>
      <c r="AF145" s="15">
        <v>199.12</v>
      </c>
      <c r="AG145" s="15">
        <v>196.45</v>
      </c>
      <c r="AH145" s="15">
        <v>188.09</v>
      </c>
      <c r="AI145" s="15">
        <v>192.43</v>
      </c>
      <c r="AJ145" s="15">
        <v>189.71</v>
      </c>
      <c r="AK145" s="15">
        <v>186.38</v>
      </c>
      <c r="AL145" s="15">
        <v>198.39</v>
      </c>
      <c r="AM145" s="15">
        <v>257.57</v>
      </c>
      <c r="AN145" s="15">
        <v>245.15</v>
      </c>
      <c r="AO145" s="15">
        <v>239.63</v>
      </c>
      <c r="AP145" s="15">
        <v>239.63</v>
      </c>
      <c r="AQ145" s="15"/>
    </row>
    <row r="146" spans="1:43" ht="9.75" customHeight="1" x14ac:dyDescent="0.2">
      <c r="A146" s="13" t="s">
        <v>168</v>
      </c>
      <c r="B146" s="14">
        <v>1811071103</v>
      </c>
      <c r="C146" s="3" t="s">
        <v>33</v>
      </c>
      <c r="D146" s="15">
        <v>172.01</v>
      </c>
      <c r="E146" s="15">
        <v>166.98</v>
      </c>
      <c r="F146" s="15">
        <v>168.05</v>
      </c>
      <c r="G146" s="15">
        <v>166.2</v>
      </c>
      <c r="H146" s="15">
        <v>180.98</v>
      </c>
      <c r="I146" s="15">
        <v>179.31</v>
      </c>
      <c r="J146" s="15">
        <v>184.8</v>
      </c>
      <c r="K146" s="15">
        <v>180.93</v>
      </c>
      <c r="L146" s="15">
        <v>182.81</v>
      </c>
      <c r="M146" s="15">
        <v>179.46</v>
      </c>
      <c r="N146" s="15">
        <v>184.04</v>
      </c>
      <c r="O146" s="15">
        <v>183.93</v>
      </c>
      <c r="P146" s="15">
        <v>178.95</v>
      </c>
      <c r="Q146" s="15">
        <v>188.1</v>
      </c>
      <c r="R146" s="15">
        <v>178.39</v>
      </c>
      <c r="S146" s="15">
        <v>178.55</v>
      </c>
      <c r="T146" s="15">
        <v>177.83</v>
      </c>
      <c r="U146" s="15">
        <v>173.35</v>
      </c>
      <c r="V146" s="15">
        <v>173.79</v>
      </c>
      <c r="W146" s="15">
        <v>178.7</v>
      </c>
      <c r="X146" s="15">
        <v>209.01</v>
      </c>
      <c r="Y146" s="15">
        <v>213.01</v>
      </c>
      <c r="Z146" s="15">
        <v>204.59</v>
      </c>
      <c r="AA146" s="15">
        <v>203.83</v>
      </c>
      <c r="AB146" s="15">
        <v>209.32</v>
      </c>
      <c r="AC146" s="15">
        <v>200.2</v>
      </c>
      <c r="AD146" s="15">
        <v>212.65</v>
      </c>
      <c r="AE146" s="15">
        <v>209.32</v>
      </c>
      <c r="AF146" s="15">
        <v>222.35</v>
      </c>
      <c r="AG146" s="15">
        <v>237.4</v>
      </c>
      <c r="AH146" s="15">
        <v>222.12</v>
      </c>
      <c r="AI146" s="15">
        <v>230.11</v>
      </c>
      <c r="AJ146" s="15">
        <v>222.3</v>
      </c>
      <c r="AK146" s="15">
        <v>239.44</v>
      </c>
      <c r="AL146" s="15">
        <v>230.96</v>
      </c>
      <c r="AM146" s="15">
        <v>266.27</v>
      </c>
      <c r="AN146" s="15">
        <v>294.24</v>
      </c>
      <c r="AO146" s="15">
        <v>294.47000000000003</v>
      </c>
      <c r="AP146" s="15">
        <v>294.47000000000003</v>
      </c>
      <c r="AQ146" s="15">
        <v>342.98</v>
      </c>
    </row>
    <row r="147" spans="1:43" ht="9.75" customHeight="1" x14ac:dyDescent="0.2">
      <c r="A147" s="13" t="s">
        <v>169</v>
      </c>
      <c r="B147" s="14">
        <v>1114922481</v>
      </c>
      <c r="C147" s="3" t="s">
        <v>33</v>
      </c>
      <c r="D147" s="15">
        <v>188.28</v>
      </c>
      <c r="E147" s="15">
        <v>187.38</v>
      </c>
      <c r="F147" s="15">
        <v>188.93</v>
      </c>
      <c r="G147" s="15">
        <v>186.57</v>
      </c>
      <c r="H147" s="15">
        <v>197.6</v>
      </c>
      <c r="I147" s="15">
        <v>200.79</v>
      </c>
      <c r="J147" s="15">
        <v>198.28</v>
      </c>
      <c r="K147" s="15">
        <v>199.09</v>
      </c>
      <c r="L147" s="15">
        <v>199.55</v>
      </c>
      <c r="M147" s="15">
        <v>197.74</v>
      </c>
      <c r="N147" s="15">
        <v>196.05</v>
      </c>
      <c r="O147" s="15">
        <v>197.14</v>
      </c>
      <c r="P147" s="15">
        <v>196.79</v>
      </c>
      <c r="Q147" s="15">
        <v>196.15</v>
      </c>
      <c r="R147" s="15">
        <v>195.85</v>
      </c>
      <c r="S147" s="15">
        <v>193.72</v>
      </c>
      <c r="T147" s="15">
        <v>191.36</v>
      </c>
      <c r="U147" s="15">
        <v>194.52</v>
      </c>
      <c r="V147" s="15">
        <v>192.41</v>
      </c>
      <c r="W147" s="15">
        <v>193.06</v>
      </c>
      <c r="X147" s="15">
        <v>221.35</v>
      </c>
      <c r="Y147" s="15">
        <v>222.86</v>
      </c>
      <c r="Z147" s="15">
        <v>224.1</v>
      </c>
      <c r="AA147" s="15">
        <v>223.73</v>
      </c>
      <c r="AB147" s="15">
        <v>222.2</v>
      </c>
      <c r="AC147" s="15">
        <v>225.15</v>
      </c>
      <c r="AD147" s="15">
        <v>223.69</v>
      </c>
      <c r="AE147" s="15">
        <v>223.12</v>
      </c>
      <c r="AF147" s="15">
        <v>236.91</v>
      </c>
      <c r="AG147" s="15">
        <v>243.98</v>
      </c>
      <c r="AH147" s="15">
        <v>238.49</v>
      </c>
      <c r="AI147" s="15">
        <v>240.11</v>
      </c>
      <c r="AJ147" s="15">
        <v>237.95</v>
      </c>
      <c r="AK147" s="15">
        <v>237.22</v>
      </c>
      <c r="AL147" s="15">
        <v>236.46</v>
      </c>
      <c r="AM147" s="15">
        <v>281.95999999999998</v>
      </c>
      <c r="AN147" s="15">
        <v>294.99</v>
      </c>
      <c r="AO147" s="15">
        <v>291.87</v>
      </c>
      <c r="AP147" s="15">
        <v>291.87</v>
      </c>
      <c r="AQ147" s="15">
        <v>321.82</v>
      </c>
    </row>
    <row r="148" spans="1:43" ht="9.75" customHeight="1" x14ac:dyDescent="0.2">
      <c r="A148" s="13" t="s">
        <v>170</v>
      </c>
      <c r="B148" s="14">
        <v>1912998741</v>
      </c>
      <c r="C148" s="3" t="s">
        <v>33</v>
      </c>
      <c r="D148" s="15">
        <v>158.08000000000001</v>
      </c>
      <c r="E148" s="15">
        <v>159.12</v>
      </c>
      <c r="F148" s="15">
        <v>157.69</v>
      </c>
      <c r="G148" s="15">
        <v>157.19</v>
      </c>
      <c r="H148" s="15">
        <v>176.84</v>
      </c>
      <c r="I148" s="15">
        <v>176.23</v>
      </c>
      <c r="J148" s="15">
        <v>173.75</v>
      </c>
      <c r="K148" s="15">
        <v>171.03</v>
      </c>
      <c r="L148" s="15">
        <v>176.22</v>
      </c>
      <c r="M148" s="15">
        <v>169.46</v>
      </c>
      <c r="N148" s="15">
        <v>170.17</v>
      </c>
      <c r="O148" s="15">
        <v>171.91</v>
      </c>
      <c r="P148" s="15">
        <v>171.63</v>
      </c>
      <c r="Q148" s="15">
        <v>169.2</v>
      </c>
      <c r="R148" s="15">
        <v>168.98</v>
      </c>
      <c r="S148" s="15">
        <v>170.47</v>
      </c>
      <c r="T148" s="15">
        <v>170.77</v>
      </c>
      <c r="U148" s="15">
        <v>178.46</v>
      </c>
      <c r="V148" s="15">
        <v>175.15</v>
      </c>
      <c r="W148" s="15">
        <v>174.71</v>
      </c>
      <c r="X148" s="15">
        <v>198.61</v>
      </c>
      <c r="Y148" s="15">
        <v>197.96</v>
      </c>
      <c r="Z148" s="15">
        <v>197.87</v>
      </c>
      <c r="AA148" s="15">
        <v>205.64</v>
      </c>
      <c r="AB148" s="15">
        <v>206.93</v>
      </c>
      <c r="AC148" s="15">
        <v>203.41</v>
      </c>
      <c r="AD148" s="15">
        <v>209.68</v>
      </c>
      <c r="AE148" s="15">
        <v>203.93</v>
      </c>
      <c r="AF148" s="15">
        <v>217.71</v>
      </c>
      <c r="AG148" s="15">
        <v>214.02</v>
      </c>
      <c r="AH148" s="15">
        <v>236.67</v>
      </c>
      <c r="AI148" s="15">
        <v>214.89</v>
      </c>
      <c r="AJ148" s="15">
        <v>214.85</v>
      </c>
      <c r="AK148" s="15">
        <v>213.29</v>
      </c>
      <c r="AL148" s="15">
        <v>209.93</v>
      </c>
      <c r="AM148" s="15">
        <v>281.57</v>
      </c>
      <c r="AN148" s="15">
        <v>288.77999999999997</v>
      </c>
      <c r="AO148" s="15">
        <v>287.66000000000003</v>
      </c>
      <c r="AP148" s="15">
        <v>287.66000000000003</v>
      </c>
      <c r="AQ148" s="15">
        <v>313.48</v>
      </c>
    </row>
    <row r="149" spans="1:43" ht="9.75" customHeight="1" x14ac:dyDescent="0.2">
      <c r="A149" s="13" t="s">
        <v>171</v>
      </c>
      <c r="B149" s="14">
        <v>1639348873</v>
      </c>
      <c r="C149" s="3" t="s">
        <v>33</v>
      </c>
      <c r="D149" s="15">
        <v>167.13</v>
      </c>
      <c r="E149" s="15">
        <v>168.02</v>
      </c>
      <c r="F149" s="15">
        <v>180.3</v>
      </c>
      <c r="G149" s="15">
        <v>159.74</v>
      </c>
      <c r="H149" s="15">
        <v>157.30000000000001</v>
      </c>
      <c r="I149" s="15">
        <v>157.30000000000001</v>
      </c>
      <c r="J149" s="15">
        <v>157.30000000000001</v>
      </c>
      <c r="K149" s="15">
        <v>164.95</v>
      </c>
      <c r="L149" s="15">
        <v>198.77</v>
      </c>
      <c r="M149" s="15">
        <v>184.65</v>
      </c>
      <c r="N149" s="15">
        <v>189.06</v>
      </c>
      <c r="O149" s="15">
        <v>189.06</v>
      </c>
      <c r="P149" s="15">
        <v>230.21</v>
      </c>
      <c r="Q149" s="15">
        <v>196.65</v>
      </c>
      <c r="R149" s="15">
        <v>183.32</v>
      </c>
      <c r="S149" s="15">
        <v>169.53</v>
      </c>
      <c r="T149" s="15">
        <v>195.27</v>
      </c>
      <c r="U149" s="15">
        <v>169.53</v>
      </c>
      <c r="V149" s="15">
        <v>187.92</v>
      </c>
      <c r="W149" s="15">
        <v>187.92</v>
      </c>
      <c r="X149" s="15">
        <v>222.27</v>
      </c>
      <c r="Y149" s="15">
        <v>226.75</v>
      </c>
      <c r="Z149" s="15">
        <v>226.75</v>
      </c>
      <c r="AA149" s="15">
        <v>233.47</v>
      </c>
      <c r="AB149" s="15">
        <v>228.98</v>
      </c>
      <c r="AC149" s="15">
        <v>225.26</v>
      </c>
      <c r="AD149" s="15">
        <v>237.68</v>
      </c>
      <c r="AE149" s="15">
        <v>244.63</v>
      </c>
      <c r="AF149" s="15">
        <v>269.47000000000003</v>
      </c>
      <c r="AG149" s="15">
        <v>257.39999999999998</v>
      </c>
      <c r="AH149" s="15">
        <v>238.99</v>
      </c>
      <c r="AI149" s="15">
        <v>238.99</v>
      </c>
      <c r="AJ149" s="15">
        <v>244.01</v>
      </c>
      <c r="AK149" s="15">
        <v>244.01</v>
      </c>
      <c r="AL149" s="15">
        <v>240.38</v>
      </c>
      <c r="AM149" s="15">
        <v>288.02</v>
      </c>
      <c r="AN149" s="15">
        <v>298.95</v>
      </c>
      <c r="AO149" s="15">
        <v>178.39</v>
      </c>
      <c r="AP149" s="15">
        <v>178.39</v>
      </c>
      <c r="AQ149" s="15">
        <v>347.13</v>
      </c>
    </row>
    <row r="150" spans="1:43" ht="9.75" customHeight="1" x14ac:dyDescent="0.2">
      <c r="A150" s="13" t="s">
        <v>172</v>
      </c>
      <c r="B150" s="14">
        <v>1184080889</v>
      </c>
      <c r="C150" s="3" t="s">
        <v>33</v>
      </c>
      <c r="D150" s="15">
        <v>161.59</v>
      </c>
      <c r="E150" s="15">
        <v>160.44999999999999</v>
      </c>
      <c r="F150" s="15">
        <v>164.34</v>
      </c>
      <c r="G150" s="15">
        <v>164.23</v>
      </c>
      <c r="H150" s="15">
        <v>169.38</v>
      </c>
      <c r="I150" s="15">
        <v>162.34</v>
      </c>
      <c r="J150" s="15">
        <v>162.35</v>
      </c>
      <c r="K150" s="15">
        <v>161.44999999999999</v>
      </c>
      <c r="L150" s="15">
        <v>156.47</v>
      </c>
      <c r="M150" s="15">
        <v>165.28</v>
      </c>
      <c r="N150" s="15">
        <v>156.54</v>
      </c>
      <c r="O150" s="15">
        <v>158.84</v>
      </c>
      <c r="P150" s="15">
        <v>176.11</v>
      </c>
      <c r="Q150" s="15">
        <v>179.15</v>
      </c>
      <c r="R150" s="15">
        <v>175.39</v>
      </c>
      <c r="S150" s="15">
        <v>176.52</v>
      </c>
      <c r="T150" s="15">
        <v>175.91</v>
      </c>
      <c r="U150" s="15">
        <v>178.03</v>
      </c>
      <c r="V150" s="15">
        <v>174.44</v>
      </c>
      <c r="W150" s="15">
        <v>181.6</v>
      </c>
      <c r="X150" s="15">
        <v>166.83</v>
      </c>
      <c r="Y150" s="15">
        <v>166.41</v>
      </c>
      <c r="Z150" s="15">
        <v>164.6</v>
      </c>
      <c r="AA150" s="15">
        <v>168.15</v>
      </c>
      <c r="AB150" s="15">
        <v>166.37</v>
      </c>
      <c r="AC150" s="15">
        <v>165.8</v>
      </c>
      <c r="AD150" s="15">
        <v>171.71</v>
      </c>
      <c r="AE150" s="15">
        <v>168.85</v>
      </c>
      <c r="AF150" s="15">
        <v>179.04</v>
      </c>
      <c r="AG150" s="15">
        <v>181.41</v>
      </c>
      <c r="AH150" s="15">
        <v>180.93</v>
      </c>
      <c r="AI150" s="15">
        <v>183.84</v>
      </c>
      <c r="AJ150" s="15">
        <v>175.45</v>
      </c>
      <c r="AK150" s="15">
        <v>178.3</v>
      </c>
      <c r="AL150" s="15">
        <v>171.39</v>
      </c>
      <c r="AM150" s="15">
        <v>229.85</v>
      </c>
      <c r="AN150" s="15">
        <v>274.51</v>
      </c>
      <c r="AO150" s="15">
        <v>276.95</v>
      </c>
      <c r="AP150" s="15">
        <v>276.95</v>
      </c>
      <c r="AQ150" s="15"/>
    </row>
    <row r="151" spans="1:43" ht="9.75" customHeight="1" x14ac:dyDescent="0.2">
      <c r="A151" s="13" t="s">
        <v>173</v>
      </c>
      <c r="B151" s="14">
        <v>1518248731</v>
      </c>
      <c r="C151" s="3" t="s">
        <v>33</v>
      </c>
      <c r="D151" s="15">
        <v>141.11000000000001</v>
      </c>
      <c r="E151" s="15">
        <v>138.16999999999999</v>
      </c>
      <c r="F151" s="15">
        <v>142.29</v>
      </c>
      <c r="G151" s="15">
        <v>138.66</v>
      </c>
      <c r="H151" s="15">
        <v>142.05000000000001</v>
      </c>
      <c r="I151" s="15">
        <v>140.36000000000001</v>
      </c>
      <c r="J151" s="15">
        <v>138.85</v>
      </c>
      <c r="K151" s="15">
        <v>138.46</v>
      </c>
      <c r="L151" s="15">
        <v>140.29</v>
      </c>
      <c r="M151" s="15">
        <v>138.77000000000001</v>
      </c>
      <c r="N151" s="15">
        <v>138.12</v>
      </c>
      <c r="O151" s="15">
        <v>139.88</v>
      </c>
      <c r="P151" s="15">
        <v>167.07</v>
      </c>
      <c r="Q151" s="15">
        <v>172.04</v>
      </c>
      <c r="R151" s="15">
        <v>168.55</v>
      </c>
      <c r="S151" s="15">
        <v>163.82</v>
      </c>
      <c r="T151" s="15">
        <v>165.73</v>
      </c>
      <c r="U151" s="15">
        <v>163.78</v>
      </c>
      <c r="V151" s="15">
        <v>168.8</v>
      </c>
      <c r="W151" s="15">
        <v>173.82</v>
      </c>
      <c r="X151" s="15">
        <v>197.58</v>
      </c>
      <c r="Y151" s="15">
        <v>196.12</v>
      </c>
      <c r="Z151" s="15">
        <v>194.36</v>
      </c>
      <c r="AA151" s="15">
        <v>198.99</v>
      </c>
      <c r="AB151" s="15">
        <v>196.02</v>
      </c>
      <c r="AC151" s="15">
        <v>195.3</v>
      </c>
      <c r="AD151" s="15">
        <v>193.32</v>
      </c>
      <c r="AE151" s="15">
        <v>196.1</v>
      </c>
      <c r="AF151" s="15">
        <v>208.83</v>
      </c>
      <c r="AG151" s="15">
        <v>206.98</v>
      </c>
      <c r="AH151" s="15">
        <v>208.76</v>
      </c>
      <c r="AI151" s="15">
        <v>203.62</v>
      </c>
      <c r="AJ151" s="15">
        <v>204.3</v>
      </c>
      <c r="AK151" s="15">
        <v>203.49</v>
      </c>
      <c r="AL151" s="15">
        <v>204.91</v>
      </c>
      <c r="AM151" s="15">
        <v>265.87</v>
      </c>
      <c r="AN151" s="15">
        <v>315.41000000000003</v>
      </c>
      <c r="AO151" s="15">
        <v>318.58</v>
      </c>
      <c r="AP151" s="15">
        <v>318.58</v>
      </c>
      <c r="AQ151" s="15"/>
    </row>
    <row r="152" spans="1:43" ht="9.75" customHeight="1" x14ac:dyDescent="0.2">
      <c r="A152" s="13" t="s">
        <v>174</v>
      </c>
      <c r="B152" s="14">
        <v>1407931546</v>
      </c>
      <c r="C152" s="3" t="s">
        <v>33</v>
      </c>
      <c r="D152" s="15">
        <v>178.91</v>
      </c>
      <c r="E152" s="15">
        <v>183.57</v>
      </c>
      <c r="F152" s="15">
        <v>179.52</v>
      </c>
      <c r="G152" s="15">
        <v>180.05</v>
      </c>
      <c r="H152" s="15">
        <v>194.43</v>
      </c>
      <c r="I152" s="15">
        <v>200.76</v>
      </c>
      <c r="J152" s="15">
        <v>198.68</v>
      </c>
      <c r="K152" s="15">
        <v>195.9</v>
      </c>
      <c r="L152" s="15">
        <v>197.05</v>
      </c>
      <c r="M152" s="15">
        <v>198.31</v>
      </c>
      <c r="N152" s="15">
        <v>202.5</v>
      </c>
      <c r="O152" s="15">
        <v>199.41</v>
      </c>
      <c r="P152" s="15">
        <v>196.82</v>
      </c>
      <c r="Q152" s="15">
        <v>201.13</v>
      </c>
      <c r="R152" s="15">
        <v>200.98</v>
      </c>
      <c r="S152" s="15">
        <v>200.33</v>
      </c>
      <c r="T152" s="15">
        <v>186.86</v>
      </c>
      <c r="U152" s="15">
        <v>196.44</v>
      </c>
      <c r="V152" s="15">
        <v>198.91</v>
      </c>
      <c r="W152" s="15">
        <v>189.61</v>
      </c>
      <c r="X152" s="15">
        <v>211.65</v>
      </c>
      <c r="Y152" s="15">
        <v>213.87</v>
      </c>
      <c r="Z152" s="15">
        <v>212.07</v>
      </c>
      <c r="AA152" s="15">
        <v>209.56</v>
      </c>
      <c r="AB152" s="15">
        <v>211.72</v>
      </c>
      <c r="AC152" s="15">
        <v>217.9</v>
      </c>
      <c r="AD152" s="15">
        <v>207.03</v>
      </c>
      <c r="AE152" s="15">
        <v>207.36</v>
      </c>
      <c r="AF152" s="15">
        <v>227.59</v>
      </c>
      <c r="AG152" s="15">
        <v>228.6</v>
      </c>
      <c r="AH152" s="15">
        <v>231.73</v>
      </c>
      <c r="AI152" s="15">
        <v>229.92</v>
      </c>
      <c r="AJ152" s="15">
        <v>230.86</v>
      </c>
      <c r="AK152" s="15">
        <v>231.84</v>
      </c>
      <c r="AL152" s="15">
        <v>225.37</v>
      </c>
      <c r="AM152" s="15">
        <v>292.68</v>
      </c>
      <c r="AN152" s="15">
        <v>323.33999999999997</v>
      </c>
      <c r="AO152" s="15">
        <v>328.31</v>
      </c>
      <c r="AP152" s="15">
        <v>328.31</v>
      </c>
      <c r="AQ152" s="15">
        <v>356.38</v>
      </c>
    </row>
    <row r="153" spans="1:43" ht="9.75" customHeight="1" x14ac:dyDescent="0.2">
      <c r="A153" s="13" t="s">
        <v>175</v>
      </c>
      <c r="B153" s="14">
        <v>1457752297</v>
      </c>
      <c r="C153" s="3" t="s">
        <v>33</v>
      </c>
      <c r="D153" s="15">
        <v>131.33000000000001</v>
      </c>
      <c r="E153" s="15">
        <v>130.66999999999999</v>
      </c>
      <c r="F153" s="15">
        <v>131.59</v>
      </c>
      <c r="G153" s="15">
        <v>133.28</v>
      </c>
      <c r="H153" s="15">
        <v>158.28</v>
      </c>
      <c r="I153" s="15">
        <v>149.58000000000001</v>
      </c>
      <c r="J153" s="15">
        <v>147.88999999999999</v>
      </c>
      <c r="K153" s="15">
        <v>150.11000000000001</v>
      </c>
      <c r="L153" s="15">
        <v>151.79</v>
      </c>
      <c r="M153" s="15">
        <v>153.19</v>
      </c>
      <c r="N153" s="15">
        <v>149.93</v>
      </c>
      <c r="O153" s="15">
        <v>155.5</v>
      </c>
      <c r="P153" s="15">
        <v>150.31</v>
      </c>
      <c r="Q153" s="15">
        <v>146.87</v>
      </c>
      <c r="R153" s="15">
        <v>148.94999999999999</v>
      </c>
      <c r="S153" s="15">
        <v>150.44</v>
      </c>
      <c r="T153" s="15">
        <v>145.36000000000001</v>
      </c>
      <c r="U153" s="15">
        <v>147.38999999999999</v>
      </c>
      <c r="V153" s="15">
        <v>154.94</v>
      </c>
      <c r="W153" s="15">
        <v>157.47999999999999</v>
      </c>
      <c r="X153" s="15">
        <v>186.59</v>
      </c>
      <c r="Y153" s="15">
        <v>187.08</v>
      </c>
      <c r="Z153" s="15">
        <v>182.4</v>
      </c>
      <c r="AA153" s="15">
        <v>189.99</v>
      </c>
      <c r="AB153" s="15">
        <v>183.96</v>
      </c>
      <c r="AC153" s="15">
        <v>181.7</v>
      </c>
      <c r="AD153" s="15">
        <v>180.17</v>
      </c>
      <c r="AE153" s="15">
        <v>182.5</v>
      </c>
      <c r="AF153" s="15">
        <v>200.11</v>
      </c>
      <c r="AG153" s="15">
        <v>192.08</v>
      </c>
      <c r="AH153" s="15">
        <v>190.97</v>
      </c>
      <c r="AI153" s="15">
        <v>191.86</v>
      </c>
      <c r="AJ153" s="15">
        <v>197.08</v>
      </c>
      <c r="AK153" s="15">
        <v>189.04</v>
      </c>
      <c r="AL153" s="15">
        <v>194.12</v>
      </c>
      <c r="AM153" s="15">
        <v>249.43</v>
      </c>
      <c r="AN153" s="15">
        <v>254.42</v>
      </c>
      <c r="AO153" s="15">
        <v>252.27</v>
      </c>
      <c r="AP153" s="15">
        <v>252.27</v>
      </c>
      <c r="AQ153" s="15">
        <v>274.29000000000002</v>
      </c>
    </row>
    <row r="154" spans="1:43" ht="9.75" customHeight="1" x14ac:dyDescent="0.2">
      <c r="A154" s="13" t="s">
        <v>176</v>
      </c>
      <c r="B154" s="14">
        <v>1891790150</v>
      </c>
      <c r="C154" s="3" t="s">
        <v>33</v>
      </c>
      <c r="D154" s="15">
        <v>149.87</v>
      </c>
      <c r="E154" s="15">
        <v>151.63999999999999</v>
      </c>
      <c r="F154" s="15">
        <v>152.5</v>
      </c>
      <c r="G154" s="15">
        <v>150.77000000000001</v>
      </c>
      <c r="H154" s="15">
        <v>147.91999999999999</v>
      </c>
      <c r="I154" s="15">
        <v>149.47</v>
      </c>
      <c r="J154" s="15">
        <v>150.32</v>
      </c>
      <c r="K154" s="15">
        <v>152.19</v>
      </c>
      <c r="L154" s="15">
        <v>155.82</v>
      </c>
      <c r="M154" s="15">
        <v>152.06</v>
      </c>
      <c r="N154" s="15">
        <v>150.13</v>
      </c>
      <c r="O154" s="15">
        <v>153.13</v>
      </c>
      <c r="P154" s="15">
        <v>159.63</v>
      </c>
      <c r="Q154" s="15">
        <v>155.32</v>
      </c>
      <c r="R154" s="15">
        <v>155.07</v>
      </c>
      <c r="S154" s="15">
        <v>157.41999999999999</v>
      </c>
      <c r="T154" s="15">
        <v>144.94999999999999</v>
      </c>
      <c r="U154" s="15">
        <v>149.43</v>
      </c>
      <c r="V154" s="15">
        <v>145.77000000000001</v>
      </c>
      <c r="W154" s="15">
        <v>143.88999999999999</v>
      </c>
      <c r="X154" s="15">
        <v>168.24</v>
      </c>
      <c r="Y154" s="15">
        <v>174.73</v>
      </c>
      <c r="Z154" s="15">
        <v>175.78</v>
      </c>
      <c r="AA154" s="15">
        <v>176.27</v>
      </c>
      <c r="AB154" s="15">
        <v>176.22</v>
      </c>
      <c r="AC154" s="15">
        <v>169.8</v>
      </c>
      <c r="AD154" s="15">
        <v>164.74</v>
      </c>
      <c r="AE154" s="15">
        <v>165.63</v>
      </c>
      <c r="AF154" s="15">
        <v>185.73</v>
      </c>
      <c r="AG154" s="15">
        <v>179.55</v>
      </c>
      <c r="AH154" s="15">
        <v>184.6</v>
      </c>
      <c r="AI154" s="15">
        <v>188.3</v>
      </c>
      <c r="AJ154" s="15">
        <v>184.11</v>
      </c>
      <c r="AK154" s="15">
        <v>181.35</v>
      </c>
      <c r="AL154" s="15">
        <v>179.93</v>
      </c>
      <c r="AM154" s="15">
        <v>222.11</v>
      </c>
      <c r="AN154" s="15">
        <v>227.53</v>
      </c>
      <c r="AO154" s="15">
        <v>231.28</v>
      </c>
      <c r="AP154" s="15">
        <v>231.28</v>
      </c>
      <c r="AQ154" s="15"/>
    </row>
    <row r="155" spans="1:43" ht="9.75" customHeight="1" x14ac:dyDescent="0.2">
      <c r="A155" s="13" t="s">
        <v>177</v>
      </c>
      <c r="B155" s="14">
        <v>1659301869</v>
      </c>
      <c r="C155" s="3" t="s">
        <v>33</v>
      </c>
      <c r="D155" s="15">
        <v>181.53</v>
      </c>
      <c r="E155" s="15">
        <v>181.01</v>
      </c>
      <c r="F155" s="15">
        <v>184.6</v>
      </c>
      <c r="G155" s="15">
        <v>188.8</v>
      </c>
      <c r="H155" s="15">
        <v>195.77</v>
      </c>
      <c r="I155" s="15">
        <v>193.24</v>
      </c>
      <c r="J155" s="15">
        <v>190.79</v>
      </c>
      <c r="K155" s="15">
        <v>193.28</v>
      </c>
      <c r="L155" s="15">
        <v>193.7</v>
      </c>
      <c r="M155" s="15">
        <v>195.01</v>
      </c>
      <c r="N155" s="15">
        <v>190.81</v>
      </c>
      <c r="O155" s="15">
        <v>192.84</v>
      </c>
      <c r="P155" s="15">
        <v>184.11</v>
      </c>
      <c r="Q155" s="15">
        <v>185.09</v>
      </c>
      <c r="R155" s="15">
        <v>189.68</v>
      </c>
      <c r="S155" s="15">
        <v>189.26</v>
      </c>
      <c r="T155" s="15">
        <v>196.4</v>
      </c>
      <c r="U155" s="15">
        <v>187.48</v>
      </c>
      <c r="V155" s="15">
        <v>190.77</v>
      </c>
      <c r="W155" s="15">
        <v>194.91</v>
      </c>
      <c r="X155" s="15">
        <v>227.91</v>
      </c>
      <c r="Y155" s="15">
        <v>225.33</v>
      </c>
      <c r="Z155" s="15">
        <v>220.16</v>
      </c>
      <c r="AA155" s="15">
        <v>218.67</v>
      </c>
      <c r="AB155" s="15">
        <v>218.26</v>
      </c>
      <c r="AC155" s="15">
        <v>227.34</v>
      </c>
      <c r="AD155" s="15">
        <v>226.49</v>
      </c>
      <c r="AE155" s="15">
        <v>218.87</v>
      </c>
      <c r="AF155" s="15">
        <v>245.5</v>
      </c>
      <c r="AG155" s="15">
        <v>241.04</v>
      </c>
      <c r="AH155" s="15">
        <v>232.91</v>
      </c>
      <c r="AI155" s="15">
        <v>238.17</v>
      </c>
      <c r="AJ155" s="15">
        <v>236.18</v>
      </c>
      <c r="AK155" s="15">
        <v>235.79</v>
      </c>
      <c r="AL155" s="15">
        <v>229.62</v>
      </c>
      <c r="AM155" s="15">
        <v>299.60000000000002</v>
      </c>
      <c r="AN155" s="15">
        <v>303.72000000000003</v>
      </c>
      <c r="AO155" s="15">
        <v>303.33999999999997</v>
      </c>
      <c r="AP155" s="15">
        <v>303.33999999999997</v>
      </c>
      <c r="AQ155" s="15">
        <v>342.06</v>
      </c>
    </row>
    <row r="156" spans="1:43" ht="9.75" customHeight="1" x14ac:dyDescent="0.2">
      <c r="A156" s="13" t="s">
        <v>178</v>
      </c>
      <c r="B156" s="14">
        <v>1952391583</v>
      </c>
      <c r="C156" s="3" t="s">
        <v>33</v>
      </c>
      <c r="D156" s="15">
        <v>173.26</v>
      </c>
      <c r="E156" s="15">
        <v>178.06</v>
      </c>
      <c r="F156" s="15">
        <v>171.22</v>
      </c>
      <c r="G156" s="15">
        <v>172.86</v>
      </c>
      <c r="H156" s="15">
        <v>182.03</v>
      </c>
      <c r="I156" s="15">
        <v>185.84</v>
      </c>
      <c r="J156" s="15">
        <v>181.36</v>
      </c>
      <c r="K156" s="15">
        <v>179.33</v>
      </c>
      <c r="L156" s="15">
        <v>189.17</v>
      </c>
      <c r="M156" s="15">
        <v>180.97</v>
      </c>
      <c r="N156" s="15">
        <v>180.31</v>
      </c>
      <c r="O156" s="15">
        <v>185.06</v>
      </c>
      <c r="P156" s="15">
        <v>196.08</v>
      </c>
      <c r="Q156" s="15">
        <v>191.53</v>
      </c>
      <c r="R156" s="15">
        <v>194.47</v>
      </c>
      <c r="S156" s="15">
        <v>189.41</v>
      </c>
      <c r="T156" s="15">
        <v>192.8</v>
      </c>
      <c r="U156" s="15">
        <v>193.7</v>
      </c>
      <c r="V156" s="15">
        <v>192.75</v>
      </c>
      <c r="W156" s="15">
        <v>191.36</v>
      </c>
      <c r="X156" s="15">
        <v>215.87</v>
      </c>
      <c r="Y156" s="15">
        <v>219.59</v>
      </c>
      <c r="Z156" s="15">
        <v>223.38</v>
      </c>
      <c r="AA156" s="15">
        <v>214.32</v>
      </c>
      <c r="AB156" s="15">
        <v>219.08</v>
      </c>
      <c r="AC156" s="15">
        <v>214.21</v>
      </c>
      <c r="AD156" s="15">
        <v>221.06</v>
      </c>
      <c r="AE156" s="15">
        <v>212.28</v>
      </c>
      <c r="AF156" s="15">
        <v>227.43</v>
      </c>
      <c r="AG156" s="15">
        <v>233.68</v>
      </c>
      <c r="AH156" s="15">
        <v>225.13</v>
      </c>
      <c r="AI156" s="15">
        <v>222.99</v>
      </c>
      <c r="AJ156" s="15">
        <v>223.05</v>
      </c>
      <c r="AK156" s="15">
        <v>224.56</v>
      </c>
      <c r="AL156" s="15">
        <v>229.7</v>
      </c>
      <c r="AM156" s="15">
        <v>285.99</v>
      </c>
      <c r="AN156" s="15">
        <v>294.97000000000003</v>
      </c>
      <c r="AO156" s="15">
        <v>295.38</v>
      </c>
      <c r="AP156" s="15">
        <v>295.38</v>
      </c>
      <c r="AQ156" s="15"/>
    </row>
    <row r="157" spans="1:43" ht="9.75" customHeight="1" x14ac:dyDescent="0.2">
      <c r="A157" s="13" t="s">
        <v>179</v>
      </c>
      <c r="B157" s="14">
        <v>1841280476</v>
      </c>
      <c r="C157" s="3" t="s">
        <v>33</v>
      </c>
      <c r="D157" s="15">
        <v>188.72</v>
      </c>
      <c r="E157" s="15">
        <v>196.03</v>
      </c>
      <c r="F157" s="15">
        <v>191.63</v>
      </c>
      <c r="G157" s="15">
        <v>191.45</v>
      </c>
      <c r="H157" s="15">
        <v>208.64</v>
      </c>
      <c r="I157" s="15">
        <v>204.85</v>
      </c>
      <c r="J157" s="15">
        <v>203.57</v>
      </c>
      <c r="K157" s="15">
        <v>207.11</v>
      </c>
      <c r="L157" s="15">
        <v>212.16</v>
      </c>
      <c r="M157" s="15">
        <v>209.32</v>
      </c>
      <c r="N157" s="15">
        <v>208.33</v>
      </c>
      <c r="O157" s="15">
        <v>210.52</v>
      </c>
      <c r="P157" s="15">
        <v>199.35</v>
      </c>
      <c r="Q157" s="15">
        <v>203.2</v>
      </c>
      <c r="R157" s="15">
        <v>202.63</v>
      </c>
      <c r="S157" s="15">
        <v>201.74</v>
      </c>
      <c r="T157" s="15">
        <v>204.58</v>
      </c>
      <c r="U157" s="15">
        <v>205.3</v>
      </c>
      <c r="V157" s="15">
        <v>204.36</v>
      </c>
      <c r="W157" s="15">
        <v>208.09</v>
      </c>
      <c r="X157" s="15">
        <v>222.33</v>
      </c>
      <c r="Y157" s="15">
        <v>216.54</v>
      </c>
      <c r="Z157" s="15">
        <v>224.39</v>
      </c>
      <c r="AA157" s="15">
        <v>220.29</v>
      </c>
      <c r="AB157" s="15">
        <v>219.88</v>
      </c>
      <c r="AC157" s="15">
        <v>228.5</v>
      </c>
      <c r="AD157" s="15">
        <v>223.26</v>
      </c>
      <c r="AE157" s="15">
        <v>228.21</v>
      </c>
      <c r="AF157" s="15">
        <v>247.01</v>
      </c>
      <c r="AG157" s="15">
        <v>243.96</v>
      </c>
      <c r="AH157" s="15">
        <v>238.1</v>
      </c>
      <c r="AI157" s="15">
        <v>236.19</v>
      </c>
      <c r="AJ157" s="15">
        <v>235.59</v>
      </c>
      <c r="AK157" s="15">
        <v>239.1</v>
      </c>
      <c r="AL157" s="15">
        <v>241.26</v>
      </c>
      <c r="AM157" s="15">
        <v>286.77999999999997</v>
      </c>
      <c r="AN157" s="15">
        <v>332.5</v>
      </c>
      <c r="AO157" s="15">
        <v>332.24</v>
      </c>
      <c r="AP157" s="15">
        <v>332.24</v>
      </c>
      <c r="AQ157" s="15"/>
    </row>
    <row r="158" spans="1:43" ht="9.75" customHeight="1" x14ac:dyDescent="0.2">
      <c r="A158" s="13" t="s">
        <v>180</v>
      </c>
      <c r="B158" s="14">
        <v>1619967247</v>
      </c>
      <c r="C158" s="3" t="s">
        <v>33</v>
      </c>
      <c r="D158" s="15">
        <v>185.29</v>
      </c>
      <c r="E158" s="15">
        <v>178.85</v>
      </c>
      <c r="F158" s="15">
        <v>178.72</v>
      </c>
      <c r="G158" s="15">
        <v>182.95</v>
      </c>
      <c r="H158" s="15">
        <v>182.94</v>
      </c>
      <c r="I158" s="15">
        <v>180.2</v>
      </c>
      <c r="J158" s="15">
        <v>186.22</v>
      </c>
      <c r="K158" s="15">
        <v>180.74</v>
      </c>
      <c r="L158" s="15">
        <v>182.67</v>
      </c>
      <c r="M158" s="15">
        <v>181.81</v>
      </c>
      <c r="N158" s="15">
        <v>180.68</v>
      </c>
      <c r="O158" s="15">
        <v>182.89</v>
      </c>
      <c r="P158" s="15">
        <v>189.6</v>
      </c>
      <c r="Q158" s="15">
        <v>186.91</v>
      </c>
      <c r="R158" s="15">
        <v>188.51</v>
      </c>
      <c r="S158" s="15">
        <v>189.27</v>
      </c>
      <c r="T158" s="15">
        <v>191.54</v>
      </c>
      <c r="U158" s="15">
        <v>188</v>
      </c>
      <c r="V158" s="15">
        <v>189.34</v>
      </c>
      <c r="W158" s="15">
        <v>190.07</v>
      </c>
      <c r="X158" s="15">
        <v>217</v>
      </c>
      <c r="Y158" s="15">
        <v>220.18</v>
      </c>
      <c r="Z158" s="15">
        <v>219.86</v>
      </c>
      <c r="AA158" s="15">
        <v>214.78</v>
      </c>
      <c r="AB158" s="15">
        <v>223.36</v>
      </c>
      <c r="AC158" s="15">
        <v>225.89</v>
      </c>
      <c r="AD158" s="15">
        <v>223</v>
      </c>
      <c r="AE158" s="15">
        <v>219.44</v>
      </c>
      <c r="AF158" s="15">
        <v>228.33</v>
      </c>
      <c r="AG158" s="15">
        <v>231.3</v>
      </c>
      <c r="AH158" s="15">
        <v>222.88</v>
      </c>
      <c r="AI158" s="15">
        <v>221.29</v>
      </c>
      <c r="AJ158" s="15">
        <v>223.34</v>
      </c>
      <c r="AK158" s="15">
        <v>219.98</v>
      </c>
      <c r="AL158" s="15">
        <v>221.46</v>
      </c>
      <c r="AM158" s="15">
        <v>282.42</v>
      </c>
      <c r="AN158" s="15">
        <v>280.22000000000003</v>
      </c>
      <c r="AO158" s="15">
        <v>284.33999999999997</v>
      </c>
      <c r="AP158" s="15">
        <v>284.33999999999997</v>
      </c>
      <c r="AQ158" s="15"/>
    </row>
    <row r="159" spans="1:43" ht="9.75" customHeight="1" x14ac:dyDescent="0.2">
      <c r="A159" s="13" t="s">
        <v>181</v>
      </c>
      <c r="B159" s="16"/>
      <c r="C159" s="3" t="s">
        <v>39</v>
      </c>
      <c r="D159" s="15">
        <v>162.84</v>
      </c>
      <c r="E159" s="15">
        <v>159.41999999999999</v>
      </c>
      <c r="F159" s="15">
        <v>156.19999999999999</v>
      </c>
      <c r="G159" s="15">
        <v>160.83000000000001</v>
      </c>
      <c r="H159" s="15">
        <v>157.77000000000001</v>
      </c>
      <c r="I159" s="15">
        <v>160.91999999999999</v>
      </c>
      <c r="J159" s="15">
        <v>164.12</v>
      </c>
      <c r="K159" s="15">
        <v>160.78</v>
      </c>
      <c r="L159" s="15">
        <v>160.52000000000001</v>
      </c>
      <c r="M159" s="15">
        <v>160.76</v>
      </c>
      <c r="N159" s="15">
        <v>153.97999999999999</v>
      </c>
      <c r="O159" s="15">
        <v>155.11000000000001</v>
      </c>
      <c r="P159" s="15">
        <v>165.63</v>
      </c>
      <c r="Q159" s="15">
        <v>159.94999999999999</v>
      </c>
      <c r="R159" s="15">
        <v>161.99</v>
      </c>
      <c r="S159" s="15">
        <v>165.09</v>
      </c>
      <c r="T159" s="15">
        <v>174.64</v>
      </c>
      <c r="U159" s="15">
        <v>168.13</v>
      </c>
      <c r="V159" s="15">
        <v>158.85</v>
      </c>
      <c r="W159" s="15">
        <v>166.39</v>
      </c>
      <c r="X159" s="15">
        <v>183.77</v>
      </c>
      <c r="Y159" s="15">
        <v>179.11</v>
      </c>
      <c r="Z159" s="15">
        <v>176.45</v>
      </c>
      <c r="AA159" s="15">
        <v>179.02</v>
      </c>
      <c r="AB159" s="15">
        <v>174.17</v>
      </c>
      <c r="AC159" s="15">
        <v>183.2</v>
      </c>
      <c r="AD159" s="15">
        <v>182.41</v>
      </c>
      <c r="AE159" s="15">
        <v>190.59</v>
      </c>
      <c r="AF159" s="15">
        <v>203.73</v>
      </c>
      <c r="AG159" s="15">
        <v>199.23</v>
      </c>
      <c r="AH159" s="15">
        <v>202.96</v>
      </c>
      <c r="AI159" s="15">
        <v>200.5</v>
      </c>
      <c r="AJ159" s="15">
        <v>198.06</v>
      </c>
      <c r="AK159" s="15">
        <v>210.27</v>
      </c>
      <c r="AL159" s="15">
        <v>201.4</v>
      </c>
      <c r="AM159" s="15"/>
      <c r="AN159" s="15"/>
      <c r="AO159" s="15"/>
      <c r="AP159" s="15"/>
      <c r="AQ159" s="15"/>
    </row>
    <row r="160" spans="1:43" ht="9.75" customHeight="1" x14ac:dyDescent="0.2">
      <c r="A160" s="13" t="s">
        <v>182</v>
      </c>
      <c r="B160" s="14">
        <v>1871583419</v>
      </c>
      <c r="C160" s="3" t="s">
        <v>33</v>
      </c>
      <c r="D160" s="15">
        <v>167.3</v>
      </c>
      <c r="E160" s="15">
        <v>167.33</v>
      </c>
      <c r="F160" s="15">
        <v>170.99</v>
      </c>
      <c r="G160" s="15">
        <v>173.81</v>
      </c>
      <c r="H160" s="15">
        <v>185.66</v>
      </c>
      <c r="I160" s="15">
        <v>186.41</v>
      </c>
      <c r="J160" s="15">
        <v>186.5</v>
      </c>
      <c r="K160" s="15">
        <v>185.84</v>
      </c>
      <c r="L160" s="15">
        <v>181.87</v>
      </c>
      <c r="M160" s="15">
        <v>180.33</v>
      </c>
      <c r="N160" s="15">
        <v>182.89</v>
      </c>
      <c r="O160" s="15">
        <v>178.59</v>
      </c>
      <c r="P160" s="15">
        <v>190.22</v>
      </c>
      <c r="Q160" s="15">
        <v>196.74</v>
      </c>
      <c r="R160" s="15">
        <v>187.95</v>
      </c>
      <c r="S160" s="15">
        <v>191.27</v>
      </c>
      <c r="T160" s="15">
        <v>193.54</v>
      </c>
      <c r="U160" s="15">
        <v>195.36</v>
      </c>
      <c r="V160" s="15">
        <v>191.77</v>
      </c>
      <c r="W160" s="15">
        <v>196.05</v>
      </c>
      <c r="X160" s="15">
        <v>216.4</v>
      </c>
      <c r="Y160" s="15">
        <v>212.82</v>
      </c>
      <c r="Z160" s="15">
        <v>211.05</v>
      </c>
      <c r="AA160" s="15">
        <v>215.34</v>
      </c>
      <c r="AB160" s="15">
        <v>213.23</v>
      </c>
      <c r="AC160" s="15">
        <v>229.18</v>
      </c>
      <c r="AD160" s="15">
        <v>211.64</v>
      </c>
      <c r="AE160" s="15">
        <v>209.72</v>
      </c>
      <c r="AF160" s="15">
        <v>228.77</v>
      </c>
      <c r="AG160" s="15">
        <v>228.48</v>
      </c>
      <c r="AH160" s="15">
        <v>223.41</v>
      </c>
      <c r="AI160" s="15">
        <v>221.2</v>
      </c>
      <c r="AJ160" s="15">
        <v>240.46</v>
      </c>
      <c r="AK160" s="15">
        <v>234.97</v>
      </c>
      <c r="AL160" s="15">
        <v>233.11</v>
      </c>
      <c r="AM160" s="15">
        <v>292.06</v>
      </c>
      <c r="AN160" s="15">
        <v>250.24</v>
      </c>
      <c r="AO160" s="15">
        <v>245.97</v>
      </c>
      <c r="AP160" s="15">
        <v>245.97</v>
      </c>
      <c r="AQ160" s="15"/>
    </row>
    <row r="161" spans="1:43" ht="9.75" customHeight="1" x14ac:dyDescent="0.2">
      <c r="A161" s="13" t="s">
        <v>183</v>
      </c>
      <c r="B161" s="14">
        <v>1922098565</v>
      </c>
      <c r="C161" s="3" t="s">
        <v>33</v>
      </c>
      <c r="D161" s="15">
        <v>166.51</v>
      </c>
      <c r="E161" s="15">
        <v>168.59</v>
      </c>
      <c r="F161" s="15">
        <v>175.63</v>
      </c>
      <c r="G161" s="15">
        <v>172.86</v>
      </c>
      <c r="H161" s="15">
        <v>170.29</v>
      </c>
      <c r="I161" s="15">
        <v>172.74</v>
      </c>
      <c r="J161" s="15">
        <v>169.8</v>
      </c>
      <c r="K161" s="15">
        <v>168.74</v>
      </c>
      <c r="L161" s="15">
        <v>173.6</v>
      </c>
      <c r="M161" s="15">
        <v>171.36</v>
      </c>
      <c r="N161" s="15">
        <v>169.28</v>
      </c>
      <c r="O161" s="15">
        <v>175.14</v>
      </c>
      <c r="P161" s="15">
        <v>154.75</v>
      </c>
      <c r="Q161" s="15">
        <v>156.08000000000001</v>
      </c>
      <c r="R161" s="15">
        <v>157.35</v>
      </c>
      <c r="S161" s="15">
        <v>166.92</v>
      </c>
      <c r="T161" s="15">
        <v>166.53</v>
      </c>
      <c r="U161" s="15">
        <v>161.55000000000001</v>
      </c>
      <c r="V161" s="15">
        <v>165.3</v>
      </c>
      <c r="W161" s="15">
        <v>158.38</v>
      </c>
      <c r="X161" s="15">
        <v>181.32</v>
      </c>
      <c r="Y161" s="15">
        <v>191.74</v>
      </c>
      <c r="Z161" s="15">
        <v>189.8</v>
      </c>
      <c r="AA161" s="15">
        <v>191</v>
      </c>
      <c r="AB161" s="15">
        <v>182.65</v>
      </c>
      <c r="AC161" s="15">
        <v>187.98</v>
      </c>
      <c r="AD161" s="15">
        <v>189.15</v>
      </c>
      <c r="AE161" s="15">
        <v>189.15</v>
      </c>
      <c r="AF161" s="15">
        <v>207.73</v>
      </c>
      <c r="AG161" s="15">
        <v>209.78</v>
      </c>
      <c r="AH161" s="15">
        <v>206.33</v>
      </c>
      <c r="AI161" s="15">
        <v>209.15</v>
      </c>
      <c r="AJ161" s="15">
        <v>213.68</v>
      </c>
      <c r="AK161" s="15">
        <v>217.39</v>
      </c>
      <c r="AL161" s="15">
        <v>202.95</v>
      </c>
      <c r="AM161" s="15">
        <v>251.22</v>
      </c>
      <c r="AN161" s="15">
        <v>302.94</v>
      </c>
      <c r="AO161" s="15">
        <v>302.8</v>
      </c>
      <c r="AP161" s="15">
        <v>302.8</v>
      </c>
      <c r="AQ161" s="15"/>
    </row>
    <row r="162" spans="1:43" ht="9.75" customHeight="1" x14ac:dyDescent="0.2">
      <c r="A162" s="13" t="s">
        <v>184</v>
      </c>
      <c r="B162" s="14">
        <v>1275523821</v>
      </c>
      <c r="C162" s="3" t="s">
        <v>33</v>
      </c>
      <c r="D162" s="15">
        <v>188.57</v>
      </c>
      <c r="E162" s="15">
        <v>182.18</v>
      </c>
      <c r="F162" s="15">
        <v>183.41</v>
      </c>
      <c r="G162" s="15">
        <v>185.89</v>
      </c>
      <c r="H162" s="15">
        <v>199.54</v>
      </c>
      <c r="I162" s="15">
        <v>196.79</v>
      </c>
      <c r="J162" s="15">
        <v>200.83</v>
      </c>
      <c r="K162" s="15">
        <v>201.11</v>
      </c>
      <c r="L162" s="15">
        <v>198.84</v>
      </c>
      <c r="M162" s="15">
        <v>192.66</v>
      </c>
      <c r="N162" s="15">
        <v>197.09</v>
      </c>
      <c r="O162" s="15">
        <v>191.54</v>
      </c>
      <c r="P162" s="15">
        <v>201.14</v>
      </c>
      <c r="Q162" s="15">
        <v>198.55</v>
      </c>
      <c r="R162" s="15">
        <v>198.49</v>
      </c>
      <c r="S162" s="15">
        <v>203.03</v>
      </c>
      <c r="T162" s="15">
        <v>199.1</v>
      </c>
      <c r="U162" s="15">
        <v>202.14</v>
      </c>
      <c r="V162" s="15">
        <v>204.59</v>
      </c>
      <c r="W162" s="15">
        <v>195.68</v>
      </c>
      <c r="X162" s="15">
        <v>220.02</v>
      </c>
      <c r="Y162" s="15">
        <v>227.58</v>
      </c>
      <c r="Z162" s="15">
        <v>227.33</v>
      </c>
      <c r="AA162" s="15">
        <v>242.64</v>
      </c>
      <c r="AB162" s="15">
        <v>226.43</v>
      </c>
      <c r="AC162" s="15">
        <v>238.42</v>
      </c>
      <c r="AD162" s="15">
        <v>223.3</v>
      </c>
      <c r="AE162" s="15">
        <v>244.03</v>
      </c>
      <c r="AF162" s="15">
        <v>250.97</v>
      </c>
      <c r="AG162" s="15">
        <v>251.22</v>
      </c>
      <c r="AH162" s="15">
        <v>256.67</v>
      </c>
      <c r="AI162" s="15">
        <v>242.4</v>
      </c>
      <c r="AJ162" s="15">
        <v>256.87</v>
      </c>
      <c r="AK162" s="15">
        <v>270.79000000000002</v>
      </c>
      <c r="AL162" s="15">
        <v>260.07</v>
      </c>
      <c r="AM162" s="15">
        <v>313</v>
      </c>
      <c r="AN162" s="15">
        <v>314.23</v>
      </c>
      <c r="AO162" s="15">
        <v>305.88</v>
      </c>
      <c r="AP162" s="15">
        <v>305.88</v>
      </c>
      <c r="AQ162" s="15"/>
    </row>
    <row r="163" spans="1:43" ht="9.75" customHeight="1" x14ac:dyDescent="0.2">
      <c r="A163" s="13" t="s">
        <v>185</v>
      </c>
      <c r="B163" s="14">
        <v>1255321816</v>
      </c>
      <c r="C163" s="3" t="s">
        <v>33</v>
      </c>
      <c r="D163" s="15">
        <v>192.92</v>
      </c>
      <c r="E163" s="15">
        <v>193.89</v>
      </c>
      <c r="F163" s="15">
        <v>195.68</v>
      </c>
      <c r="G163" s="15">
        <v>190.71</v>
      </c>
      <c r="H163" s="15">
        <v>211.69</v>
      </c>
      <c r="I163" s="15">
        <v>215.51</v>
      </c>
      <c r="J163" s="15">
        <v>211.68</v>
      </c>
      <c r="K163" s="15">
        <v>210.15</v>
      </c>
      <c r="L163" s="15">
        <v>207.9</v>
      </c>
      <c r="M163" s="15">
        <v>210.55</v>
      </c>
      <c r="N163" s="15">
        <v>205.77</v>
      </c>
      <c r="O163" s="15">
        <v>206.93</v>
      </c>
      <c r="P163" s="15">
        <v>210.71</v>
      </c>
      <c r="Q163" s="15">
        <v>210.05</v>
      </c>
      <c r="R163" s="15">
        <v>211.38</v>
      </c>
      <c r="S163" s="15">
        <v>207.67</v>
      </c>
      <c r="T163" s="15">
        <v>215.73</v>
      </c>
      <c r="U163" s="15">
        <v>211.42</v>
      </c>
      <c r="V163" s="15">
        <v>212.08</v>
      </c>
      <c r="W163" s="15">
        <v>213.51</v>
      </c>
      <c r="X163" s="15">
        <v>245.8</v>
      </c>
      <c r="Y163" s="15">
        <v>243.23</v>
      </c>
      <c r="Z163" s="15">
        <v>250.72</v>
      </c>
      <c r="AA163" s="15">
        <v>246.52</v>
      </c>
      <c r="AB163" s="15">
        <v>243.88</v>
      </c>
      <c r="AC163" s="15">
        <v>243.88</v>
      </c>
      <c r="AD163" s="15">
        <v>246.35</v>
      </c>
      <c r="AE163" s="15">
        <v>254.03</v>
      </c>
      <c r="AF163" s="15">
        <v>265.72000000000003</v>
      </c>
      <c r="AG163" s="15">
        <v>272.20999999999998</v>
      </c>
      <c r="AH163" s="15">
        <v>263.99</v>
      </c>
      <c r="AI163" s="15">
        <v>270.25</v>
      </c>
      <c r="AJ163" s="15">
        <v>259.73</v>
      </c>
      <c r="AK163" s="15">
        <v>264.93</v>
      </c>
      <c r="AL163" s="15">
        <v>279.98</v>
      </c>
      <c r="AM163" s="15">
        <v>343.96</v>
      </c>
      <c r="AN163" s="15">
        <v>365.56</v>
      </c>
      <c r="AO163" s="15">
        <v>361.98</v>
      </c>
      <c r="AP163" s="15">
        <v>361.98</v>
      </c>
      <c r="AQ163" s="15"/>
    </row>
    <row r="164" spans="1:43" ht="9.75" customHeight="1" x14ac:dyDescent="0.2">
      <c r="A164" s="13" t="s">
        <v>186</v>
      </c>
      <c r="B164" s="14">
        <v>1336139906</v>
      </c>
      <c r="C164" s="3" t="s">
        <v>33</v>
      </c>
      <c r="D164" s="15">
        <v>183.71</v>
      </c>
      <c r="E164" s="15">
        <v>177.48</v>
      </c>
      <c r="F164" s="15">
        <v>182.86</v>
      </c>
      <c r="G164" s="15">
        <v>182.34</v>
      </c>
      <c r="H164" s="15">
        <v>196.81</v>
      </c>
      <c r="I164" s="15">
        <v>208.01</v>
      </c>
      <c r="J164" s="15">
        <v>211.64</v>
      </c>
      <c r="K164" s="15">
        <v>205.27</v>
      </c>
      <c r="L164" s="15">
        <v>202.65</v>
      </c>
      <c r="M164" s="15">
        <v>199.77</v>
      </c>
      <c r="N164" s="15">
        <v>205.87</v>
      </c>
      <c r="O164" s="15">
        <v>199.32</v>
      </c>
      <c r="P164" s="15">
        <v>202.26</v>
      </c>
      <c r="Q164" s="15">
        <v>200.15</v>
      </c>
      <c r="R164" s="15">
        <v>205.65</v>
      </c>
      <c r="S164" s="15">
        <v>199.65</v>
      </c>
      <c r="T164" s="15">
        <v>195.47</v>
      </c>
      <c r="U164" s="15">
        <v>204.24</v>
      </c>
      <c r="V164" s="15">
        <v>194.95</v>
      </c>
      <c r="W164" s="15">
        <v>198.79</v>
      </c>
      <c r="X164" s="15">
        <v>238.44</v>
      </c>
      <c r="Y164" s="15">
        <v>241.96</v>
      </c>
      <c r="Z164" s="15">
        <v>244.94</v>
      </c>
      <c r="AA164" s="15">
        <v>247.21</v>
      </c>
      <c r="AB164" s="15">
        <v>246.7</v>
      </c>
      <c r="AC164" s="15">
        <v>247.99</v>
      </c>
      <c r="AD164" s="15">
        <v>239.8</v>
      </c>
      <c r="AE164" s="15">
        <v>243.53</v>
      </c>
      <c r="AF164" s="15">
        <v>263.83</v>
      </c>
      <c r="AG164" s="15">
        <v>257.75</v>
      </c>
      <c r="AH164" s="15">
        <v>264.63</v>
      </c>
      <c r="AI164" s="15">
        <v>256.39</v>
      </c>
      <c r="AJ164" s="15">
        <v>251.99</v>
      </c>
      <c r="AK164" s="15">
        <v>245.69</v>
      </c>
      <c r="AL164" s="15">
        <v>240.45</v>
      </c>
      <c r="AM164" s="15">
        <v>309.67</v>
      </c>
      <c r="AN164" s="15">
        <v>329.55</v>
      </c>
      <c r="AO164" s="15">
        <v>326.56</v>
      </c>
      <c r="AP164" s="15">
        <v>326.56</v>
      </c>
      <c r="AQ164" s="15"/>
    </row>
    <row r="165" spans="1:43" ht="9.75" customHeight="1" x14ac:dyDescent="0.2">
      <c r="A165" s="13" t="s">
        <v>187</v>
      </c>
      <c r="B165" s="14">
        <v>1114917614</v>
      </c>
      <c r="C165" s="3" t="s">
        <v>33</v>
      </c>
      <c r="D165" s="15">
        <v>170.96</v>
      </c>
      <c r="E165" s="15">
        <v>169.18</v>
      </c>
      <c r="F165" s="15">
        <v>175.75</v>
      </c>
      <c r="G165" s="15">
        <v>171.1</v>
      </c>
      <c r="H165" s="15">
        <v>173.39</v>
      </c>
      <c r="I165" s="15">
        <v>177.35</v>
      </c>
      <c r="J165" s="15">
        <v>171.17</v>
      </c>
      <c r="K165" s="15">
        <v>172.06</v>
      </c>
      <c r="L165" s="15">
        <v>177.65</v>
      </c>
      <c r="M165" s="15">
        <v>181.97</v>
      </c>
      <c r="N165" s="15">
        <v>181.64</v>
      </c>
      <c r="O165" s="15">
        <v>190.72</v>
      </c>
      <c r="P165" s="15">
        <v>198.39</v>
      </c>
      <c r="Q165" s="15">
        <v>182.74</v>
      </c>
      <c r="R165" s="15">
        <v>174.42</v>
      </c>
      <c r="S165" s="15">
        <v>193.02</v>
      </c>
      <c r="T165" s="15">
        <v>183.39</v>
      </c>
      <c r="U165" s="15">
        <v>182.66</v>
      </c>
      <c r="V165" s="15">
        <v>178.33</v>
      </c>
      <c r="W165" s="15">
        <v>192.51</v>
      </c>
      <c r="X165" s="15">
        <v>189.13</v>
      </c>
      <c r="Y165" s="15">
        <v>176.53</v>
      </c>
      <c r="Z165" s="15">
        <v>177.75</v>
      </c>
      <c r="AA165" s="15">
        <v>189.07</v>
      </c>
      <c r="AB165" s="15">
        <v>185.3</v>
      </c>
      <c r="AC165" s="15">
        <v>181.45</v>
      </c>
      <c r="AD165" s="15">
        <v>179.94</v>
      </c>
      <c r="AE165" s="15">
        <v>187.09</v>
      </c>
      <c r="AF165" s="15">
        <v>198.28</v>
      </c>
      <c r="AG165" s="15">
        <v>198.28</v>
      </c>
      <c r="AH165" s="15">
        <v>192.68</v>
      </c>
      <c r="AI165" s="15">
        <v>194.39</v>
      </c>
      <c r="AJ165" s="15">
        <v>199.22</v>
      </c>
      <c r="AK165" s="15">
        <v>200.97</v>
      </c>
      <c r="AL165" s="15">
        <v>200.61</v>
      </c>
      <c r="AM165" s="15">
        <v>239.84</v>
      </c>
      <c r="AN165" s="15">
        <v>256.93</v>
      </c>
      <c r="AO165" s="15">
        <v>254.65</v>
      </c>
      <c r="AP165" s="15">
        <v>254.65</v>
      </c>
      <c r="AQ165" s="15"/>
    </row>
    <row r="166" spans="1:43" ht="9.75" customHeight="1" x14ac:dyDescent="0.2">
      <c r="A166" s="13" t="s">
        <v>188</v>
      </c>
      <c r="B166" s="16"/>
      <c r="C166" s="3" t="s">
        <v>39</v>
      </c>
      <c r="D166" s="15">
        <v>179.88</v>
      </c>
      <c r="E166" s="15">
        <v>171.94</v>
      </c>
      <c r="F166" s="15">
        <v>173.78</v>
      </c>
      <c r="G166" s="15">
        <v>169.51</v>
      </c>
      <c r="H166" s="15">
        <v>186.05</v>
      </c>
      <c r="I166" s="15">
        <v>182.41</v>
      </c>
      <c r="J166" s="15">
        <v>172.94</v>
      </c>
      <c r="K166" s="15">
        <v>177.6</v>
      </c>
      <c r="L166" s="15">
        <v>175.96</v>
      </c>
      <c r="M166" s="15">
        <v>184.56</v>
      </c>
      <c r="N166" s="15">
        <v>176.9</v>
      </c>
      <c r="O166" s="15">
        <v>179.13</v>
      </c>
      <c r="P166" s="15">
        <v>174.19</v>
      </c>
      <c r="Q166" s="15">
        <v>175.54</v>
      </c>
      <c r="R166" s="15">
        <v>183.59</v>
      </c>
      <c r="S166" s="15">
        <v>173.58</v>
      </c>
      <c r="T166" s="15">
        <v>178.06</v>
      </c>
      <c r="U166" s="15">
        <v>168.69</v>
      </c>
      <c r="V166" s="15">
        <v>171.73</v>
      </c>
      <c r="W166" s="15">
        <v>171.88</v>
      </c>
      <c r="X166" s="15">
        <v>183.43</v>
      </c>
      <c r="Y166" s="15">
        <v>176.85</v>
      </c>
      <c r="Z166" s="15">
        <v>183.32</v>
      </c>
      <c r="AA166" s="15">
        <v>193</v>
      </c>
      <c r="AB166" s="15">
        <v>194.26</v>
      </c>
      <c r="AC166" s="15">
        <v>193.22</v>
      </c>
      <c r="AD166" s="15">
        <v>181</v>
      </c>
      <c r="AE166" s="15">
        <v>197.81</v>
      </c>
      <c r="AF166" s="15">
        <v>204.92</v>
      </c>
      <c r="AG166" s="15">
        <v>195.25</v>
      </c>
      <c r="AH166" s="15">
        <v>198.65</v>
      </c>
      <c r="AI166" s="15">
        <v>198.64</v>
      </c>
      <c r="AJ166" s="15">
        <v>194.38</v>
      </c>
      <c r="AK166" s="15">
        <v>195.18</v>
      </c>
      <c r="AL166" s="15"/>
      <c r="AM166" s="15"/>
      <c r="AN166" s="15"/>
      <c r="AO166" s="15"/>
      <c r="AP166" s="15"/>
      <c r="AQ166" s="15"/>
    </row>
    <row r="167" spans="1:43" ht="9.75" customHeight="1" x14ac:dyDescent="0.2">
      <c r="A167" s="13" t="s">
        <v>189</v>
      </c>
      <c r="B167" s="14">
        <v>1235129735</v>
      </c>
      <c r="C167" s="3" t="s">
        <v>33</v>
      </c>
      <c r="D167" s="15">
        <v>170.36</v>
      </c>
      <c r="E167" s="15">
        <v>175.31</v>
      </c>
      <c r="F167" s="15">
        <v>172.41</v>
      </c>
      <c r="G167" s="15">
        <v>172.07</v>
      </c>
      <c r="H167" s="15">
        <v>185.78</v>
      </c>
      <c r="I167" s="15">
        <v>185.07</v>
      </c>
      <c r="J167" s="15">
        <v>183.56</v>
      </c>
      <c r="K167" s="15">
        <v>180.64</v>
      </c>
      <c r="L167" s="15">
        <v>182.73</v>
      </c>
      <c r="M167" s="15">
        <v>184.86</v>
      </c>
      <c r="N167" s="15">
        <v>180.6</v>
      </c>
      <c r="O167" s="15">
        <v>184.94</v>
      </c>
      <c r="P167" s="15">
        <v>179</v>
      </c>
      <c r="Q167" s="15">
        <v>177.57</v>
      </c>
      <c r="R167" s="15">
        <v>179.19</v>
      </c>
      <c r="S167" s="15">
        <v>178.41</v>
      </c>
      <c r="T167" s="15">
        <v>183.9</v>
      </c>
      <c r="U167" s="15">
        <v>180.78</v>
      </c>
      <c r="V167" s="15">
        <v>177.7</v>
      </c>
      <c r="W167" s="15">
        <v>176.59</v>
      </c>
      <c r="X167" s="15">
        <v>204.58</v>
      </c>
      <c r="Y167" s="15">
        <v>206.94</v>
      </c>
      <c r="Z167" s="15">
        <v>207.29</v>
      </c>
      <c r="AA167" s="15">
        <v>202.28</v>
      </c>
      <c r="AB167" s="15">
        <v>209</v>
      </c>
      <c r="AC167" s="15">
        <v>206.51</v>
      </c>
      <c r="AD167" s="15">
        <v>202.34</v>
      </c>
      <c r="AE167" s="15">
        <v>206.97</v>
      </c>
      <c r="AF167" s="15">
        <v>230.08</v>
      </c>
      <c r="AG167" s="15">
        <v>223.4</v>
      </c>
      <c r="AH167" s="15">
        <v>217.94</v>
      </c>
      <c r="AI167" s="15">
        <v>219.82</v>
      </c>
      <c r="AJ167" s="15">
        <v>219.95</v>
      </c>
      <c r="AK167" s="15">
        <v>223.37</v>
      </c>
      <c r="AL167" s="15">
        <v>222.64</v>
      </c>
      <c r="AM167" s="15">
        <v>265.39</v>
      </c>
      <c r="AN167" s="15">
        <v>295.77</v>
      </c>
      <c r="AO167" s="15">
        <v>292.08999999999997</v>
      </c>
      <c r="AP167" s="15">
        <v>292.08999999999997</v>
      </c>
      <c r="AQ167" s="15"/>
    </row>
    <row r="168" spans="1:43" ht="9.75" customHeight="1" x14ac:dyDescent="0.2">
      <c r="A168" s="13" t="s">
        <v>190</v>
      </c>
      <c r="B168" s="16"/>
      <c r="C168" s="3" t="s">
        <v>39</v>
      </c>
      <c r="D168" s="15">
        <v>169.43</v>
      </c>
      <c r="E168" s="15">
        <v>162.76</v>
      </c>
      <c r="F168" s="15">
        <v>169.08</v>
      </c>
      <c r="G168" s="15">
        <v>165.59</v>
      </c>
      <c r="H168" s="15">
        <v>183.3</v>
      </c>
      <c r="I168" s="15">
        <v>183.51</v>
      </c>
      <c r="J168" s="15">
        <v>182.3</v>
      </c>
      <c r="K168" s="15">
        <v>179.24</v>
      </c>
      <c r="L168" s="15">
        <v>182.46</v>
      </c>
      <c r="M168" s="15">
        <v>181.77</v>
      </c>
      <c r="N168" s="15">
        <v>177.64</v>
      </c>
      <c r="O168" s="15">
        <v>184.44</v>
      </c>
      <c r="P168" s="15">
        <v>172.9</v>
      </c>
      <c r="Q168" s="15">
        <v>178.45</v>
      </c>
      <c r="R168" s="15">
        <v>173</v>
      </c>
      <c r="S168" s="15">
        <v>168.46</v>
      </c>
      <c r="T168" s="15">
        <v>175.62</v>
      </c>
      <c r="U168" s="15">
        <v>183.54</v>
      </c>
      <c r="V168" s="15">
        <v>180.51</v>
      </c>
      <c r="W168" s="15">
        <v>177.32</v>
      </c>
      <c r="X168" s="15">
        <v>197.72</v>
      </c>
      <c r="Y168" s="15">
        <v>206.76</v>
      </c>
      <c r="Z168" s="15">
        <v>204.8</v>
      </c>
      <c r="AA168" s="15">
        <v>204.33</v>
      </c>
      <c r="AB168" s="15">
        <v>197.23</v>
      </c>
      <c r="AC168" s="15">
        <v>202.17</v>
      </c>
      <c r="AD168" s="15">
        <v>199.97</v>
      </c>
      <c r="AE168" s="15">
        <v>198.17</v>
      </c>
      <c r="AF168" s="15">
        <v>215.67</v>
      </c>
      <c r="AG168" s="15">
        <v>230.74</v>
      </c>
      <c r="AH168" s="15">
        <v>215.08</v>
      </c>
      <c r="AI168" s="15">
        <v>220.88</v>
      </c>
      <c r="AJ168" s="15">
        <v>206.42</v>
      </c>
      <c r="AK168" s="15">
        <v>211.86</v>
      </c>
      <c r="AL168" s="15">
        <v>222.39</v>
      </c>
      <c r="AM168" s="15"/>
      <c r="AN168" s="15"/>
      <c r="AO168" s="15"/>
      <c r="AP168" s="15"/>
      <c r="AQ168" s="15"/>
    </row>
    <row r="169" spans="1:43" ht="9.75" customHeight="1" x14ac:dyDescent="0.2">
      <c r="A169" s="13" t="s">
        <v>191</v>
      </c>
      <c r="B169" s="14">
        <v>1639169139</v>
      </c>
      <c r="C169" s="3" t="s">
        <v>33</v>
      </c>
      <c r="D169" s="15">
        <v>174.31</v>
      </c>
      <c r="E169" s="15">
        <v>174.18</v>
      </c>
      <c r="F169" s="15">
        <v>174.03</v>
      </c>
      <c r="G169" s="15">
        <v>178.89</v>
      </c>
      <c r="H169" s="15">
        <v>194.75</v>
      </c>
      <c r="I169" s="15">
        <v>190.48</v>
      </c>
      <c r="J169" s="15">
        <v>193.7</v>
      </c>
      <c r="K169" s="15">
        <v>186.91</v>
      </c>
      <c r="L169" s="15">
        <v>184.03</v>
      </c>
      <c r="M169" s="15">
        <v>182.92</v>
      </c>
      <c r="N169" s="15">
        <v>186.58</v>
      </c>
      <c r="O169" s="15">
        <v>192.89</v>
      </c>
      <c r="P169" s="15">
        <v>191.89</v>
      </c>
      <c r="Q169" s="15">
        <v>197.29</v>
      </c>
      <c r="R169" s="15">
        <v>200.39</v>
      </c>
      <c r="S169" s="15">
        <v>200.67</v>
      </c>
      <c r="T169" s="15">
        <v>187.61</v>
      </c>
      <c r="U169" s="15">
        <v>192.31</v>
      </c>
      <c r="V169" s="15">
        <v>191.92</v>
      </c>
      <c r="W169" s="15">
        <v>186.49</v>
      </c>
      <c r="X169" s="15">
        <v>192.21</v>
      </c>
      <c r="Y169" s="15">
        <v>193.31</v>
      </c>
      <c r="Z169" s="15">
        <v>200.42</v>
      </c>
      <c r="AA169" s="15">
        <v>197.89</v>
      </c>
      <c r="AB169" s="15">
        <v>200.26</v>
      </c>
      <c r="AC169" s="15">
        <v>194.61</v>
      </c>
      <c r="AD169" s="15">
        <v>198.64</v>
      </c>
      <c r="AE169" s="15">
        <v>197.99</v>
      </c>
      <c r="AF169" s="15">
        <v>203.2</v>
      </c>
      <c r="AG169" s="15">
        <v>212.32</v>
      </c>
      <c r="AH169" s="15">
        <v>211.5</v>
      </c>
      <c r="AI169" s="15">
        <v>213.58</v>
      </c>
      <c r="AJ169" s="15">
        <v>207.55</v>
      </c>
      <c r="AK169" s="15">
        <v>206.32</v>
      </c>
      <c r="AL169" s="15">
        <v>212.48</v>
      </c>
      <c r="AM169" s="15">
        <v>275.05</v>
      </c>
      <c r="AN169" s="15">
        <v>263.07</v>
      </c>
      <c r="AO169" s="15">
        <v>261.26</v>
      </c>
      <c r="AP169" s="15">
        <v>261.26</v>
      </c>
      <c r="AQ169" s="15"/>
    </row>
    <row r="170" spans="1:43" ht="9.75" customHeight="1" x14ac:dyDescent="0.2">
      <c r="A170" s="13" t="s">
        <v>192</v>
      </c>
      <c r="B170" s="14">
        <v>1134119647</v>
      </c>
      <c r="C170" s="3" t="s">
        <v>33</v>
      </c>
      <c r="D170" s="15">
        <v>176.98</v>
      </c>
      <c r="E170" s="15">
        <v>175.15</v>
      </c>
      <c r="F170" s="15">
        <v>173.53</v>
      </c>
      <c r="G170" s="15">
        <v>165.71</v>
      </c>
      <c r="H170" s="15">
        <v>169.86</v>
      </c>
      <c r="I170" s="15">
        <v>168.07</v>
      </c>
      <c r="J170" s="15">
        <v>164.99</v>
      </c>
      <c r="K170" s="15">
        <v>169.95</v>
      </c>
      <c r="L170" s="15">
        <v>182.29</v>
      </c>
      <c r="M170" s="15">
        <v>178.22</v>
      </c>
      <c r="N170" s="15">
        <v>174.48</v>
      </c>
      <c r="O170" s="15">
        <v>178.34</v>
      </c>
      <c r="P170" s="15">
        <v>170.51</v>
      </c>
      <c r="Q170" s="15">
        <v>179.07</v>
      </c>
      <c r="R170" s="15">
        <v>169.78</v>
      </c>
      <c r="S170" s="15">
        <v>183.41</v>
      </c>
      <c r="T170" s="15">
        <v>185.11</v>
      </c>
      <c r="U170" s="15">
        <v>177.58</v>
      </c>
      <c r="V170" s="15">
        <v>179.56</v>
      </c>
      <c r="W170" s="15">
        <v>181.82</v>
      </c>
      <c r="X170" s="15">
        <v>204.37</v>
      </c>
      <c r="Y170" s="15">
        <v>205.81</v>
      </c>
      <c r="Z170" s="15">
        <v>219.31</v>
      </c>
      <c r="AA170" s="15">
        <v>208.72</v>
      </c>
      <c r="AB170" s="15">
        <v>207.42</v>
      </c>
      <c r="AC170" s="15">
        <v>208.16</v>
      </c>
      <c r="AD170" s="15">
        <v>204.46</v>
      </c>
      <c r="AE170" s="15">
        <v>209.07</v>
      </c>
      <c r="AF170" s="15">
        <v>216.65</v>
      </c>
      <c r="AG170" s="15">
        <v>234.64</v>
      </c>
      <c r="AH170" s="15">
        <v>223.03</v>
      </c>
      <c r="AI170" s="15">
        <v>209.47</v>
      </c>
      <c r="AJ170" s="15">
        <v>210.28</v>
      </c>
      <c r="AK170" s="15">
        <v>197.26</v>
      </c>
      <c r="AL170" s="15">
        <v>205.02</v>
      </c>
      <c r="AM170" s="15">
        <v>252.31</v>
      </c>
      <c r="AN170" s="15">
        <v>244.45</v>
      </c>
      <c r="AO170" s="15">
        <v>251.58</v>
      </c>
      <c r="AP170" s="15">
        <v>251.58</v>
      </c>
      <c r="AQ170" s="15"/>
    </row>
    <row r="171" spans="1:43" ht="9.75" customHeight="1" x14ac:dyDescent="0.2">
      <c r="A171" s="13" t="s">
        <v>193</v>
      </c>
      <c r="B171" s="14">
        <v>1760460489</v>
      </c>
      <c r="C171" s="3" t="s">
        <v>33</v>
      </c>
      <c r="D171" s="15">
        <v>175.65</v>
      </c>
      <c r="E171" s="15">
        <v>173.48</v>
      </c>
      <c r="F171" s="15">
        <v>177.45</v>
      </c>
      <c r="G171" s="15">
        <v>178.03</v>
      </c>
      <c r="H171" s="15">
        <v>189.45</v>
      </c>
      <c r="I171" s="15">
        <v>191.97</v>
      </c>
      <c r="J171" s="15">
        <v>192.42</v>
      </c>
      <c r="K171" s="15">
        <v>191.58</v>
      </c>
      <c r="L171" s="15">
        <v>191.68</v>
      </c>
      <c r="M171" s="15">
        <v>190.93</v>
      </c>
      <c r="N171" s="15">
        <v>188.69</v>
      </c>
      <c r="O171" s="15">
        <v>192.31</v>
      </c>
      <c r="P171" s="15">
        <v>192.89</v>
      </c>
      <c r="Q171" s="15">
        <v>195.61</v>
      </c>
      <c r="R171" s="15">
        <v>192.5</v>
      </c>
      <c r="S171" s="15">
        <v>198.47</v>
      </c>
      <c r="T171" s="15">
        <v>187.24</v>
      </c>
      <c r="U171" s="15">
        <v>198.05</v>
      </c>
      <c r="V171" s="15">
        <v>190.71</v>
      </c>
      <c r="W171" s="15">
        <v>190.48</v>
      </c>
      <c r="X171" s="15">
        <v>226.11</v>
      </c>
      <c r="Y171" s="15">
        <v>224.59</v>
      </c>
      <c r="Z171" s="15">
        <v>234.13</v>
      </c>
      <c r="AA171" s="15">
        <v>230.59</v>
      </c>
      <c r="AB171" s="15">
        <v>227.33</v>
      </c>
      <c r="AC171" s="15">
        <v>231.7</v>
      </c>
      <c r="AD171" s="15">
        <v>234.02</v>
      </c>
      <c r="AE171" s="15">
        <v>234.4</v>
      </c>
      <c r="AF171" s="15">
        <v>258.49</v>
      </c>
      <c r="AG171" s="15">
        <v>255.98</v>
      </c>
      <c r="AH171" s="15">
        <v>247.31</v>
      </c>
      <c r="AI171" s="15">
        <v>248.1</v>
      </c>
      <c r="AJ171" s="15">
        <v>252.36</v>
      </c>
      <c r="AK171" s="15">
        <v>252.72</v>
      </c>
      <c r="AL171" s="15">
        <v>251.62</v>
      </c>
      <c r="AM171" s="15">
        <v>304.66000000000003</v>
      </c>
      <c r="AN171" s="15">
        <v>284.58999999999997</v>
      </c>
      <c r="AO171" s="15">
        <v>284.91000000000003</v>
      </c>
      <c r="AP171" s="15">
        <v>284.91000000000003</v>
      </c>
      <c r="AQ171" s="15"/>
    </row>
    <row r="172" spans="1:43" ht="9.75" customHeight="1" x14ac:dyDescent="0.2">
      <c r="A172" s="13" t="s">
        <v>194</v>
      </c>
      <c r="B172" s="14">
        <v>1720078231</v>
      </c>
      <c r="C172" s="3" t="s">
        <v>33</v>
      </c>
      <c r="D172" s="15">
        <v>167.22</v>
      </c>
      <c r="E172" s="15">
        <v>168.55</v>
      </c>
      <c r="F172" s="15">
        <v>169.29</v>
      </c>
      <c r="G172" s="15">
        <v>173.67</v>
      </c>
      <c r="H172" s="15">
        <v>179.22</v>
      </c>
      <c r="I172" s="15">
        <v>185.11</v>
      </c>
      <c r="J172" s="15">
        <v>177.25</v>
      </c>
      <c r="K172" s="15">
        <v>175.82</v>
      </c>
      <c r="L172" s="15">
        <v>177.06</v>
      </c>
      <c r="M172" s="15">
        <v>180.43</v>
      </c>
      <c r="N172" s="15">
        <v>177.16</v>
      </c>
      <c r="O172" s="15">
        <v>180.43</v>
      </c>
      <c r="P172" s="15">
        <v>177.26</v>
      </c>
      <c r="Q172" s="15">
        <v>175.34</v>
      </c>
      <c r="R172" s="15">
        <v>176.51</v>
      </c>
      <c r="S172" s="15">
        <v>177.52</v>
      </c>
      <c r="T172" s="15">
        <v>174.89</v>
      </c>
      <c r="U172" s="15">
        <v>175.58</v>
      </c>
      <c r="V172" s="15">
        <v>176.51</v>
      </c>
      <c r="W172" s="15">
        <v>175.13</v>
      </c>
      <c r="X172" s="15">
        <v>197.52</v>
      </c>
      <c r="Y172" s="15">
        <v>198.81</v>
      </c>
      <c r="Z172" s="15">
        <v>195.16</v>
      </c>
      <c r="AA172" s="15">
        <v>195.44</v>
      </c>
      <c r="AB172" s="15">
        <v>188.96</v>
      </c>
      <c r="AC172" s="15">
        <v>192.31</v>
      </c>
      <c r="AD172" s="15">
        <v>192.98</v>
      </c>
      <c r="AE172" s="15">
        <v>190.59</v>
      </c>
      <c r="AF172" s="15">
        <v>210.69</v>
      </c>
      <c r="AG172" s="15">
        <v>211.12</v>
      </c>
      <c r="AH172" s="15">
        <v>220.96</v>
      </c>
      <c r="AI172" s="15">
        <v>204.8</v>
      </c>
      <c r="AJ172" s="15">
        <v>214.84</v>
      </c>
      <c r="AK172" s="15">
        <v>216.93</v>
      </c>
      <c r="AL172" s="15">
        <v>212.05</v>
      </c>
      <c r="AM172" s="15">
        <v>255.31</v>
      </c>
      <c r="AN172" s="15">
        <v>266.27</v>
      </c>
      <c r="AO172" s="15">
        <v>265.45999999999998</v>
      </c>
      <c r="AP172" s="15">
        <v>265.45999999999998</v>
      </c>
      <c r="AQ172" s="15"/>
    </row>
    <row r="173" spans="1:43" ht="9.75" customHeight="1" x14ac:dyDescent="0.2">
      <c r="A173" s="13" t="s">
        <v>195</v>
      </c>
      <c r="B173" s="14">
        <v>1336139856</v>
      </c>
      <c r="C173" s="3" t="s">
        <v>33</v>
      </c>
      <c r="D173" s="15">
        <v>175.59</v>
      </c>
      <c r="E173" s="15">
        <v>175.44</v>
      </c>
      <c r="F173" s="15">
        <v>173.87</v>
      </c>
      <c r="G173" s="15">
        <v>179.78</v>
      </c>
      <c r="H173" s="15">
        <v>193.73</v>
      </c>
      <c r="I173" s="15">
        <v>193.74</v>
      </c>
      <c r="J173" s="15">
        <v>190.79</v>
      </c>
      <c r="K173" s="15">
        <v>191.42</v>
      </c>
      <c r="L173" s="15">
        <v>185.36</v>
      </c>
      <c r="M173" s="15">
        <v>197.2</v>
      </c>
      <c r="N173" s="15">
        <v>199.75</v>
      </c>
      <c r="O173" s="15">
        <v>192.64</v>
      </c>
      <c r="P173" s="15">
        <v>201.93</v>
      </c>
      <c r="Q173" s="15">
        <v>197.09</v>
      </c>
      <c r="R173" s="15">
        <v>196.39</v>
      </c>
      <c r="S173" s="15">
        <v>193.41</v>
      </c>
      <c r="T173" s="15">
        <v>198.31</v>
      </c>
      <c r="U173" s="15">
        <v>203.19</v>
      </c>
      <c r="V173" s="15">
        <v>198.38</v>
      </c>
      <c r="W173" s="15">
        <v>196.95</v>
      </c>
      <c r="X173" s="15">
        <v>210.93</v>
      </c>
      <c r="Y173" s="15">
        <v>207.04</v>
      </c>
      <c r="Z173" s="15">
        <v>216.07</v>
      </c>
      <c r="AA173" s="15">
        <v>210.22</v>
      </c>
      <c r="AB173" s="15">
        <v>217.18</v>
      </c>
      <c r="AC173" s="15">
        <v>214.76</v>
      </c>
      <c r="AD173" s="15">
        <v>209.04</v>
      </c>
      <c r="AE173" s="15">
        <v>211.85</v>
      </c>
      <c r="AF173" s="15">
        <v>221.64</v>
      </c>
      <c r="AG173" s="15">
        <v>234.21</v>
      </c>
      <c r="AH173" s="15">
        <v>223.13</v>
      </c>
      <c r="AI173" s="15">
        <v>218.49</v>
      </c>
      <c r="AJ173" s="15">
        <v>227.21</v>
      </c>
      <c r="AK173" s="15">
        <v>225.01</v>
      </c>
      <c r="AL173" s="15">
        <v>218.17</v>
      </c>
      <c r="AM173" s="15">
        <v>286.22000000000003</v>
      </c>
      <c r="AN173" s="15">
        <v>304.25</v>
      </c>
      <c r="AO173" s="15">
        <v>311.08999999999997</v>
      </c>
      <c r="AP173" s="15">
        <v>311.08999999999997</v>
      </c>
      <c r="AQ173" s="15"/>
    </row>
    <row r="174" spans="1:43" ht="9.75" customHeight="1" x14ac:dyDescent="0.2">
      <c r="A174" s="13" t="s">
        <v>196</v>
      </c>
      <c r="B174" s="14">
        <v>1225028749</v>
      </c>
      <c r="C174" s="3" t="s">
        <v>33</v>
      </c>
      <c r="D174" s="15">
        <v>160.13</v>
      </c>
      <c r="E174" s="15">
        <v>161.84</v>
      </c>
      <c r="F174" s="15">
        <v>163.31</v>
      </c>
      <c r="G174" s="15">
        <v>162.57</v>
      </c>
      <c r="H174" s="15">
        <v>182.65</v>
      </c>
      <c r="I174" s="15">
        <v>180.84</v>
      </c>
      <c r="J174" s="15">
        <v>180.32</v>
      </c>
      <c r="K174" s="15">
        <v>178.57</v>
      </c>
      <c r="L174" s="15">
        <v>175.23</v>
      </c>
      <c r="M174" s="15">
        <v>178.93</v>
      </c>
      <c r="N174" s="15">
        <v>178.85</v>
      </c>
      <c r="O174" s="15">
        <v>173.39</v>
      </c>
      <c r="P174" s="15">
        <v>172.26</v>
      </c>
      <c r="Q174" s="15">
        <v>175.28</v>
      </c>
      <c r="R174" s="15">
        <v>175.15</v>
      </c>
      <c r="S174" s="15">
        <v>177.12</v>
      </c>
      <c r="T174" s="15">
        <v>175.83</v>
      </c>
      <c r="U174" s="15">
        <v>176.82</v>
      </c>
      <c r="V174" s="15">
        <v>174.1</v>
      </c>
      <c r="W174" s="15">
        <v>177.91</v>
      </c>
      <c r="X174" s="15">
        <v>185.49</v>
      </c>
      <c r="Y174" s="15">
        <v>182.23</v>
      </c>
      <c r="Z174" s="15">
        <v>190.95</v>
      </c>
      <c r="AA174" s="15">
        <v>184.15</v>
      </c>
      <c r="AB174" s="15">
        <v>191.73</v>
      </c>
      <c r="AC174" s="15">
        <v>189.99</v>
      </c>
      <c r="AD174" s="15">
        <v>190.76</v>
      </c>
      <c r="AE174" s="15">
        <v>185.96</v>
      </c>
      <c r="AF174" s="15">
        <v>195.41</v>
      </c>
      <c r="AG174" s="15">
        <v>197.39</v>
      </c>
      <c r="AH174" s="15">
        <v>197.38</v>
      </c>
      <c r="AI174" s="15">
        <v>201.49</v>
      </c>
      <c r="AJ174" s="15">
        <v>202.45</v>
      </c>
      <c r="AK174" s="15">
        <v>196.22</v>
      </c>
      <c r="AL174" s="15">
        <v>196.66</v>
      </c>
      <c r="AM174" s="15">
        <v>256.77999999999997</v>
      </c>
      <c r="AN174" s="15">
        <v>299.24</v>
      </c>
      <c r="AO174" s="15">
        <v>307.45</v>
      </c>
      <c r="AP174" s="15">
        <v>307.45</v>
      </c>
      <c r="AQ174" s="15"/>
    </row>
    <row r="175" spans="1:43" ht="9.75" customHeight="1" x14ac:dyDescent="0.2">
      <c r="A175" s="13" t="s">
        <v>197</v>
      </c>
      <c r="B175" s="14">
        <v>1245214584</v>
      </c>
      <c r="C175" s="3" t="s">
        <v>33</v>
      </c>
      <c r="D175" s="15">
        <v>155.18</v>
      </c>
      <c r="E175" s="15">
        <v>151.72999999999999</v>
      </c>
      <c r="F175" s="15">
        <v>151.46</v>
      </c>
      <c r="G175" s="15">
        <v>150.79</v>
      </c>
      <c r="H175" s="15">
        <v>161</v>
      </c>
      <c r="I175" s="15">
        <v>158.97999999999999</v>
      </c>
      <c r="J175" s="15">
        <v>161.4</v>
      </c>
      <c r="K175" s="15">
        <v>161.07</v>
      </c>
      <c r="L175" s="15">
        <v>160.79</v>
      </c>
      <c r="M175" s="15">
        <v>156.21</v>
      </c>
      <c r="N175" s="15">
        <v>156.57</v>
      </c>
      <c r="O175" s="15">
        <v>158.01</v>
      </c>
      <c r="P175" s="15">
        <v>159.25</v>
      </c>
      <c r="Q175" s="15">
        <v>162.59</v>
      </c>
      <c r="R175" s="15">
        <v>160.26</v>
      </c>
      <c r="S175" s="15">
        <v>160.13999999999999</v>
      </c>
      <c r="T175" s="15">
        <v>161.55000000000001</v>
      </c>
      <c r="U175" s="15">
        <v>161.4</v>
      </c>
      <c r="V175" s="15">
        <v>158.06</v>
      </c>
      <c r="W175" s="15">
        <v>157.57</v>
      </c>
      <c r="X175" s="15">
        <v>188.01</v>
      </c>
      <c r="Y175" s="15">
        <v>187.74</v>
      </c>
      <c r="Z175" s="15">
        <v>190.62</v>
      </c>
      <c r="AA175" s="15">
        <v>191.42</v>
      </c>
      <c r="AB175" s="15">
        <v>186.95</v>
      </c>
      <c r="AC175" s="15">
        <v>190.28</v>
      </c>
      <c r="AD175" s="15">
        <v>187.75</v>
      </c>
      <c r="AE175" s="15">
        <v>189.73</v>
      </c>
      <c r="AF175" s="15">
        <v>201.82</v>
      </c>
      <c r="AG175" s="15">
        <v>199.59</v>
      </c>
      <c r="AH175" s="15">
        <v>196.11</v>
      </c>
      <c r="AI175" s="15">
        <v>197.07</v>
      </c>
      <c r="AJ175" s="15">
        <v>198.97</v>
      </c>
      <c r="AK175" s="15">
        <v>202.57</v>
      </c>
      <c r="AL175" s="15">
        <v>200.82</v>
      </c>
      <c r="AM175" s="15">
        <v>244.81</v>
      </c>
      <c r="AN175" s="15">
        <v>227.93</v>
      </c>
      <c r="AO175" s="15">
        <v>226.53</v>
      </c>
      <c r="AP175" s="15">
        <v>226.53</v>
      </c>
      <c r="AQ175" s="15">
        <v>294.11</v>
      </c>
    </row>
    <row r="176" spans="1:43" ht="9.75" customHeight="1" x14ac:dyDescent="0.2">
      <c r="A176" s="13" t="s">
        <v>198</v>
      </c>
      <c r="B176" s="14">
        <v>1003811456</v>
      </c>
      <c r="C176" s="3" t="s">
        <v>33</v>
      </c>
      <c r="D176" s="15">
        <v>183.17</v>
      </c>
      <c r="E176" s="15">
        <v>176.32</v>
      </c>
      <c r="F176" s="15">
        <v>180.94</v>
      </c>
      <c r="G176" s="15">
        <v>176.15</v>
      </c>
      <c r="H176" s="15">
        <v>172.68</v>
      </c>
      <c r="I176" s="15">
        <v>177.38</v>
      </c>
      <c r="J176" s="15">
        <v>173.45</v>
      </c>
      <c r="K176" s="15">
        <v>176.21</v>
      </c>
      <c r="L176" s="15">
        <v>174.76</v>
      </c>
      <c r="M176" s="15">
        <v>183.32</v>
      </c>
      <c r="N176" s="15">
        <v>174.66</v>
      </c>
      <c r="O176" s="15">
        <v>170.06</v>
      </c>
      <c r="P176" s="15">
        <v>166.21</v>
      </c>
      <c r="Q176" s="15">
        <v>173.14</v>
      </c>
      <c r="R176" s="15">
        <v>173.79</v>
      </c>
      <c r="S176" s="15">
        <v>166.83</v>
      </c>
      <c r="T176" s="15">
        <v>172.87</v>
      </c>
      <c r="U176" s="15">
        <v>167.6</v>
      </c>
      <c r="V176" s="15">
        <v>170.04</v>
      </c>
      <c r="W176" s="15">
        <v>165.65</v>
      </c>
      <c r="X176" s="15">
        <v>171.35</v>
      </c>
      <c r="Y176" s="15">
        <v>182.63</v>
      </c>
      <c r="Z176" s="15">
        <v>177.6</v>
      </c>
      <c r="AA176" s="15">
        <v>174.78</v>
      </c>
      <c r="AB176" s="15">
        <v>178.59</v>
      </c>
      <c r="AC176" s="15">
        <v>182.06</v>
      </c>
      <c r="AD176" s="15">
        <v>176.34</v>
      </c>
      <c r="AE176" s="15">
        <v>175.43</v>
      </c>
      <c r="AF176" s="15">
        <v>198.3</v>
      </c>
      <c r="AG176" s="15">
        <v>192.9</v>
      </c>
      <c r="AH176" s="15">
        <v>193.76</v>
      </c>
      <c r="AI176" s="15">
        <v>191.88</v>
      </c>
      <c r="AJ176" s="15">
        <v>190.41</v>
      </c>
      <c r="AK176" s="15">
        <v>189.85</v>
      </c>
      <c r="AL176" s="15">
        <v>190.01</v>
      </c>
      <c r="AM176" s="15">
        <v>230.06</v>
      </c>
      <c r="AN176" s="15">
        <v>235.87</v>
      </c>
      <c r="AO176" s="15">
        <v>234.61</v>
      </c>
      <c r="AP176" s="15">
        <v>234.61</v>
      </c>
      <c r="AQ176" s="15"/>
    </row>
    <row r="177" spans="1:43" ht="9.75" customHeight="1" x14ac:dyDescent="0.2">
      <c r="A177" s="13" t="s">
        <v>199</v>
      </c>
      <c r="B177" s="14">
        <v>1396277273</v>
      </c>
      <c r="C177" s="3" t="s">
        <v>33</v>
      </c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>
        <v>176.04</v>
      </c>
      <c r="Q177" s="15">
        <v>176.04</v>
      </c>
      <c r="R177" s="15">
        <v>176.04</v>
      </c>
      <c r="S177" s="15">
        <v>196.8</v>
      </c>
      <c r="T177" s="15">
        <v>166.81</v>
      </c>
      <c r="U177" s="15">
        <v>173.73</v>
      </c>
      <c r="V177" s="15">
        <v>173.73</v>
      </c>
      <c r="W177" s="15">
        <v>173.73</v>
      </c>
      <c r="X177" s="15">
        <v>233.86</v>
      </c>
      <c r="Y177" s="15">
        <v>279.94</v>
      </c>
      <c r="Z177" s="15">
        <v>254.09</v>
      </c>
      <c r="AA177" s="15">
        <v>279.94</v>
      </c>
      <c r="AB177" s="15">
        <v>240.69</v>
      </c>
      <c r="AC177" s="15">
        <v>245.1</v>
      </c>
      <c r="AD177" s="15">
        <v>251.3</v>
      </c>
      <c r="AE177" s="15">
        <v>242.24</v>
      </c>
      <c r="AF177" s="15">
        <v>277.79000000000002</v>
      </c>
      <c r="AG177" s="15">
        <v>249.85</v>
      </c>
      <c r="AH177" s="15">
        <v>246.4</v>
      </c>
      <c r="AI177" s="15">
        <v>251.06</v>
      </c>
      <c r="AJ177" s="15">
        <v>264.23</v>
      </c>
      <c r="AK177" s="15">
        <v>255.57</v>
      </c>
      <c r="AL177" s="15">
        <v>249.91</v>
      </c>
      <c r="AM177" s="15">
        <v>297.98</v>
      </c>
      <c r="AN177" s="15">
        <v>316.68</v>
      </c>
      <c r="AO177" s="15">
        <v>318.3</v>
      </c>
      <c r="AP177" s="15">
        <v>318.3</v>
      </c>
      <c r="AQ177" s="15"/>
    </row>
    <row r="178" spans="1:43" ht="9.75" customHeight="1" x14ac:dyDescent="0.2">
      <c r="A178" s="13" t="s">
        <v>200</v>
      </c>
      <c r="B178" s="14">
        <v>1205838604</v>
      </c>
      <c r="C178" s="3" t="s">
        <v>33</v>
      </c>
      <c r="D178" s="15">
        <v>189.27</v>
      </c>
      <c r="E178" s="15">
        <v>185.31</v>
      </c>
      <c r="F178" s="15">
        <v>188.49</v>
      </c>
      <c r="G178" s="15">
        <v>181.07</v>
      </c>
      <c r="H178" s="15">
        <v>212.26</v>
      </c>
      <c r="I178" s="15">
        <v>210.09</v>
      </c>
      <c r="J178" s="15">
        <v>210.76</v>
      </c>
      <c r="K178" s="15">
        <v>211.98</v>
      </c>
      <c r="L178" s="15">
        <v>215.3</v>
      </c>
      <c r="M178" s="15">
        <v>113.93</v>
      </c>
      <c r="N178" s="15">
        <v>213.28</v>
      </c>
      <c r="O178" s="15">
        <v>212.23</v>
      </c>
      <c r="P178" s="15">
        <v>217.1</v>
      </c>
      <c r="Q178" s="15">
        <v>220.22</v>
      </c>
      <c r="R178" s="15">
        <v>214.47</v>
      </c>
      <c r="S178" s="15">
        <v>217.85</v>
      </c>
      <c r="T178" s="15">
        <v>211.92</v>
      </c>
      <c r="U178" s="15">
        <v>218.36</v>
      </c>
      <c r="V178" s="15">
        <v>219.66</v>
      </c>
      <c r="W178" s="15">
        <v>221.41</v>
      </c>
      <c r="X178" s="15">
        <v>257.26</v>
      </c>
      <c r="Y178" s="15">
        <v>252.84</v>
      </c>
      <c r="Z178" s="15">
        <v>256.70999999999998</v>
      </c>
      <c r="AA178" s="15">
        <v>255.32</v>
      </c>
      <c r="AB178" s="15">
        <v>259.06</v>
      </c>
      <c r="AC178" s="15">
        <v>256.69</v>
      </c>
      <c r="AD178" s="15">
        <v>254.64</v>
      </c>
      <c r="AE178" s="15">
        <v>253.4</v>
      </c>
      <c r="AF178" s="15">
        <v>280.27</v>
      </c>
      <c r="AG178" s="15">
        <v>265.33</v>
      </c>
      <c r="AH178" s="15">
        <v>266.88</v>
      </c>
      <c r="AI178" s="15">
        <v>267.31</v>
      </c>
      <c r="AJ178" s="15">
        <v>265.83</v>
      </c>
      <c r="AK178" s="15">
        <v>269.60000000000002</v>
      </c>
      <c r="AL178" s="15">
        <v>261.14</v>
      </c>
      <c r="AM178" s="15">
        <v>337.39</v>
      </c>
      <c r="AN178" s="15">
        <v>354.38</v>
      </c>
      <c r="AO178" s="15">
        <v>355.45</v>
      </c>
      <c r="AP178" s="15">
        <v>355.45</v>
      </c>
      <c r="AQ178" s="15"/>
    </row>
    <row r="179" spans="1:43" ht="9.75" customHeight="1" x14ac:dyDescent="0.2">
      <c r="A179" s="13" t="s">
        <v>200</v>
      </c>
      <c r="B179" s="14">
        <v>1972969681</v>
      </c>
      <c r="C179" s="3" t="s">
        <v>33</v>
      </c>
      <c r="D179" s="15">
        <v>144.71</v>
      </c>
      <c r="E179" s="15">
        <v>147.54</v>
      </c>
      <c r="F179" s="15">
        <v>151.08000000000001</v>
      </c>
      <c r="G179" s="15">
        <v>146.88999999999999</v>
      </c>
      <c r="H179" s="15">
        <v>161.49</v>
      </c>
      <c r="I179" s="15">
        <v>163.57</v>
      </c>
      <c r="J179" s="15">
        <v>167.16</v>
      </c>
      <c r="K179" s="15">
        <v>167.29</v>
      </c>
      <c r="L179" s="15">
        <v>164.07</v>
      </c>
      <c r="M179" s="15">
        <v>161.4</v>
      </c>
      <c r="N179" s="15">
        <v>158.91</v>
      </c>
      <c r="O179" s="15">
        <v>166.54</v>
      </c>
      <c r="P179" s="15">
        <v>152.91</v>
      </c>
      <c r="Q179" s="15">
        <v>155.97999999999999</v>
      </c>
      <c r="R179" s="15">
        <v>151.41999999999999</v>
      </c>
      <c r="S179" s="15">
        <v>145.16</v>
      </c>
      <c r="T179" s="15">
        <v>155.66</v>
      </c>
      <c r="U179" s="15">
        <v>160.11000000000001</v>
      </c>
      <c r="V179" s="15">
        <v>156.19</v>
      </c>
      <c r="W179" s="15">
        <v>156.83000000000001</v>
      </c>
      <c r="X179" s="15">
        <v>170.96</v>
      </c>
      <c r="Y179" s="15">
        <v>169.39</v>
      </c>
      <c r="Z179" s="15">
        <v>171.59</v>
      </c>
      <c r="AA179" s="15">
        <v>171.81</v>
      </c>
      <c r="AB179" s="15">
        <v>153.71</v>
      </c>
      <c r="AC179" s="15">
        <v>151.72999999999999</v>
      </c>
      <c r="AD179" s="15">
        <v>157.05000000000001</v>
      </c>
      <c r="AE179" s="15">
        <v>159.19999999999999</v>
      </c>
      <c r="AF179" s="15">
        <v>163.97</v>
      </c>
      <c r="AG179" s="15">
        <v>168.03</v>
      </c>
      <c r="AH179" s="15">
        <v>169.01</v>
      </c>
      <c r="AI179" s="15">
        <v>164.22</v>
      </c>
      <c r="AJ179" s="15">
        <v>164.08</v>
      </c>
      <c r="AK179" s="15">
        <v>175.32</v>
      </c>
      <c r="AL179" s="15">
        <v>163.80000000000001</v>
      </c>
      <c r="AM179" s="15">
        <v>209.54</v>
      </c>
      <c r="AN179" s="15">
        <v>273.27999999999997</v>
      </c>
      <c r="AO179" s="15">
        <v>281.43</v>
      </c>
      <c r="AP179" s="15">
        <v>281.43</v>
      </c>
      <c r="AQ179" s="15"/>
    </row>
    <row r="180" spans="1:43" ht="9.75" customHeight="1" x14ac:dyDescent="0.2">
      <c r="A180" s="13" t="s">
        <v>201</v>
      </c>
      <c r="B180" s="14">
        <v>1174504005</v>
      </c>
      <c r="C180" s="3" t="s">
        <v>33</v>
      </c>
      <c r="D180" s="15">
        <v>158.55000000000001</v>
      </c>
      <c r="E180" s="15">
        <v>158.44999999999999</v>
      </c>
      <c r="F180" s="15">
        <v>157.58000000000001</v>
      </c>
      <c r="G180" s="15">
        <v>160.11000000000001</v>
      </c>
      <c r="H180" s="15">
        <v>172.75</v>
      </c>
      <c r="I180" s="15">
        <v>167.34</v>
      </c>
      <c r="J180" s="15">
        <v>166.95</v>
      </c>
      <c r="K180" s="15">
        <v>167.61</v>
      </c>
      <c r="L180" s="15">
        <v>165.45</v>
      </c>
      <c r="M180" s="15">
        <v>164.92</v>
      </c>
      <c r="N180" s="15">
        <v>167.31</v>
      </c>
      <c r="O180" s="15">
        <v>165.41</v>
      </c>
      <c r="P180" s="15">
        <v>164.33</v>
      </c>
      <c r="Q180" s="15">
        <v>166.85</v>
      </c>
      <c r="R180" s="15">
        <v>166.06</v>
      </c>
      <c r="S180" s="15">
        <v>163.35</v>
      </c>
      <c r="T180" s="15">
        <v>164.98</v>
      </c>
      <c r="U180" s="15">
        <v>166.1</v>
      </c>
      <c r="V180" s="15">
        <v>164.16</v>
      </c>
      <c r="W180" s="15">
        <v>165.52</v>
      </c>
      <c r="X180" s="15">
        <v>200.37</v>
      </c>
      <c r="Y180" s="15">
        <v>199.65</v>
      </c>
      <c r="Z180" s="15">
        <v>202.47</v>
      </c>
      <c r="AA180" s="15">
        <v>201.01</v>
      </c>
      <c r="AB180" s="15">
        <v>198.54</v>
      </c>
      <c r="AC180" s="15">
        <v>202.97</v>
      </c>
      <c r="AD180" s="15">
        <v>200.67</v>
      </c>
      <c r="AE180" s="15">
        <v>201.86</v>
      </c>
      <c r="AF180" s="15">
        <v>214.47</v>
      </c>
      <c r="AG180" s="15">
        <v>211.93</v>
      </c>
      <c r="AH180" s="15">
        <v>217.1</v>
      </c>
      <c r="AI180" s="15">
        <v>219.05</v>
      </c>
      <c r="AJ180" s="15">
        <v>228.15</v>
      </c>
      <c r="AK180" s="15">
        <v>224.09</v>
      </c>
      <c r="AL180" s="15">
        <v>214.68</v>
      </c>
      <c r="AM180" s="15">
        <v>275.8</v>
      </c>
      <c r="AN180" s="15">
        <v>292.38</v>
      </c>
      <c r="AO180" s="15">
        <v>295.42</v>
      </c>
      <c r="AP180" s="15">
        <v>295.42</v>
      </c>
      <c r="AQ180" s="15"/>
    </row>
    <row r="181" spans="1:43" ht="9.75" customHeight="1" x14ac:dyDescent="0.2">
      <c r="A181" s="13" t="s">
        <v>202</v>
      </c>
      <c r="B181" s="14">
        <v>1851922389</v>
      </c>
      <c r="C181" s="3" t="s">
        <v>33</v>
      </c>
      <c r="D181" s="15">
        <v>169.63</v>
      </c>
      <c r="E181" s="15">
        <v>173.17</v>
      </c>
      <c r="F181" s="15">
        <v>182.41</v>
      </c>
      <c r="G181" s="15">
        <v>174.17</v>
      </c>
      <c r="H181" s="15">
        <v>183.66</v>
      </c>
      <c r="I181" s="15">
        <v>191.06</v>
      </c>
      <c r="J181" s="15">
        <v>186.96</v>
      </c>
      <c r="K181" s="15">
        <v>189.72</v>
      </c>
      <c r="L181" s="15">
        <v>189.94</v>
      </c>
      <c r="M181" s="15">
        <v>188.64</v>
      </c>
      <c r="N181" s="15">
        <v>192.22</v>
      </c>
      <c r="O181" s="15">
        <v>188.01</v>
      </c>
      <c r="P181" s="15">
        <v>180.1</v>
      </c>
      <c r="Q181" s="15">
        <v>179.35</v>
      </c>
      <c r="R181" s="15">
        <v>182.11</v>
      </c>
      <c r="S181" s="15">
        <v>189.53</v>
      </c>
      <c r="T181" s="15">
        <v>185.45</v>
      </c>
      <c r="U181" s="15">
        <v>182.18</v>
      </c>
      <c r="V181" s="15">
        <v>183.12</v>
      </c>
      <c r="W181" s="15">
        <v>182.13</v>
      </c>
      <c r="X181" s="15">
        <v>203.74</v>
      </c>
      <c r="Y181" s="15">
        <v>207.11</v>
      </c>
      <c r="Z181" s="15">
        <v>204</v>
      </c>
      <c r="AA181" s="15">
        <v>206.7</v>
      </c>
      <c r="AB181" s="15">
        <v>205.67</v>
      </c>
      <c r="AC181" s="15">
        <v>206.36</v>
      </c>
      <c r="AD181" s="15">
        <v>215.63</v>
      </c>
      <c r="AE181" s="15">
        <v>205.31</v>
      </c>
      <c r="AF181" s="15">
        <v>214.71</v>
      </c>
      <c r="AG181" s="15">
        <v>220.32</v>
      </c>
      <c r="AH181" s="15">
        <v>215.45</v>
      </c>
      <c r="AI181" s="15">
        <v>219.31</v>
      </c>
      <c r="AJ181" s="15">
        <v>222.89</v>
      </c>
      <c r="AK181" s="15">
        <v>217.22</v>
      </c>
      <c r="AL181" s="15">
        <v>223.07</v>
      </c>
      <c r="AM181" s="15">
        <v>278.06</v>
      </c>
      <c r="AN181" s="15">
        <v>318.56</v>
      </c>
      <c r="AO181" s="15">
        <v>324.52</v>
      </c>
      <c r="AP181" s="15">
        <v>324.52</v>
      </c>
      <c r="AQ181" s="15">
        <v>305.44</v>
      </c>
    </row>
    <row r="182" spans="1:43" ht="9.75" customHeight="1" x14ac:dyDescent="0.2">
      <c r="A182" s="13" t="s">
        <v>203</v>
      </c>
      <c r="B182" s="14">
        <v>1659044923</v>
      </c>
      <c r="C182" s="3" t="s">
        <v>33</v>
      </c>
      <c r="D182" s="15">
        <v>154.25</v>
      </c>
      <c r="E182" s="15">
        <v>154.38</v>
      </c>
      <c r="F182" s="15">
        <v>153.55000000000001</v>
      </c>
      <c r="G182" s="15">
        <v>155.78</v>
      </c>
      <c r="H182" s="15">
        <v>158.08000000000001</v>
      </c>
      <c r="I182" s="15">
        <v>156.22</v>
      </c>
      <c r="J182" s="15">
        <v>164.18</v>
      </c>
      <c r="K182" s="15">
        <v>152.19</v>
      </c>
      <c r="L182" s="15">
        <v>169.67</v>
      </c>
      <c r="M182" s="15">
        <v>163.33000000000001</v>
      </c>
      <c r="N182" s="15">
        <v>166.58</v>
      </c>
      <c r="O182" s="15">
        <v>166.21</v>
      </c>
      <c r="P182" s="15">
        <v>160.69999999999999</v>
      </c>
      <c r="Q182" s="15">
        <v>162.29</v>
      </c>
      <c r="R182" s="15">
        <v>161.22999999999999</v>
      </c>
      <c r="S182" s="15">
        <v>157.25</v>
      </c>
      <c r="T182" s="15">
        <v>164.4</v>
      </c>
      <c r="U182" s="15">
        <v>160.75</v>
      </c>
      <c r="V182" s="15">
        <v>156.13</v>
      </c>
      <c r="W182" s="15">
        <v>156.27000000000001</v>
      </c>
      <c r="X182" s="15">
        <v>182.91</v>
      </c>
      <c r="Y182" s="15">
        <v>181.15</v>
      </c>
      <c r="Z182" s="15">
        <v>189.08</v>
      </c>
      <c r="AA182" s="15">
        <v>192.64</v>
      </c>
      <c r="AB182" s="15">
        <v>178.47</v>
      </c>
      <c r="AC182" s="15">
        <v>170.52</v>
      </c>
      <c r="AD182" s="15">
        <v>170.01</v>
      </c>
      <c r="AE182" s="15">
        <v>177.77</v>
      </c>
      <c r="AF182" s="15">
        <v>174.76</v>
      </c>
      <c r="AG182" s="15">
        <v>180.94</v>
      </c>
      <c r="AH182" s="15">
        <v>194.69</v>
      </c>
      <c r="AI182" s="15">
        <v>173.29</v>
      </c>
      <c r="AJ182" s="15">
        <v>176.95</v>
      </c>
      <c r="AK182" s="15">
        <v>179.14</v>
      </c>
      <c r="AL182" s="15">
        <v>176.1</v>
      </c>
      <c r="AM182" s="15">
        <v>220.03</v>
      </c>
      <c r="AN182" s="15">
        <v>239.42</v>
      </c>
      <c r="AO182" s="15">
        <v>237.19</v>
      </c>
      <c r="AP182" s="15">
        <v>237.19</v>
      </c>
      <c r="AQ182" s="15">
        <v>273.7</v>
      </c>
    </row>
    <row r="183" spans="1:43" ht="9.75" customHeight="1" x14ac:dyDescent="0.2">
      <c r="A183" s="13" t="s">
        <v>204</v>
      </c>
      <c r="B183" s="14">
        <v>1265411144</v>
      </c>
      <c r="C183" s="3" t="s">
        <v>33</v>
      </c>
      <c r="D183" s="15">
        <v>172.6</v>
      </c>
      <c r="E183" s="15">
        <v>173.72</v>
      </c>
      <c r="F183" s="15">
        <v>172.8</v>
      </c>
      <c r="G183" s="15">
        <v>171.8</v>
      </c>
      <c r="H183" s="15">
        <v>190.89</v>
      </c>
      <c r="I183" s="15">
        <v>191.09</v>
      </c>
      <c r="J183" s="15">
        <v>192.37</v>
      </c>
      <c r="K183" s="15">
        <v>191.47</v>
      </c>
      <c r="L183" s="15">
        <v>191.4</v>
      </c>
      <c r="M183" s="15">
        <v>108.16</v>
      </c>
      <c r="N183" s="15">
        <v>190.25</v>
      </c>
      <c r="O183" s="15">
        <v>192.23</v>
      </c>
      <c r="P183" s="15">
        <v>193.95</v>
      </c>
      <c r="Q183" s="15">
        <v>191.63</v>
      </c>
      <c r="R183" s="15">
        <v>190.59</v>
      </c>
      <c r="S183" s="15">
        <v>191.45</v>
      </c>
      <c r="T183" s="15">
        <v>190.7</v>
      </c>
      <c r="U183" s="15">
        <v>193.21</v>
      </c>
      <c r="V183" s="15">
        <v>190.19</v>
      </c>
      <c r="W183" s="15">
        <v>191.44</v>
      </c>
      <c r="X183" s="15">
        <v>219.52</v>
      </c>
      <c r="Y183" s="15">
        <v>222.2</v>
      </c>
      <c r="Z183" s="15">
        <v>222.59</v>
      </c>
      <c r="AA183" s="15">
        <v>224.06</v>
      </c>
      <c r="AB183" s="15">
        <v>220.11</v>
      </c>
      <c r="AC183" s="15">
        <v>220.07</v>
      </c>
      <c r="AD183" s="15">
        <v>219.08</v>
      </c>
      <c r="AE183" s="15">
        <v>219.38</v>
      </c>
      <c r="AF183" s="15">
        <v>239.45</v>
      </c>
      <c r="AG183" s="15">
        <v>240.81</v>
      </c>
      <c r="AH183" s="15">
        <v>235.84</v>
      </c>
      <c r="AI183" s="15">
        <v>240.46</v>
      </c>
      <c r="AJ183" s="15">
        <v>246.11</v>
      </c>
      <c r="AK183" s="15">
        <v>248.39</v>
      </c>
      <c r="AL183" s="15">
        <v>248.87</v>
      </c>
      <c r="AM183" s="15">
        <v>316.58999999999997</v>
      </c>
      <c r="AN183" s="15">
        <v>333.68</v>
      </c>
      <c r="AO183" s="15">
        <v>330.9</v>
      </c>
      <c r="AP183" s="15">
        <v>303.51</v>
      </c>
      <c r="AQ183" s="15">
        <v>329.16</v>
      </c>
    </row>
    <row r="184" spans="1:43" ht="9.75" customHeight="1" x14ac:dyDescent="0.2">
      <c r="A184" s="13" t="s">
        <v>205</v>
      </c>
      <c r="B184" s="16"/>
      <c r="C184" s="3" t="s">
        <v>39</v>
      </c>
      <c r="D184" s="15">
        <v>188.05</v>
      </c>
      <c r="E184" s="15">
        <v>189.24</v>
      </c>
      <c r="F184" s="15">
        <v>197.77</v>
      </c>
      <c r="G184" s="15">
        <v>193.94</v>
      </c>
      <c r="H184" s="15">
        <v>182.29</v>
      </c>
      <c r="I184" s="15">
        <v>187.14</v>
      </c>
      <c r="J184" s="15">
        <v>186.33</v>
      </c>
      <c r="K184" s="15">
        <v>183.97</v>
      </c>
      <c r="L184" s="15">
        <v>185.1</v>
      </c>
      <c r="M184" s="15">
        <v>185.62</v>
      </c>
      <c r="N184" s="15">
        <v>191.27</v>
      </c>
      <c r="O184" s="15">
        <v>189.23</v>
      </c>
      <c r="P184" s="15">
        <v>206.09</v>
      </c>
      <c r="Q184" s="15">
        <v>205.97</v>
      </c>
      <c r="R184" s="15">
        <v>203.46</v>
      </c>
      <c r="S184" s="15">
        <v>208.51</v>
      </c>
      <c r="T184" s="15">
        <v>212.13</v>
      </c>
      <c r="U184" s="15">
        <v>202.99</v>
      </c>
      <c r="V184" s="15">
        <v>196.91</v>
      </c>
      <c r="W184" s="15">
        <v>200.64</v>
      </c>
      <c r="X184" s="15">
        <v>234.86</v>
      </c>
      <c r="Y184" s="15">
        <v>233.25</v>
      </c>
      <c r="Z184" s="15">
        <v>227.81</v>
      </c>
      <c r="AA184" s="15">
        <v>234.36</v>
      </c>
      <c r="AB184" s="15">
        <v>230.03</v>
      </c>
      <c r="AC184" s="15">
        <v>230.6</v>
      </c>
      <c r="AD184" s="15">
        <v>234.56</v>
      </c>
      <c r="AE184" s="15">
        <v>234.31</v>
      </c>
      <c r="AF184" s="15">
        <v>244.46</v>
      </c>
      <c r="AG184" s="15">
        <v>248.79</v>
      </c>
      <c r="AH184" s="15">
        <v>248.69</v>
      </c>
      <c r="AI184" s="15">
        <v>252.63</v>
      </c>
      <c r="AJ184" s="15">
        <v>251.47</v>
      </c>
      <c r="AK184" s="15">
        <v>270.61</v>
      </c>
      <c r="AL184" s="15">
        <v>266.45</v>
      </c>
      <c r="AM184" s="15"/>
      <c r="AN184" s="15"/>
      <c r="AO184" s="15"/>
      <c r="AP184" s="15"/>
      <c r="AQ184" s="15"/>
    </row>
    <row r="185" spans="1:43" ht="9.75" customHeight="1" x14ac:dyDescent="0.2">
      <c r="A185" s="13" t="s">
        <v>206</v>
      </c>
      <c r="B185" s="14">
        <v>1902950397</v>
      </c>
      <c r="C185" s="3" t="s">
        <v>33</v>
      </c>
      <c r="D185" s="15">
        <v>142.22</v>
      </c>
      <c r="E185" s="15">
        <v>140.57</v>
      </c>
      <c r="F185" s="15">
        <v>143.59</v>
      </c>
      <c r="G185" s="15">
        <v>141.99</v>
      </c>
      <c r="H185" s="15">
        <v>153.53</v>
      </c>
      <c r="I185" s="15">
        <v>155.94</v>
      </c>
      <c r="J185" s="15">
        <v>150.81</v>
      </c>
      <c r="K185" s="15">
        <v>152.81</v>
      </c>
      <c r="L185" s="15">
        <v>150.74</v>
      </c>
      <c r="M185" s="15">
        <v>151.41</v>
      </c>
      <c r="N185" s="15">
        <v>152.87</v>
      </c>
      <c r="O185" s="15">
        <v>149.27000000000001</v>
      </c>
      <c r="P185" s="15">
        <v>142.41</v>
      </c>
      <c r="Q185" s="15">
        <v>149.02000000000001</v>
      </c>
      <c r="R185" s="15">
        <v>146.30000000000001</v>
      </c>
      <c r="S185" s="15">
        <v>145.87</v>
      </c>
      <c r="T185" s="15">
        <v>154.04</v>
      </c>
      <c r="U185" s="15">
        <v>142.57</v>
      </c>
      <c r="V185" s="15">
        <v>144.25</v>
      </c>
      <c r="W185" s="15">
        <v>144.63999999999999</v>
      </c>
      <c r="X185" s="15">
        <v>161.96</v>
      </c>
      <c r="Y185" s="15">
        <v>161.88999999999999</v>
      </c>
      <c r="Z185" s="15">
        <v>165.32</v>
      </c>
      <c r="AA185" s="15">
        <v>161.97999999999999</v>
      </c>
      <c r="AB185" s="15">
        <v>159.26</v>
      </c>
      <c r="AC185" s="15">
        <v>163.01</v>
      </c>
      <c r="AD185" s="15">
        <v>159.1</v>
      </c>
      <c r="AE185" s="15">
        <v>163.28</v>
      </c>
      <c r="AF185" s="15">
        <v>170.38</v>
      </c>
      <c r="AG185" s="15">
        <v>176.32</v>
      </c>
      <c r="AH185" s="15">
        <v>180.86</v>
      </c>
      <c r="AI185" s="15">
        <v>182.98</v>
      </c>
      <c r="AJ185" s="15">
        <v>180.46</v>
      </c>
      <c r="AK185" s="15">
        <v>177.87</v>
      </c>
      <c r="AL185" s="15">
        <v>175.4</v>
      </c>
      <c r="AM185" s="15">
        <v>217.11</v>
      </c>
      <c r="AN185" s="15">
        <v>235.53</v>
      </c>
      <c r="AO185" s="15">
        <v>246.27</v>
      </c>
      <c r="AP185" s="15">
        <v>246.27</v>
      </c>
      <c r="AQ185" s="15">
        <v>312.92</v>
      </c>
    </row>
    <row r="186" spans="1:43" ht="9.75" customHeight="1" x14ac:dyDescent="0.2">
      <c r="A186" s="13" t="s">
        <v>207</v>
      </c>
      <c r="B186" s="14">
        <v>1649240987</v>
      </c>
      <c r="C186" s="3" t="s">
        <v>33</v>
      </c>
      <c r="D186" s="15">
        <v>163.87</v>
      </c>
      <c r="E186" s="15">
        <v>159.06</v>
      </c>
      <c r="F186" s="15">
        <v>163.81</v>
      </c>
      <c r="G186" s="15">
        <v>152.63999999999999</v>
      </c>
      <c r="H186" s="15">
        <v>151.34</v>
      </c>
      <c r="I186" s="15">
        <v>153.72</v>
      </c>
      <c r="J186" s="15">
        <v>160.56</v>
      </c>
      <c r="K186" s="15">
        <v>173.1</v>
      </c>
      <c r="L186" s="15">
        <v>172.26</v>
      </c>
      <c r="M186" s="15">
        <v>161.19</v>
      </c>
      <c r="N186" s="15">
        <v>167.91</v>
      </c>
      <c r="O186" s="15">
        <v>168.51</v>
      </c>
      <c r="P186" s="15">
        <v>174.61</v>
      </c>
      <c r="Q186" s="15">
        <v>179.9</v>
      </c>
      <c r="R186" s="15">
        <v>160.44</v>
      </c>
      <c r="S186" s="15">
        <v>163.47999999999999</v>
      </c>
      <c r="T186" s="15">
        <v>157.97</v>
      </c>
      <c r="U186" s="15">
        <v>159.08000000000001</v>
      </c>
      <c r="V186" s="15">
        <v>156.88</v>
      </c>
      <c r="W186" s="15">
        <v>162.82</v>
      </c>
      <c r="X186" s="15">
        <v>169.91</v>
      </c>
      <c r="Y186" s="15">
        <v>165.8</v>
      </c>
      <c r="Z186" s="15">
        <v>165.35</v>
      </c>
      <c r="AA186" s="15">
        <v>163.88</v>
      </c>
      <c r="AB186" s="15">
        <v>161.46</v>
      </c>
      <c r="AC186" s="15">
        <v>159.57</v>
      </c>
      <c r="AD186" s="15">
        <v>162.55000000000001</v>
      </c>
      <c r="AE186" s="15">
        <v>158.80000000000001</v>
      </c>
      <c r="AF186" s="15">
        <v>187.4</v>
      </c>
      <c r="AG186" s="15">
        <v>175.86</v>
      </c>
      <c r="AH186" s="15">
        <v>168.64</v>
      </c>
      <c r="AI186" s="15">
        <v>172.47</v>
      </c>
      <c r="AJ186" s="15">
        <v>170.04</v>
      </c>
      <c r="AK186" s="15">
        <v>174.62</v>
      </c>
      <c r="AL186" s="15">
        <v>170.35</v>
      </c>
      <c r="AM186" s="15">
        <v>211.14</v>
      </c>
      <c r="AN186" s="15">
        <v>236.58</v>
      </c>
      <c r="AO186" s="15">
        <v>235.49</v>
      </c>
      <c r="AP186" s="15">
        <v>235.49</v>
      </c>
      <c r="AQ186" s="15"/>
    </row>
    <row r="187" spans="1:43" ht="9.75" customHeight="1" x14ac:dyDescent="0.2">
      <c r="A187" s="13" t="s">
        <v>208</v>
      </c>
      <c r="B187" s="14">
        <v>1063878767</v>
      </c>
      <c r="C187" s="3" t="s">
        <v>33</v>
      </c>
      <c r="D187" s="15">
        <v>155.07</v>
      </c>
      <c r="E187" s="15">
        <v>154.02000000000001</v>
      </c>
      <c r="F187" s="15">
        <v>154.85</v>
      </c>
      <c r="G187" s="15">
        <v>155.94999999999999</v>
      </c>
      <c r="H187" s="15">
        <v>151.69999999999999</v>
      </c>
      <c r="I187" s="15">
        <v>157.05000000000001</v>
      </c>
      <c r="J187" s="15">
        <v>151.06</v>
      </c>
      <c r="K187" s="15">
        <v>150.88999999999999</v>
      </c>
      <c r="L187" s="15">
        <v>164.66</v>
      </c>
      <c r="M187" s="15">
        <v>160.28</v>
      </c>
      <c r="N187" s="15">
        <v>159.13</v>
      </c>
      <c r="O187" s="15">
        <v>160.74</v>
      </c>
      <c r="P187" s="15">
        <v>159.83000000000001</v>
      </c>
      <c r="Q187" s="15">
        <v>158</v>
      </c>
      <c r="R187" s="15">
        <v>159.83000000000001</v>
      </c>
      <c r="S187" s="15">
        <v>162.08000000000001</v>
      </c>
      <c r="T187" s="15">
        <v>170.43</v>
      </c>
      <c r="U187" s="15">
        <v>170.4</v>
      </c>
      <c r="V187" s="15">
        <v>169.88</v>
      </c>
      <c r="W187" s="15">
        <v>164.55</v>
      </c>
      <c r="X187" s="15">
        <v>179.55</v>
      </c>
      <c r="Y187" s="15">
        <v>176.11</v>
      </c>
      <c r="Z187" s="15">
        <v>173.22</v>
      </c>
      <c r="AA187" s="15">
        <v>183.38</v>
      </c>
      <c r="AB187" s="15">
        <v>180.88</v>
      </c>
      <c r="AC187" s="15">
        <v>176.79</v>
      </c>
      <c r="AD187" s="15">
        <v>180.76</v>
      </c>
      <c r="AE187" s="15">
        <v>173.39</v>
      </c>
      <c r="AF187" s="15">
        <v>188.05</v>
      </c>
      <c r="AG187" s="15">
        <v>185.38</v>
      </c>
      <c r="AH187" s="15">
        <v>185.33</v>
      </c>
      <c r="AI187" s="15">
        <v>183.44</v>
      </c>
      <c r="AJ187" s="15">
        <v>191.92</v>
      </c>
      <c r="AK187" s="15">
        <v>189.54</v>
      </c>
      <c r="AL187" s="15">
        <v>181.21</v>
      </c>
      <c r="AM187" s="15">
        <v>234.32</v>
      </c>
      <c r="AN187" s="15">
        <v>302.48</v>
      </c>
      <c r="AO187" s="15">
        <v>317.18</v>
      </c>
      <c r="AP187" s="15">
        <v>317.18</v>
      </c>
      <c r="AQ187" s="15"/>
    </row>
    <row r="188" spans="1:43" ht="9.75" customHeight="1" x14ac:dyDescent="0.2">
      <c r="A188" s="13" t="s">
        <v>209</v>
      </c>
      <c r="B188" s="16"/>
      <c r="C188" s="3" t="s">
        <v>39</v>
      </c>
      <c r="D188" s="15">
        <v>179.61</v>
      </c>
      <c r="E188" s="15">
        <v>178.78</v>
      </c>
      <c r="F188" s="15">
        <v>179.66</v>
      </c>
      <c r="G188" s="15">
        <v>186.79</v>
      </c>
      <c r="H188" s="15">
        <v>189.15</v>
      </c>
      <c r="I188" s="15">
        <v>193.75</v>
      </c>
      <c r="J188" s="15">
        <v>191.69</v>
      </c>
      <c r="K188" s="15">
        <v>188.59</v>
      </c>
      <c r="L188" s="15">
        <v>191.88</v>
      </c>
      <c r="M188" s="15">
        <v>191.65</v>
      </c>
      <c r="N188" s="15">
        <v>190.85</v>
      </c>
      <c r="O188" s="15">
        <v>192.36</v>
      </c>
      <c r="P188" s="15">
        <v>187.11</v>
      </c>
      <c r="Q188" s="15">
        <v>181.31</v>
      </c>
      <c r="R188" s="15">
        <v>183.84</v>
      </c>
      <c r="S188" s="15">
        <v>185.04</v>
      </c>
      <c r="T188" s="15">
        <v>183.28</v>
      </c>
      <c r="U188" s="15">
        <v>183.51</v>
      </c>
      <c r="V188" s="15">
        <v>174.84</v>
      </c>
      <c r="W188" s="15">
        <v>184.26</v>
      </c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</row>
    <row r="189" spans="1:43" ht="9.75" customHeight="1" x14ac:dyDescent="0.2">
      <c r="A189" s="13" t="s">
        <v>210</v>
      </c>
      <c r="B189" s="14">
        <v>1952303588</v>
      </c>
      <c r="C189" s="3" t="s">
        <v>33</v>
      </c>
      <c r="D189" s="15">
        <v>171.27</v>
      </c>
      <c r="E189" s="15">
        <v>169.36</v>
      </c>
      <c r="F189" s="15">
        <v>167.76</v>
      </c>
      <c r="G189" s="15">
        <v>167.77</v>
      </c>
      <c r="H189" s="15">
        <v>190.71</v>
      </c>
      <c r="I189" s="15">
        <v>190.39</v>
      </c>
      <c r="J189" s="15">
        <v>188.47</v>
      </c>
      <c r="K189" s="15">
        <v>191.93</v>
      </c>
      <c r="L189" s="15">
        <v>190.06</v>
      </c>
      <c r="M189" s="15">
        <v>190.18</v>
      </c>
      <c r="N189" s="15">
        <v>190.9</v>
      </c>
      <c r="O189" s="15">
        <v>188.04</v>
      </c>
      <c r="P189" s="15">
        <v>185.8</v>
      </c>
      <c r="Q189" s="15">
        <v>184.03</v>
      </c>
      <c r="R189" s="15">
        <v>191.53</v>
      </c>
      <c r="S189" s="15">
        <v>188.05</v>
      </c>
      <c r="T189" s="15">
        <v>177.89</v>
      </c>
      <c r="U189" s="15">
        <v>183</v>
      </c>
      <c r="V189" s="15">
        <v>184.7</v>
      </c>
      <c r="W189" s="15">
        <v>183.99</v>
      </c>
      <c r="X189" s="15">
        <v>212.46</v>
      </c>
      <c r="Y189" s="15">
        <v>213.86</v>
      </c>
      <c r="Z189" s="15">
        <v>219.23</v>
      </c>
      <c r="AA189" s="15">
        <v>215.5</v>
      </c>
      <c r="AB189" s="15">
        <v>217.41</v>
      </c>
      <c r="AC189" s="15">
        <v>213.52</v>
      </c>
      <c r="AD189" s="15">
        <v>220.78</v>
      </c>
      <c r="AE189" s="15">
        <v>220.34</v>
      </c>
      <c r="AF189" s="15">
        <v>268.47000000000003</v>
      </c>
      <c r="AG189" s="15">
        <v>246.62</v>
      </c>
      <c r="AH189" s="15">
        <v>242.35</v>
      </c>
      <c r="AI189" s="15">
        <v>235.02</v>
      </c>
      <c r="AJ189" s="15">
        <v>233.62</v>
      </c>
      <c r="AK189" s="15">
        <v>232.57</v>
      </c>
      <c r="AL189" s="15">
        <v>231.3</v>
      </c>
      <c r="AM189" s="15">
        <v>293.49</v>
      </c>
      <c r="AN189" s="15">
        <v>308.02999999999997</v>
      </c>
      <c r="AO189" s="15">
        <v>300.77999999999997</v>
      </c>
      <c r="AP189" s="15">
        <v>273.39</v>
      </c>
      <c r="AQ189" s="15"/>
    </row>
    <row r="190" spans="1:43" ht="9.75" customHeight="1" x14ac:dyDescent="0.2">
      <c r="A190" s="13" t="s">
        <v>211</v>
      </c>
      <c r="B190" s="14">
        <v>1609863539</v>
      </c>
      <c r="C190" s="3" t="s">
        <v>33</v>
      </c>
      <c r="D190" s="15">
        <v>195.37</v>
      </c>
      <c r="E190" s="15">
        <v>198.77</v>
      </c>
      <c r="F190" s="15">
        <v>189.21</v>
      </c>
      <c r="G190" s="15">
        <v>184.26</v>
      </c>
      <c r="H190" s="15">
        <v>201.52</v>
      </c>
      <c r="I190" s="15">
        <v>202.77</v>
      </c>
      <c r="J190" s="15">
        <v>195.82</v>
      </c>
      <c r="K190" s="15">
        <v>198.07</v>
      </c>
      <c r="L190" s="15">
        <v>200.56</v>
      </c>
      <c r="M190" s="15">
        <v>187.02</v>
      </c>
      <c r="N190" s="15">
        <v>193.56</v>
      </c>
      <c r="O190" s="15">
        <v>192.16</v>
      </c>
      <c r="P190" s="15">
        <v>191.96</v>
      </c>
      <c r="Q190" s="15">
        <v>194.34</v>
      </c>
      <c r="R190" s="15">
        <v>205.43</v>
      </c>
      <c r="S190" s="15">
        <v>187.29</v>
      </c>
      <c r="T190" s="15">
        <v>206.13</v>
      </c>
      <c r="U190" s="15">
        <v>200.69</v>
      </c>
      <c r="V190" s="15">
        <v>200.01</v>
      </c>
      <c r="W190" s="15">
        <v>200.36</v>
      </c>
      <c r="X190" s="15">
        <v>236.11</v>
      </c>
      <c r="Y190" s="15">
        <v>241.05</v>
      </c>
      <c r="Z190" s="15">
        <v>241.62</v>
      </c>
      <c r="AA190" s="15">
        <v>227.11</v>
      </c>
      <c r="AB190" s="15">
        <v>235.92</v>
      </c>
      <c r="AC190" s="15">
        <v>235.2</v>
      </c>
      <c r="AD190" s="15">
        <v>226.48</v>
      </c>
      <c r="AE190" s="15">
        <v>233.99</v>
      </c>
      <c r="AF190" s="15">
        <v>255.89</v>
      </c>
      <c r="AG190" s="15">
        <v>249.42</v>
      </c>
      <c r="AH190" s="15">
        <v>248.93</v>
      </c>
      <c r="AI190" s="15">
        <v>256.22000000000003</v>
      </c>
      <c r="AJ190" s="15">
        <v>255.25</v>
      </c>
      <c r="AK190" s="15">
        <v>255.26</v>
      </c>
      <c r="AL190" s="15">
        <v>260.47000000000003</v>
      </c>
      <c r="AM190" s="15">
        <v>293.45</v>
      </c>
      <c r="AN190" s="15">
        <v>307.56</v>
      </c>
      <c r="AO190" s="15">
        <v>304.85000000000002</v>
      </c>
      <c r="AP190" s="15">
        <v>304.85000000000002</v>
      </c>
      <c r="AQ190" s="15">
        <v>336.48</v>
      </c>
    </row>
    <row r="191" spans="1:43" ht="10" x14ac:dyDescent="0.2">
      <c r="A191" s="13" t="s">
        <v>212</v>
      </c>
      <c r="B191" s="14">
        <v>1851094551</v>
      </c>
      <c r="C191" s="3" t="s">
        <v>33</v>
      </c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>
        <v>317.60000000000002</v>
      </c>
    </row>
    <row r="192" spans="1:43" ht="9.75" customHeight="1" x14ac:dyDescent="0.2">
      <c r="A192" s="13" t="s">
        <v>213</v>
      </c>
      <c r="B192" s="14">
        <v>1235131780</v>
      </c>
      <c r="C192" s="3" t="s">
        <v>33</v>
      </c>
      <c r="D192" s="15">
        <v>170.64</v>
      </c>
      <c r="E192" s="15">
        <v>164.36</v>
      </c>
      <c r="F192" s="15">
        <v>172.52</v>
      </c>
      <c r="G192" s="15">
        <v>174.74</v>
      </c>
      <c r="H192" s="15">
        <v>171.84</v>
      </c>
      <c r="I192" s="15">
        <v>175.55</v>
      </c>
      <c r="J192" s="15">
        <v>172.85</v>
      </c>
      <c r="K192" s="15">
        <v>177.4</v>
      </c>
      <c r="L192" s="15">
        <v>179.99</v>
      </c>
      <c r="M192" s="15">
        <v>178.48</v>
      </c>
      <c r="N192" s="15">
        <v>176.13</v>
      </c>
      <c r="O192" s="15">
        <v>177.49</v>
      </c>
      <c r="P192" s="15">
        <v>175.57</v>
      </c>
      <c r="Q192" s="15">
        <v>182.46</v>
      </c>
      <c r="R192" s="15">
        <v>181.37</v>
      </c>
      <c r="S192" s="15">
        <v>180.03</v>
      </c>
      <c r="T192" s="15">
        <v>170.74</v>
      </c>
      <c r="U192" s="15">
        <v>179.79</v>
      </c>
      <c r="V192" s="15">
        <v>178.54</v>
      </c>
      <c r="W192" s="15">
        <v>175.88</v>
      </c>
      <c r="X192" s="15">
        <v>199.98</v>
      </c>
      <c r="Y192" s="15">
        <v>208.07</v>
      </c>
      <c r="Z192" s="15">
        <v>205.84</v>
      </c>
      <c r="AA192" s="15">
        <v>203.36</v>
      </c>
      <c r="AB192" s="15">
        <v>207.09</v>
      </c>
      <c r="AC192" s="15">
        <v>204.6</v>
      </c>
      <c r="AD192" s="15">
        <v>206.66</v>
      </c>
      <c r="AE192" s="15">
        <v>199.11</v>
      </c>
      <c r="AF192" s="15">
        <v>213.83</v>
      </c>
      <c r="AG192" s="15">
        <v>216.56</v>
      </c>
      <c r="AH192" s="15">
        <v>215.82</v>
      </c>
      <c r="AI192" s="15">
        <v>219.54</v>
      </c>
      <c r="AJ192" s="15">
        <v>216.86</v>
      </c>
      <c r="AK192" s="15">
        <v>212.33</v>
      </c>
      <c r="AL192" s="15">
        <v>223.27</v>
      </c>
      <c r="AM192" s="15">
        <v>272.45</v>
      </c>
      <c r="AN192" s="15">
        <v>316.64999999999998</v>
      </c>
      <c r="AO192" s="15">
        <v>330.04</v>
      </c>
      <c r="AP192" s="15">
        <v>302.64999999999998</v>
      </c>
      <c r="AQ192" s="15"/>
    </row>
    <row r="193" spans="1:43" ht="9.75" customHeight="1" x14ac:dyDescent="0.2">
      <c r="A193" s="13" t="s">
        <v>214</v>
      </c>
      <c r="B193" s="14">
        <v>1174505309</v>
      </c>
      <c r="C193" s="3" t="s">
        <v>33</v>
      </c>
      <c r="D193" s="15">
        <v>140.94</v>
      </c>
      <c r="E193" s="15">
        <v>138.49</v>
      </c>
      <c r="F193" s="15">
        <v>159.16</v>
      </c>
      <c r="G193" s="15">
        <v>149.01</v>
      </c>
      <c r="H193" s="15">
        <v>172.9</v>
      </c>
      <c r="I193" s="15">
        <v>164.43</v>
      </c>
      <c r="J193" s="15">
        <v>162.38</v>
      </c>
      <c r="K193" s="15">
        <v>163.24</v>
      </c>
      <c r="L193" s="15">
        <v>168.89</v>
      </c>
      <c r="M193" s="15">
        <v>169.83</v>
      </c>
      <c r="N193" s="15">
        <v>172.81</v>
      </c>
      <c r="O193" s="15">
        <v>174.27</v>
      </c>
      <c r="P193" s="15">
        <v>167.68</v>
      </c>
      <c r="Q193" s="15">
        <v>177.06</v>
      </c>
      <c r="R193" s="15">
        <v>170.78</v>
      </c>
      <c r="S193" s="15">
        <v>168.22</v>
      </c>
      <c r="T193" s="15">
        <v>172.21</v>
      </c>
      <c r="U193" s="15">
        <v>169.18</v>
      </c>
      <c r="V193" s="15">
        <v>171.65</v>
      </c>
      <c r="W193" s="15">
        <v>168.54</v>
      </c>
      <c r="X193" s="15">
        <v>202.31</v>
      </c>
      <c r="Y193" s="15">
        <v>203.23</v>
      </c>
      <c r="Z193" s="15">
        <v>200.52</v>
      </c>
      <c r="AA193" s="15">
        <v>205.88</v>
      </c>
      <c r="AB193" s="15">
        <v>200.3</v>
      </c>
      <c r="AC193" s="15">
        <v>200.06</v>
      </c>
      <c r="AD193" s="15">
        <v>209.62</v>
      </c>
      <c r="AE193" s="15">
        <v>199</v>
      </c>
      <c r="AF193" s="15">
        <v>219.8</v>
      </c>
      <c r="AG193" s="15">
        <v>218.37</v>
      </c>
      <c r="AH193" s="15">
        <v>214.87</v>
      </c>
      <c r="AI193" s="15">
        <v>205.65</v>
      </c>
      <c r="AJ193" s="15">
        <v>206.2</v>
      </c>
      <c r="AK193" s="15">
        <v>212.03</v>
      </c>
      <c r="AL193" s="15">
        <v>218.46</v>
      </c>
      <c r="AM193" s="15">
        <v>281.83</v>
      </c>
      <c r="AN193" s="15">
        <v>275.2</v>
      </c>
      <c r="AO193" s="15">
        <v>275.11</v>
      </c>
      <c r="AP193" s="15">
        <v>275.11</v>
      </c>
      <c r="AQ193" s="15">
        <v>305.58</v>
      </c>
    </row>
    <row r="194" spans="1:43" ht="9.75" customHeight="1" x14ac:dyDescent="0.2">
      <c r="A194" s="13" t="s">
        <v>215</v>
      </c>
      <c r="B194" s="14">
        <v>1174525505</v>
      </c>
      <c r="C194" s="3" t="s">
        <v>33</v>
      </c>
      <c r="D194" s="15">
        <v>191.14</v>
      </c>
      <c r="E194" s="15">
        <v>191.02</v>
      </c>
      <c r="F194" s="15">
        <v>191.35</v>
      </c>
      <c r="G194" s="15">
        <v>189.32</v>
      </c>
      <c r="H194" s="15">
        <v>230.29</v>
      </c>
      <c r="I194" s="15">
        <v>231.69</v>
      </c>
      <c r="J194" s="15">
        <v>230.21</v>
      </c>
      <c r="K194" s="15">
        <v>232.29</v>
      </c>
      <c r="L194" s="15">
        <v>234.51</v>
      </c>
      <c r="M194" s="15">
        <v>235.55</v>
      </c>
      <c r="N194" s="15">
        <v>233.8</v>
      </c>
      <c r="O194" s="15">
        <v>235.52</v>
      </c>
      <c r="P194" s="15">
        <v>226.65</v>
      </c>
      <c r="Q194" s="15">
        <v>227.92</v>
      </c>
      <c r="R194" s="15">
        <v>224.82</v>
      </c>
      <c r="S194" s="15">
        <v>225.94</v>
      </c>
      <c r="T194" s="15">
        <v>222.9</v>
      </c>
      <c r="U194" s="15">
        <v>225.41</v>
      </c>
      <c r="V194" s="15">
        <v>225.46</v>
      </c>
      <c r="W194" s="15">
        <v>226.48</v>
      </c>
      <c r="X194" s="15">
        <v>272.16000000000003</v>
      </c>
      <c r="Y194" s="15">
        <v>271.7</v>
      </c>
      <c r="Z194" s="15">
        <v>272.45</v>
      </c>
      <c r="AA194" s="15">
        <v>269.83999999999997</v>
      </c>
      <c r="AB194" s="15">
        <v>263.18</v>
      </c>
      <c r="AC194" s="15">
        <v>261.77999999999997</v>
      </c>
      <c r="AD194" s="15">
        <v>271.07</v>
      </c>
      <c r="AE194" s="15">
        <v>259.99</v>
      </c>
      <c r="AF194" s="15">
        <v>278.11</v>
      </c>
      <c r="AG194" s="15">
        <v>282.49</v>
      </c>
      <c r="AH194" s="15">
        <v>282.3</v>
      </c>
      <c r="AI194" s="15">
        <v>270.19</v>
      </c>
      <c r="AJ194" s="15">
        <v>270.58</v>
      </c>
      <c r="AK194" s="15">
        <v>272.97000000000003</v>
      </c>
      <c r="AL194" s="15">
        <v>274.48</v>
      </c>
      <c r="AM194" s="15">
        <v>339.39</v>
      </c>
      <c r="AN194" s="15">
        <v>353.96</v>
      </c>
      <c r="AO194" s="15">
        <v>352.96</v>
      </c>
      <c r="AP194" s="15">
        <v>352.96</v>
      </c>
      <c r="AQ194" s="15"/>
    </row>
    <row r="195" spans="1:43" ht="9.75" customHeight="1" x14ac:dyDescent="0.2">
      <c r="A195" s="13" t="s">
        <v>216</v>
      </c>
      <c r="B195" s="16"/>
      <c r="C195" s="3" t="s">
        <v>39</v>
      </c>
      <c r="D195" s="15">
        <v>195.48</v>
      </c>
      <c r="E195" s="15">
        <v>196.37</v>
      </c>
      <c r="F195" s="15">
        <v>199.77</v>
      </c>
      <c r="G195" s="15">
        <v>189.28</v>
      </c>
      <c r="H195" s="15">
        <v>193.8</v>
      </c>
      <c r="I195" s="15">
        <v>196.46</v>
      </c>
      <c r="J195" s="15">
        <v>194.83</v>
      </c>
      <c r="K195" s="15">
        <v>187.08</v>
      </c>
      <c r="L195" s="15">
        <v>199.38</v>
      </c>
      <c r="M195" s="15">
        <v>197.41</v>
      </c>
      <c r="N195" s="15">
        <v>194.97</v>
      </c>
      <c r="O195" s="15">
        <v>195.14</v>
      </c>
      <c r="P195" s="15">
        <v>196.97</v>
      </c>
      <c r="Q195" s="15">
        <v>203.37</v>
      </c>
      <c r="R195" s="15">
        <v>199.15</v>
      </c>
      <c r="S195" s="15">
        <v>209.65</v>
      </c>
      <c r="T195" s="15">
        <v>200.42</v>
      </c>
      <c r="U195" s="15">
        <v>199.67</v>
      </c>
      <c r="V195" s="15">
        <v>198.99</v>
      </c>
      <c r="W195" s="15">
        <v>198.84</v>
      </c>
      <c r="X195" s="15">
        <v>222</v>
      </c>
      <c r="Y195" s="15">
        <v>225.4</v>
      </c>
      <c r="Z195" s="15">
        <v>222.15</v>
      </c>
      <c r="AA195" s="15">
        <v>229.74</v>
      </c>
      <c r="AB195" s="15">
        <v>220.81</v>
      </c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</row>
    <row r="196" spans="1:43" ht="9.75" customHeight="1" x14ac:dyDescent="0.2">
      <c r="A196" s="13" t="s">
        <v>217</v>
      </c>
      <c r="B196" s="14">
        <v>1174519532</v>
      </c>
      <c r="C196" s="3" t="s">
        <v>33</v>
      </c>
      <c r="D196" s="15">
        <v>195.72</v>
      </c>
      <c r="E196" s="15">
        <v>190.63</v>
      </c>
      <c r="F196" s="15">
        <v>189.86</v>
      </c>
      <c r="G196" s="15">
        <v>195.5</v>
      </c>
      <c r="H196" s="15">
        <v>200.77</v>
      </c>
      <c r="I196" s="15">
        <v>194.48</v>
      </c>
      <c r="J196" s="15">
        <v>197.23</v>
      </c>
      <c r="K196" s="15">
        <v>204.53</v>
      </c>
      <c r="L196" s="15">
        <v>195.93</v>
      </c>
      <c r="M196" s="15">
        <v>194.67</v>
      </c>
      <c r="N196" s="15">
        <v>194.04</v>
      </c>
      <c r="O196" s="15">
        <v>184.66</v>
      </c>
      <c r="P196" s="15">
        <v>185.46</v>
      </c>
      <c r="Q196" s="15">
        <v>184.81</v>
      </c>
      <c r="R196" s="15">
        <v>193.44</v>
      </c>
      <c r="S196" s="15">
        <v>187.63</v>
      </c>
      <c r="T196" s="15">
        <v>188.8</v>
      </c>
      <c r="U196" s="15">
        <v>186.76</v>
      </c>
      <c r="V196" s="15">
        <v>188.63</v>
      </c>
      <c r="W196" s="15">
        <v>200.99</v>
      </c>
      <c r="X196" s="15">
        <v>212.66</v>
      </c>
      <c r="Y196" s="15">
        <v>202.18</v>
      </c>
      <c r="Z196" s="15">
        <v>215.62</v>
      </c>
      <c r="AA196" s="15">
        <v>209.15</v>
      </c>
      <c r="AB196" s="15">
        <v>208.66</v>
      </c>
      <c r="AC196" s="15">
        <v>214.79</v>
      </c>
      <c r="AD196" s="15">
        <v>209.59</v>
      </c>
      <c r="AE196" s="15">
        <v>199.46</v>
      </c>
      <c r="AF196" s="15">
        <v>222.88</v>
      </c>
      <c r="AG196" s="15">
        <v>214.12</v>
      </c>
      <c r="AH196" s="15">
        <v>218.93</v>
      </c>
      <c r="AI196" s="15">
        <v>220.58</v>
      </c>
      <c r="AJ196" s="15">
        <v>220.68</v>
      </c>
      <c r="AK196" s="15">
        <v>219.88</v>
      </c>
      <c r="AL196" s="15">
        <v>230.06</v>
      </c>
      <c r="AM196" s="15">
        <v>272.88</v>
      </c>
      <c r="AN196" s="15">
        <v>294.61</v>
      </c>
      <c r="AO196" s="15">
        <v>298.14999999999998</v>
      </c>
      <c r="AP196" s="15">
        <v>298.14999999999998</v>
      </c>
      <c r="AQ196" s="15">
        <v>319.06</v>
      </c>
    </row>
    <row r="197" spans="1:43" ht="9.75" customHeight="1" x14ac:dyDescent="0.2">
      <c r="A197" s="13" t="s">
        <v>218</v>
      </c>
      <c r="B197" s="14">
        <v>1881663276</v>
      </c>
      <c r="C197" s="3" t="s">
        <v>33</v>
      </c>
      <c r="D197" s="15">
        <v>183.17</v>
      </c>
      <c r="E197" s="15">
        <v>188.71</v>
      </c>
      <c r="F197" s="15">
        <v>185.4</v>
      </c>
      <c r="G197" s="15">
        <v>184.14</v>
      </c>
      <c r="H197" s="15">
        <v>185.53</v>
      </c>
      <c r="I197" s="15">
        <v>185.27</v>
      </c>
      <c r="J197" s="15">
        <v>184.89</v>
      </c>
      <c r="K197" s="15">
        <v>188.01</v>
      </c>
      <c r="L197" s="15">
        <v>183.88</v>
      </c>
      <c r="M197" s="15">
        <v>179.96</v>
      </c>
      <c r="N197" s="15">
        <v>182.93</v>
      </c>
      <c r="O197" s="15">
        <v>183.75</v>
      </c>
      <c r="P197" s="15">
        <v>190.05</v>
      </c>
      <c r="Q197" s="15">
        <v>193.79</v>
      </c>
      <c r="R197" s="15">
        <v>187.26</v>
      </c>
      <c r="S197" s="15">
        <v>195.95</v>
      </c>
      <c r="T197" s="15">
        <v>190.96</v>
      </c>
      <c r="U197" s="15">
        <v>193.03</v>
      </c>
      <c r="V197" s="15">
        <v>197.07</v>
      </c>
      <c r="W197" s="15">
        <v>192.27</v>
      </c>
      <c r="X197" s="15">
        <v>222.6</v>
      </c>
      <c r="Y197" s="15">
        <v>218.12</v>
      </c>
      <c r="Z197" s="15">
        <v>220.31</v>
      </c>
      <c r="AA197" s="15">
        <v>218.51</v>
      </c>
      <c r="AB197" s="15">
        <v>223.09</v>
      </c>
      <c r="AC197" s="15">
        <v>220.04</v>
      </c>
      <c r="AD197" s="15">
        <v>220.39</v>
      </c>
      <c r="AE197" s="15">
        <v>221.52</v>
      </c>
      <c r="AF197" s="15">
        <v>238.38</v>
      </c>
      <c r="AG197" s="15">
        <v>237.22</v>
      </c>
      <c r="AH197" s="15">
        <v>236.09</v>
      </c>
      <c r="AI197" s="15">
        <v>245.74</v>
      </c>
      <c r="AJ197" s="15">
        <v>231.96</v>
      </c>
      <c r="AK197" s="15">
        <v>228.99</v>
      </c>
      <c r="AL197" s="15">
        <v>225.43</v>
      </c>
      <c r="AM197" s="15">
        <v>296.63</v>
      </c>
      <c r="AN197" s="15">
        <v>297.82</v>
      </c>
      <c r="AO197" s="15">
        <v>297.62</v>
      </c>
      <c r="AP197" s="15">
        <v>297.62</v>
      </c>
      <c r="AQ197" s="15">
        <v>327.16000000000003</v>
      </c>
    </row>
    <row r="198" spans="1:43" ht="9.75" customHeight="1" x14ac:dyDescent="0.2">
      <c r="A198" s="13" t="s">
        <v>219</v>
      </c>
      <c r="B198" s="14">
        <v>1982691002</v>
      </c>
      <c r="C198" s="3" t="s">
        <v>33</v>
      </c>
      <c r="D198" s="15">
        <v>184.99</v>
      </c>
      <c r="E198" s="15">
        <v>183.63</v>
      </c>
      <c r="F198" s="15">
        <v>182.64</v>
      </c>
      <c r="G198" s="15">
        <v>183.85</v>
      </c>
      <c r="H198" s="15">
        <v>188.01</v>
      </c>
      <c r="I198" s="15">
        <v>191.99</v>
      </c>
      <c r="J198" s="15">
        <v>188.33</v>
      </c>
      <c r="K198" s="15">
        <v>190.28</v>
      </c>
      <c r="L198" s="15">
        <v>198.43</v>
      </c>
      <c r="M198" s="15">
        <v>193.08</v>
      </c>
      <c r="N198" s="15">
        <v>192.98</v>
      </c>
      <c r="O198" s="15">
        <v>190.49</v>
      </c>
      <c r="P198" s="15">
        <v>187.92</v>
      </c>
      <c r="Q198" s="15">
        <v>186.63</v>
      </c>
      <c r="R198" s="15">
        <v>185.9</v>
      </c>
      <c r="S198" s="15">
        <v>186.91</v>
      </c>
      <c r="T198" s="15">
        <v>185.43</v>
      </c>
      <c r="U198" s="15">
        <v>198.49</v>
      </c>
      <c r="V198" s="15">
        <v>199.32</v>
      </c>
      <c r="W198" s="15">
        <v>202.28</v>
      </c>
      <c r="X198" s="15">
        <v>224.14</v>
      </c>
      <c r="Y198" s="15">
        <v>231.48</v>
      </c>
      <c r="Z198" s="15">
        <v>222.44</v>
      </c>
      <c r="AA198" s="15">
        <v>220.72</v>
      </c>
      <c r="AB198" s="15">
        <v>218.62</v>
      </c>
      <c r="AC198" s="15">
        <v>219.47</v>
      </c>
      <c r="AD198" s="15">
        <v>224.12</v>
      </c>
      <c r="AE198" s="15">
        <v>213.03</v>
      </c>
      <c r="AF198" s="15">
        <v>223.89</v>
      </c>
      <c r="AG198" s="15">
        <v>226.75</v>
      </c>
      <c r="AH198" s="15">
        <v>231.09</v>
      </c>
      <c r="AI198" s="15">
        <v>238.41</v>
      </c>
      <c r="AJ198" s="15">
        <v>249.08</v>
      </c>
      <c r="AK198" s="15">
        <v>232.96</v>
      </c>
      <c r="AL198" s="15">
        <v>238.72</v>
      </c>
      <c r="AM198" s="15">
        <v>267.58</v>
      </c>
      <c r="AN198" s="15">
        <v>297.38</v>
      </c>
      <c r="AO198" s="15">
        <v>310.04000000000002</v>
      </c>
      <c r="AP198" s="15">
        <v>310.04000000000002</v>
      </c>
      <c r="AQ198" s="15">
        <v>321.05</v>
      </c>
    </row>
    <row r="199" spans="1:43" ht="9.75" customHeight="1" x14ac:dyDescent="0.2">
      <c r="A199" s="13" t="s">
        <v>220</v>
      </c>
      <c r="B199" s="14">
        <v>1316949977</v>
      </c>
      <c r="C199" s="3" t="s">
        <v>33</v>
      </c>
      <c r="D199" s="15">
        <v>168.55</v>
      </c>
      <c r="E199" s="15">
        <v>170.43</v>
      </c>
      <c r="F199" s="15">
        <v>167.79</v>
      </c>
      <c r="G199" s="15">
        <v>166.43</v>
      </c>
      <c r="H199" s="15">
        <v>192.78</v>
      </c>
      <c r="I199" s="15">
        <v>192.62</v>
      </c>
      <c r="J199" s="15">
        <v>193.58</v>
      </c>
      <c r="K199" s="15">
        <v>193.35</v>
      </c>
      <c r="L199" s="15">
        <v>194.05</v>
      </c>
      <c r="M199" s="15">
        <v>187.75</v>
      </c>
      <c r="N199" s="15">
        <v>191.11</v>
      </c>
      <c r="O199" s="15">
        <v>194.4</v>
      </c>
      <c r="P199" s="15">
        <v>182.23</v>
      </c>
      <c r="Q199" s="15">
        <v>185.22</v>
      </c>
      <c r="R199" s="15">
        <v>181</v>
      </c>
      <c r="S199" s="15">
        <v>179.01</v>
      </c>
      <c r="T199" s="15">
        <v>181.29</v>
      </c>
      <c r="U199" s="15">
        <v>181.28</v>
      </c>
      <c r="V199" s="15">
        <v>186.13</v>
      </c>
      <c r="W199" s="15">
        <v>182.85</v>
      </c>
      <c r="X199" s="15">
        <v>227.93</v>
      </c>
      <c r="Y199" s="15">
        <v>231.35</v>
      </c>
      <c r="Z199" s="15">
        <v>224.26</v>
      </c>
      <c r="AA199" s="15">
        <v>223.91</v>
      </c>
      <c r="AB199" s="15">
        <v>225.5</v>
      </c>
      <c r="AC199" s="15">
        <v>225.45</v>
      </c>
      <c r="AD199" s="15">
        <v>223.3</v>
      </c>
      <c r="AE199" s="15">
        <v>223.48</v>
      </c>
      <c r="AF199" s="15">
        <v>237.77</v>
      </c>
      <c r="AG199" s="15">
        <v>236.94</v>
      </c>
      <c r="AH199" s="15">
        <v>240.53</v>
      </c>
      <c r="AI199" s="15">
        <v>238.58</v>
      </c>
      <c r="AJ199" s="15">
        <v>247.79</v>
      </c>
      <c r="AK199" s="15">
        <v>243.92</v>
      </c>
      <c r="AL199" s="15">
        <v>239.67</v>
      </c>
      <c r="AM199" s="15">
        <v>307.77999999999997</v>
      </c>
      <c r="AN199" s="15">
        <v>325.99</v>
      </c>
      <c r="AO199" s="15">
        <v>327.74</v>
      </c>
      <c r="AP199" s="15">
        <v>327.74</v>
      </c>
      <c r="AQ199" s="15"/>
    </row>
    <row r="200" spans="1:43" ht="9.75" customHeight="1" x14ac:dyDescent="0.2">
      <c r="A200" s="13" t="s">
        <v>221</v>
      </c>
      <c r="B200" s="16"/>
      <c r="C200" s="3" t="s">
        <v>39</v>
      </c>
      <c r="D200" s="15">
        <v>186.17</v>
      </c>
      <c r="E200" s="15">
        <v>185.11</v>
      </c>
      <c r="F200" s="15">
        <v>184.15</v>
      </c>
      <c r="G200" s="15">
        <v>189.86</v>
      </c>
      <c r="H200" s="15">
        <v>193.56</v>
      </c>
      <c r="I200" s="15">
        <v>194.34</v>
      </c>
      <c r="J200" s="15">
        <v>198.18</v>
      </c>
      <c r="K200" s="15">
        <v>199.07</v>
      </c>
      <c r="L200" s="15">
        <v>204.09</v>
      </c>
      <c r="M200" s="15">
        <v>203.31</v>
      </c>
      <c r="N200" s="15">
        <v>200.54</v>
      </c>
      <c r="O200" s="15">
        <v>198.8</v>
      </c>
      <c r="P200" s="15">
        <v>204.48</v>
      </c>
      <c r="Q200" s="15">
        <v>201.76</v>
      </c>
      <c r="R200" s="15">
        <v>213.21</v>
      </c>
      <c r="S200" s="15">
        <v>205</v>
      </c>
      <c r="T200" s="15">
        <v>211.9</v>
      </c>
      <c r="U200" s="15">
        <v>203.92</v>
      </c>
      <c r="V200" s="15">
        <v>210.62</v>
      </c>
      <c r="W200" s="15">
        <v>211.4</v>
      </c>
      <c r="X200" s="15">
        <v>234.04</v>
      </c>
      <c r="Y200" s="15">
        <v>227.41</v>
      </c>
      <c r="Z200" s="15">
        <v>236.74</v>
      </c>
      <c r="AA200" s="15">
        <v>232.75</v>
      </c>
      <c r="AB200" s="15">
        <v>231.59</v>
      </c>
      <c r="AC200" s="15">
        <v>232.26</v>
      </c>
      <c r="AD200" s="15">
        <v>228.11</v>
      </c>
      <c r="AE200" s="15">
        <v>225.94</v>
      </c>
      <c r="AF200" s="15">
        <v>246.22</v>
      </c>
      <c r="AG200" s="15">
        <v>255.43</v>
      </c>
      <c r="AH200" s="15">
        <v>249.04</v>
      </c>
      <c r="AI200" s="15">
        <v>241.15</v>
      </c>
      <c r="AJ200" s="15">
        <v>224.9</v>
      </c>
      <c r="AK200" s="15">
        <v>125.97</v>
      </c>
      <c r="AL200" s="15"/>
      <c r="AM200" s="15"/>
      <c r="AN200" s="15"/>
      <c r="AO200" s="15"/>
      <c r="AP200" s="15"/>
      <c r="AQ200" s="15"/>
    </row>
    <row r="201" spans="1:43" ht="9.75" customHeight="1" x14ac:dyDescent="0.2">
      <c r="A201" s="13" t="s">
        <v>222</v>
      </c>
      <c r="B201" s="14">
        <v>1578674016</v>
      </c>
      <c r="C201" s="3" t="s">
        <v>33</v>
      </c>
      <c r="D201" s="15">
        <v>187.5</v>
      </c>
      <c r="E201" s="15">
        <v>184.67</v>
      </c>
      <c r="F201" s="15">
        <v>178.16</v>
      </c>
      <c r="G201" s="15">
        <v>180.63</v>
      </c>
      <c r="H201" s="15">
        <v>197.97</v>
      </c>
      <c r="I201" s="15">
        <v>195.92</v>
      </c>
      <c r="J201" s="15">
        <v>192.46</v>
      </c>
      <c r="K201" s="15">
        <v>188.67</v>
      </c>
      <c r="L201" s="15">
        <v>179.04</v>
      </c>
      <c r="M201" s="15">
        <v>193.12</v>
      </c>
      <c r="N201" s="15">
        <v>192.97</v>
      </c>
      <c r="O201" s="15">
        <v>191.03</v>
      </c>
      <c r="P201" s="15">
        <v>190.74</v>
      </c>
      <c r="Q201" s="15">
        <v>199.81</v>
      </c>
      <c r="R201" s="15">
        <v>194.2</v>
      </c>
      <c r="S201" s="15">
        <v>197.43</v>
      </c>
      <c r="T201" s="15">
        <v>200.03</v>
      </c>
      <c r="U201" s="15">
        <v>197.5</v>
      </c>
      <c r="V201" s="15">
        <v>195.39</v>
      </c>
      <c r="W201" s="15">
        <v>196.97</v>
      </c>
      <c r="X201" s="15">
        <v>218.98</v>
      </c>
      <c r="Y201" s="15">
        <v>219.99</v>
      </c>
      <c r="Z201" s="15">
        <v>219.57</v>
      </c>
      <c r="AA201" s="15">
        <v>222.18</v>
      </c>
      <c r="AB201" s="15">
        <v>207.89</v>
      </c>
      <c r="AC201" s="15">
        <v>221.52</v>
      </c>
      <c r="AD201" s="15">
        <v>221.41</v>
      </c>
      <c r="AE201" s="15">
        <v>237.7</v>
      </c>
      <c r="AF201" s="15">
        <v>242.06</v>
      </c>
      <c r="AG201" s="15">
        <v>244.3</v>
      </c>
      <c r="AH201" s="15">
        <v>243.01</v>
      </c>
      <c r="AI201" s="15">
        <v>235.95</v>
      </c>
      <c r="AJ201" s="15">
        <v>232.1</v>
      </c>
      <c r="AK201" s="15">
        <v>234.13</v>
      </c>
      <c r="AL201" s="15">
        <v>240.62</v>
      </c>
      <c r="AM201" s="15">
        <v>278.02</v>
      </c>
      <c r="AN201" s="15">
        <v>297.04000000000002</v>
      </c>
      <c r="AO201" s="15">
        <v>296.08</v>
      </c>
      <c r="AP201" s="15">
        <v>296.08</v>
      </c>
      <c r="AQ201" s="15">
        <v>331.45</v>
      </c>
    </row>
    <row r="202" spans="1:43" ht="9.75" customHeight="1" x14ac:dyDescent="0.2">
      <c r="A202" s="13" t="s">
        <v>223</v>
      </c>
      <c r="B202" s="14">
        <v>1467415760</v>
      </c>
      <c r="C202" s="3" t="s">
        <v>33</v>
      </c>
      <c r="D202" s="15">
        <v>169.64</v>
      </c>
      <c r="E202" s="15">
        <v>173.7</v>
      </c>
      <c r="F202" s="15">
        <v>169.42</v>
      </c>
      <c r="G202" s="15">
        <v>170.35</v>
      </c>
      <c r="H202" s="15">
        <v>178.32</v>
      </c>
      <c r="I202" s="15">
        <v>180.82</v>
      </c>
      <c r="J202" s="15">
        <v>177.79</v>
      </c>
      <c r="K202" s="15">
        <v>178.33</v>
      </c>
      <c r="L202" s="15">
        <v>179.94</v>
      </c>
      <c r="M202" s="15">
        <v>185.11</v>
      </c>
      <c r="N202" s="15">
        <v>184.35</v>
      </c>
      <c r="O202" s="15">
        <v>180.38</v>
      </c>
      <c r="P202" s="15">
        <v>175.25</v>
      </c>
      <c r="Q202" s="15">
        <v>178.8</v>
      </c>
      <c r="R202" s="15">
        <v>176.48</v>
      </c>
      <c r="S202" s="15">
        <v>178.16</v>
      </c>
      <c r="T202" s="15">
        <v>178.57</v>
      </c>
      <c r="U202" s="15">
        <v>173.99</v>
      </c>
      <c r="V202" s="15">
        <v>176.83</v>
      </c>
      <c r="W202" s="15">
        <v>173.71</v>
      </c>
      <c r="X202" s="15">
        <v>221.19</v>
      </c>
      <c r="Y202" s="15">
        <v>223.18</v>
      </c>
      <c r="Z202" s="15">
        <v>223.13</v>
      </c>
      <c r="AA202" s="15">
        <v>221.22</v>
      </c>
      <c r="AB202" s="15">
        <v>218.51</v>
      </c>
      <c r="AC202" s="15">
        <v>224.41</v>
      </c>
      <c r="AD202" s="15">
        <v>225.52</v>
      </c>
      <c r="AE202" s="15">
        <v>227.23</v>
      </c>
      <c r="AF202" s="15">
        <v>270.26</v>
      </c>
      <c r="AG202" s="15">
        <v>245.93</v>
      </c>
      <c r="AH202" s="15">
        <v>242.21</v>
      </c>
      <c r="AI202" s="15">
        <v>240.91</v>
      </c>
      <c r="AJ202" s="15">
        <v>237.84</v>
      </c>
      <c r="AK202" s="15">
        <v>242.86</v>
      </c>
      <c r="AL202" s="15">
        <v>245.31</v>
      </c>
      <c r="AM202" s="15">
        <v>299.99</v>
      </c>
      <c r="AN202" s="15">
        <v>293.77999999999997</v>
      </c>
      <c r="AO202" s="15">
        <v>297.76</v>
      </c>
      <c r="AP202" s="15">
        <v>297.76</v>
      </c>
      <c r="AQ202" s="15">
        <v>328.86</v>
      </c>
    </row>
    <row r="203" spans="1:43" ht="9.75" customHeight="1" x14ac:dyDescent="0.2">
      <c r="A203" s="13" t="s">
        <v>224</v>
      </c>
      <c r="B203" s="14">
        <v>1366414351</v>
      </c>
      <c r="C203" s="3" t="s">
        <v>33</v>
      </c>
      <c r="D203" s="15">
        <v>161.41</v>
      </c>
      <c r="E203" s="15">
        <v>162.79</v>
      </c>
      <c r="F203" s="15">
        <v>160.43</v>
      </c>
      <c r="G203" s="15">
        <v>162.16999999999999</v>
      </c>
      <c r="H203" s="15">
        <v>191.04</v>
      </c>
      <c r="I203" s="15">
        <v>187.88</v>
      </c>
      <c r="J203" s="15">
        <v>187.27</v>
      </c>
      <c r="K203" s="15">
        <v>187.88</v>
      </c>
      <c r="L203" s="15">
        <v>186.98</v>
      </c>
      <c r="M203" s="15">
        <v>183.38</v>
      </c>
      <c r="N203" s="15">
        <v>179.99</v>
      </c>
      <c r="O203" s="15">
        <v>180.04</v>
      </c>
      <c r="P203" s="15">
        <v>189.22</v>
      </c>
      <c r="Q203" s="15">
        <v>188.33</v>
      </c>
      <c r="R203" s="15">
        <v>190.68</v>
      </c>
      <c r="S203" s="15">
        <v>191.99</v>
      </c>
      <c r="T203" s="15">
        <v>194.93</v>
      </c>
      <c r="U203" s="15">
        <v>200.69</v>
      </c>
      <c r="V203" s="15">
        <v>196.53</v>
      </c>
      <c r="W203" s="15">
        <v>196.78</v>
      </c>
      <c r="X203" s="15">
        <v>220.58</v>
      </c>
      <c r="Y203" s="15">
        <v>224.23</v>
      </c>
      <c r="Z203" s="15">
        <v>220.52</v>
      </c>
      <c r="AA203" s="15">
        <v>213.9</v>
      </c>
      <c r="AB203" s="15">
        <v>216.43</v>
      </c>
      <c r="AC203" s="15">
        <v>220.43</v>
      </c>
      <c r="AD203" s="15">
        <v>228.35</v>
      </c>
      <c r="AE203" s="15">
        <v>223.12</v>
      </c>
      <c r="AF203" s="15">
        <v>238.54</v>
      </c>
      <c r="AG203" s="15">
        <v>239.27</v>
      </c>
      <c r="AH203" s="15">
        <v>235.99</v>
      </c>
      <c r="AI203" s="15">
        <v>234.63</v>
      </c>
      <c r="AJ203" s="15">
        <v>235.53</v>
      </c>
      <c r="AK203" s="15">
        <v>237.27</v>
      </c>
      <c r="AL203" s="15">
        <v>241.04</v>
      </c>
      <c r="AM203" s="15">
        <v>290.52999999999997</v>
      </c>
      <c r="AN203" s="15">
        <v>275.19</v>
      </c>
      <c r="AO203" s="15">
        <v>275.86</v>
      </c>
      <c r="AP203" s="15">
        <v>275.86</v>
      </c>
      <c r="AQ203" s="15">
        <v>280.75</v>
      </c>
    </row>
    <row r="204" spans="1:43" ht="9.75" customHeight="1" x14ac:dyDescent="0.2">
      <c r="A204" s="13" t="s">
        <v>225</v>
      </c>
      <c r="B204" s="14">
        <v>1285630541</v>
      </c>
      <c r="C204" s="3" t="s">
        <v>33</v>
      </c>
      <c r="D204" s="15">
        <v>180.52</v>
      </c>
      <c r="E204" s="15">
        <v>177.74</v>
      </c>
      <c r="F204" s="15">
        <v>179.85</v>
      </c>
      <c r="G204" s="15">
        <v>181.33</v>
      </c>
      <c r="H204" s="15">
        <v>194.84</v>
      </c>
      <c r="I204" s="15">
        <v>196.92</v>
      </c>
      <c r="J204" s="15">
        <v>196.07</v>
      </c>
      <c r="K204" s="15">
        <v>192.6</v>
      </c>
      <c r="L204" s="15">
        <v>195.65</v>
      </c>
      <c r="M204" s="15">
        <v>194.12</v>
      </c>
      <c r="N204" s="15">
        <v>193.95</v>
      </c>
      <c r="O204" s="15">
        <v>194.14</v>
      </c>
      <c r="P204" s="15">
        <v>204.74</v>
      </c>
      <c r="Q204" s="15">
        <v>200.2</v>
      </c>
      <c r="R204" s="15">
        <v>198.91</v>
      </c>
      <c r="S204" s="15">
        <v>206.03</v>
      </c>
      <c r="T204" s="15">
        <v>208.92</v>
      </c>
      <c r="U204" s="15">
        <v>205.76</v>
      </c>
      <c r="V204" s="15">
        <v>199.54</v>
      </c>
      <c r="W204" s="15">
        <v>203.57</v>
      </c>
      <c r="X204" s="15">
        <v>235.59</v>
      </c>
      <c r="Y204" s="15">
        <v>222.8</v>
      </c>
      <c r="Z204" s="15">
        <v>222.19</v>
      </c>
      <c r="AA204" s="15">
        <v>239.32</v>
      </c>
      <c r="AB204" s="15">
        <v>232.93</v>
      </c>
      <c r="AC204" s="15">
        <v>234.54</v>
      </c>
      <c r="AD204" s="15">
        <v>235.49</v>
      </c>
      <c r="AE204" s="15">
        <v>243.03</v>
      </c>
      <c r="AF204" s="15">
        <v>262.83</v>
      </c>
      <c r="AG204" s="15">
        <v>266.19</v>
      </c>
      <c r="AH204" s="15">
        <v>249.63</v>
      </c>
      <c r="AI204" s="15">
        <v>251.81</v>
      </c>
      <c r="AJ204" s="15">
        <v>244.66</v>
      </c>
      <c r="AK204" s="15">
        <v>241.2</v>
      </c>
      <c r="AL204" s="15">
        <v>253.07</v>
      </c>
      <c r="AM204" s="15">
        <v>321.48</v>
      </c>
      <c r="AN204" s="15">
        <v>284.64</v>
      </c>
      <c r="AO204" s="15">
        <v>281.89999999999998</v>
      </c>
      <c r="AP204" s="15">
        <v>281.89999999999998</v>
      </c>
      <c r="AQ204" s="15">
        <v>318.52999999999997</v>
      </c>
    </row>
    <row r="205" spans="1:43" ht="9.75" customHeight="1" x14ac:dyDescent="0.2">
      <c r="A205" s="13" t="s">
        <v>226</v>
      </c>
      <c r="B205" s="14">
        <v>1255444006</v>
      </c>
      <c r="C205" s="3" t="s">
        <v>33</v>
      </c>
      <c r="D205" s="15">
        <v>187.72</v>
      </c>
      <c r="E205" s="15">
        <v>185.92</v>
      </c>
      <c r="F205" s="15">
        <v>185.34</v>
      </c>
      <c r="G205" s="15">
        <v>182.8</v>
      </c>
      <c r="H205" s="15">
        <v>186.63</v>
      </c>
      <c r="I205" s="15">
        <v>191.18</v>
      </c>
      <c r="J205" s="15">
        <v>190.33</v>
      </c>
      <c r="K205" s="15">
        <v>192.19</v>
      </c>
      <c r="L205" s="15">
        <v>189.01</v>
      </c>
      <c r="M205" s="15">
        <v>196.75</v>
      </c>
      <c r="N205" s="15">
        <v>191.06</v>
      </c>
      <c r="O205" s="15">
        <v>192.09</v>
      </c>
      <c r="P205" s="15">
        <v>188.96</v>
      </c>
      <c r="Q205" s="15">
        <v>189.83</v>
      </c>
      <c r="R205" s="15">
        <v>190.45</v>
      </c>
      <c r="S205" s="15">
        <v>193.42</v>
      </c>
      <c r="T205" s="15">
        <v>197.37</v>
      </c>
      <c r="U205" s="15">
        <v>192.34</v>
      </c>
      <c r="V205" s="15">
        <v>187.65</v>
      </c>
      <c r="W205" s="15">
        <v>189.52</v>
      </c>
      <c r="X205" s="15">
        <v>216.4</v>
      </c>
      <c r="Y205" s="15">
        <v>213.46</v>
      </c>
      <c r="Z205" s="15">
        <v>217.23</v>
      </c>
      <c r="AA205" s="15">
        <v>218.56</v>
      </c>
      <c r="AB205" s="15">
        <v>212.74</v>
      </c>
      <c r="AC205" s="15">
        <v>219.51</v>
      </c>
      <c r="AD205" s="15">
        <v>222.45</v>
      </c>
      <c r="AE205" s="15">
        <v>218.16</v>
      </c>
      <c r="AF205" s="15">
        <v>240.9</v>
      </c>
      <c r="AG205" s="15">
        <v>235.43</v>
      </c>
      <c r="AH205" s="15">
        <v>238.3</v>
      </c>
      <c r="AI205" s="15">
        <v>235.56</v>
      </c>
      <c r="AJ205" s="15">
        <v>238.58</v>
      </c>
      <c r="AK205" s="15">
        <v>235.05</v>
      </c>
      <c r="AL205" s="15">
        <v>232.39</v>
      </c>
      <c r="AM205" s="15">
        <v>291.66000000000003</v>
      </c>
      <c r="AN205" s="15">
        <v>294.77</v>
      </c>
      <c r="AO205" s="15">
        <v>289.64</v>
      </c>
      <c r="AP205" s="15">
        <v>289.64</v>
      </c>
      <c r="AQ205" s="15">
        <v>337.54</v>
      </c>
    </row>
    <row r="206" spans="1:43" ht="9.75" customHeight="1" x14ac:dyDescent="0.2">
      <c r="A206" s="13" t="s">
        <v>227</v>
      </c>
      <c r="B206" s="14">
        <v>1174817712</v>
      </c>
      <c r="C206" s="3" t="s">
        <v>33</v>
      </c>
      <c r="D206" s="15">
        <v>136.65</v>
      </c>
      <c r="E206" s="15">
        <v>138.63999999999999</v>
      </c>
      <c r="F206" s="15">
        <v>140.01</v>
      </c>
      <c r="G206" s="15">
        <v>140.06</v>
      </c>
      <c r="H206" s="15">
        <v>162.07</v>
      </c>
      <c r="I206" s="15">
        <v>169.17</v>
      </c>
      <c r="J206" s="15">
        <v>156.57</v>
      </c>
      <c r="K206" s="15">
        <v>153.91</v>
      </c>
      <c r="L206" s="15">
        <v>164.94</v>
      </c>
      <c r="M206" s="15">
        <v>161.47</v>
      </c>
      <c r="N206" s="15">
        <v>159.56</v>
      </c>
      <c r="O206" s="15">
        <v>161.76</v>
      </c>
      <c r="P206" s="15">
        <v>161.35</v>
      </c>
      <c r="Q206" s="15">
        <v>162.16999999999999</v>
      </c>
      <c r="R206" s="15">
        <v>162.59</v>
      </c>
      <c r="S206" s="15">
        <v>164.57</v>
      </c>
      <c r="T206" s="15">
        <v>161.54</v>
      </c>
      <c r="U206" s="15">
        <v>167.1</v>
      </c>
      <c r="V206" s="15">
        <v>163.31</v>
      </c>
      <c r="W206" s="15">
        <v>162.22999999999999</v>
      </c>
      <c r="X206" s="15">
        <v>190.1</v>
      </c>
      <c r="Y206" s="15">
        <v>185.84</v>
      </c>
      <c r="Z206" s="15">
        <v>189.03</v>
      </c>
      <c r="AA206" s="15">
        <v>199.63</v>
      </c>
      <c r="AB206" s="15">
        <v>191.98</v>
      </c>
      <c r="AC206" s="15">
        <v>196.32</v>
      </c>
      <c r="AD206" s="15">
        <v>192.9</v>
      </c>
      <c r="AE206" s="15">
        <v>195.14</v>
      </c>
      <c r="AF206" s="15">
        <v>205.9</v>
      </c>
      <c r="AG206" s="15">
        <v>210.66</v>
      </c>
      <c r="AH206" s="15">
        <v>214.22</v>
      </c>
      <c r="AI206" s="15">
        <v>211.71</v>
      </c>
      <c r="AJ206" s="15">
        <v>198.42</v>
      </c>
      <c r="AK206" s="15">
        <v>200.52</v>
      </c>
      <c r="AL206" s="15">
        <v>213.18</v>
      </c>
      <c r="AM206" s="15">
        <v>277.89</v>
      </c>
      <c r="AN206" s="15">
        <v>319.8</v>
      </c>
      <c r="AO206" s="15">
        <v>311.98</v>
      </c>
      <c r="AP206" s="15">
        <v>311.98</v>
      </c>
      <c r="AQ206" s="15"/>
    </row>
    <row r="207" spans="1:43" ht="9.75" customHeight="1" x14ac:dyDescent="0.2">
      <c r="A207" s="13" t="s">
        <v>228</v>
      </c>
      <c r="B207" s="14">
        <v>1912012436</v>
      </c>
      <c r="C207" s="3" t="s">
        <v>33</v>
      </c>
      <c r="D207" s="15">
        <v>179.1</v>
      </c>
      <c r="E207" s="15">
        <v>174.74</v>
      </c>
      <c r="F207" s="15">
        <v>178.89</v>
      </c>
      <c r="G207" s="15">
        <v>185.2</v>
      </c>
      <c r="H207" s="15">
        <v>183.32</v>
      </c>
      <c r="I207" s="15">
        <v>186.54</v>
      </c>
      <c r="J207" s="15">
        <v>181.96</v>
      </c>
      <c r="K207" s="15">
        <v>182.8</v>
      </c>
      <c r="L207" s="15">
        <v>180.5</v>
      </c>
      <c r="M207" s="15">
        <v>182.02</v>
      </c>
      <c r="N207" s="15">
        <v>175.98</v>
      </c>
      <c r="O207" s="15">
        <v>170.17</v>
      </c>
      <c r="P207" s="15">
        <v>184.11</v>
      </c>
      <c r="Q207" s="15">
        <v>184.06</v>
      </c>
      <c r="R207" s="15">
        <v>186.27</v>
      </c>
      <c r="S207" s="15">
        <v>192.92</v>
      </c>
      <c r="T207" s="15">
        <v>174.48</v>
      </c>
      <c r="U207" s="15">
        <v>181.2</v>
      </c>
      <c r="V207" s="15">
        <v>178.82</v>
      </c>
      <c r="W207" s="15">
        <v>185.65</v>
      </c>
      <c r="X207" s="15">
        <v>202.18</v>
      </c>
      <c r="Y207" s="15">
        <v>204.71</v>
      </c>
      <c r="Z207" s="15">
        <v>198.82</v>
      </c>
      <c r="AA207" s="15">
        <v>198.23</v>
      </c>
      <c r="AB207" s="15">
        <v>198.06</v>
      </c>
      <c r="AC207" s="15">
        <v>213.95</v>
      </c>
      <c r="AD207" s="15">
        <v>201.93</v>
      </c>
      <c r="AE207" s="15">
        <v>205</v>
      </c>
      <c r="AF207" s="15">
        <v>220.31</v>
      </c>
      <c r="AG207" s="15">
        <v>231.48</v>
      </c>
      <c r="AH207" s="15">
        <v>222.74</v>
      </c>
      <c r="AI207" s="15">
        <v>219.16</v>
      </c>
      <c r="AJ207" s="15">
        <v>215.9</v>
      </c>
      <c r="AK207" s="15">
        <v>230.07</v>
      </c>
      <c r="AL207" s="15">
        <v>225.47</v>
      </c>
      <c r="AM207" s="15">
        <v>263.64</v>
      </c>
      <c r="AN207" s="15">
        <v>304.31</v>
      </c>
      <c r="AO207" s="15">
        <v>309.04000000000002</v>
      </c>
      <c r="AP207" s="15">
        <v>309.04000000000002</v>
      </c>
      <c r="AQ207" s="15">
        <v>338.52</v>
      </c>
    </row>
    <row r="208" spans="1:43" ht="9.75" customHeight="1" x14ac:dyDescent="0.2">
      <c r="A208" s="13" t="s">
        <v>229</v>
      </c>
      <c r="B208" s="14">
        <v>1508855271</v>
      </c>
      <c r="C208" s="3" t="s">
        <v>33</v>
      </c>
      <c r="D208" s="15">
        <v>165.55</v>
      </c>
      <c r="E208" s="15">
        <v>169.7</v>
      </c>
      <c r="F208" s="15">
        <v>170.69</v>
      </c>
      <c r="G208" s="15">
        <v>166.73</v>
      </c>
      <c r="H208" s="15">
        <v>183.87</v>
      </c>
      <c r="I208" s="15">
        <v>183.19</v>
      </c>
      <c r="J208" s="15">
        <v>181.79</v>
      </c>
      <c r="K208" s="15">
        <v>184.12</v>
      </c>
      <c r="L208" s="15">
        <v>178.72</v>
      </c>
      <c r="M208" s="15">
        <v>182.35</v>
      </c>
      <c r="N208" s="15">
        <v>187.67</v>
      </c>
      <c r="O208" s="15">
        <v>184.5</v>
      </c>
      <c r="P208" s="15">
        <v>191.14</v>
      </c>
      <c r="Q208" s="15">
        <v>186.92</v>
      </c>
      <c r="R208" s="15">
        <v>186.19</v>
      </c>
      <c r="S208" s="15">
        <v>183.57</v>
      </c>
      <c r="T208" s="15">
        <v>193.94</v>
      </c>
      <c r="U208" s="15">
        <v>195.14</v>
      </c>
      <c r="V208" s="15">
        <v>198.78</v>
      </c>
      <c r="W208" s="15">
        <v>193.24</v>
      </c>
      <c r="X208" s="15">
        <v>227.28</v>
      </c>
      <c r="Y208" s="15">
        <v>227.26</v>
      </c>
      <c r="Z208" s="15">
        <v>218.37</v>
      </c>
      <c r="AA208" s="15">
        <v>220.55</v>
      </c>
      <c r="AB208" s="15">
        <v>227.64</v>
      </c>
      <c r="AC208" s="15">
        <v>226.17</v>
      </c>
      <c r="AD208" s="15">
        <v>226.09</v>
      </c>
      <c r="AE208" s="15">
        <v>229.91</v>
      </c>
      <c r="AF208" s="15">
        <v>242.3</v>
      </c>
      <c r="AG208" s="15">
        <v>240.85</v>
      </c>
      <c r="AH208" s="15">
        <v>241.42</v>
      </c>
      <c r="AI208" s="15">
        <v>234.41</v>
      </c>
      <c r="AJ208" s="15">
        <v>230.03</v>
      </c>
      <c r="AK208" s="15">
        <v>234.09</v>
      </c>
      <c r="AL208" s="15">
        <v>232.5</v>
      </c>
      <c r="AM208" s="15">
        <v>282.97000000000003</v>
      </c>
      <c r="AN208" s="15">
        <v>264.70999999999998</v>
      </c>
      <c r="AO208" s="15">
        <v>270.14999999999998</v>
      </c>
      <c r="AP208" s="15">
        <v>270.14999999999998</v>
      </c>
      <c r="AQ208" s="15">
        <v>266.69</v>
      </c>
    </row>
    <row r="209" spans="1:43" ht="9.75" customHeight="1" x14ac:dyDescent="0.2">
      <c r="A209" s="13" t="s">
        <v>230</v>
      </c>
      <c r="B209" s="14">
        <v>1821092255</v>
      </c>
      <c r="C209" s="3" t="s">
        <v>33</v>
      </c>
      <c r="D209" s="15">
        <v>177.69</v>
      </c>
      <c r="E209" s="15">
        <v>180.03</v>
      </c>
      <c r="F209" s="15">
        <v>176.52</v>
      </c>
      <c r="G209" s="15">
        <v>182.7</v>
      </c>
      <c r="H209" s="15">
        <v>181.83</v>
      </c>
      <c r="I209" s="15">
        <v>182.53</v>
      </c>
      <c r="J209" s="15">
        <v>179.08</v>
      </c>
      <c r="K209" s="15">
        <v>178.72</v>
      </c>
      <c r="L209" s="15">
        <v>182.93</v>
      </c>
      <c r="M209" s="15">
        <v>181.67</v>
      </c>
      <c r="N209" s="15">
        <v>177.37</v>
      </c>
      <c r="O209" s="15">
        <v>180.76</v>
      </c>
      <c r="P209" s="15">
        <v>182.01</v>
      </c>
      <c r="Q209" s="15">
        <v>177.29</v>
      </c>
      <c r="R209" s="15">
        <v>180.76</v>
      </c>
      <c r="S209" s="15">
        <v>178.02</v>
      </c>
      <c r="T209" s="15">
        <v>180.17</v>
      </c>
      <c r="U209" s="15">
        <v>184.8</v>
      </c>
      <c r="V209" s="15">
        <v>181.6</v>
      </c>
      <c r="W209" s="15">
        <v>179.9</v>
      </c>
      <c r="X209" s="15">
        <v>202.22</v>
      </c>
      <c r="Y209" s="15">
        <v>203.77</v>
      </c>
      <c r="Z209" s="15">
        <v>201.26</v>
      </c>
      <c r="AA209" s="15">
        <v>204.18</v>
      </c>
      <c r="AB209" s="15">
        <v>201.39</v>
      </c>
      <c r="AC209" s="15">
        <v>201.97</v>
      </c>
      <c r="AD209" s="15">
        <v>204.88</v>
      </c>
      <c r="AE209" s="15">
        <v>203.07</v>
      </c>
      <c r="AF209" s="15">
        <v>221.23</v>
      </c>
      <c r="AG209" s="15">
        <v>217.46</v>
      </c>
      <c r="AH209" s="15">
        <v>213.5</v>
      </c>
      <c r="AI209" s="15">
        <v>219.15</v>
      </c>
      <c r="AJ209" s="15">
        <v>211.22</v>
      </c>
      <c r="AK209" s="15">
        <v>210.7</v>
      </c>
      <c r="AL209" s="15">
        <v>215.26</v>
      </c>
      <c r="AM209" s="15">
        <v>277.89999999999998</v>
      </c>
      <c r="AN209" s="15">
        <v>297.67</v>
      </c>
      <c r="AO209" s="15">
        <v>294.02999999999997</v>
      </c>
      <c r="AP209" s="15">
        <v>294.02999999999997</v>
      </c>
      <c r="AQ209" s="15">
        <v>325.38</v>
      </c>
    </row>
    <row r="210" spans="1:43" ht="9.75" customHeight="1" x14ac:dyDescent="0.2">
      <c r="A210" s="13" t="s">
        <v>231</v>
      </c>
      <c r="B210" s="14">
        <v>1912089848</v>
      </c>
      <c r="C210" s="3" t="s">
        <v>33</v>
      </c>
      <c r="D210" s="15">
        <v>182.35</v>
      </c>
      <c r="E210" s="15">
        <v>186.72</v>
      </c>
      <c r="F210" s="15">
        <v>186.72</v>
      </c>
      <c r="G210" s="15">
        <v>196.71</v>
      </c>
      <c r="H210" s="15">
        <v>201.59</v>
      </c>
      <c r="I210" s="15">
        <v>197.24</v>
      </c>
      <c r="J210" s="15">
        <v>185.56</v>
      </c>
      <c r="K210" s="15">
        <v>189.91</v>
      </c>
      <c r="L210" s="15">
        <v>211.43</v>
      </c>
      <c r="M210" s="15">
        <v>193.8</v>
      </c>
      <c r="N210" s="15">
        <v>192.7</v>
      </c>
      <c r="O210" s="15">
        <v>193.8</v>
      </c>
      <c r="P210" s="15">
        <v>205.97</v>
      </c>
      <c r="Q210" s="15">
        <v>219.8</v>
      </c>
      <c r="R210" s="15">
        <v>211.73</v>
      </c>
      <c r="S210" s="15">
        <v>246.78</v>
      </c>
      <c r="T210" s="15">
        <v>214.94</v>
      </c>
      <c r="U210" s="15">
        <v>208.97</v>
      </c>
      <c r="V210" s="15">
        <v>205.28</v>
      </c>
      <c r="W210" s="15">
        <v>208.97</v>
      </c>
      <c r="X210" s="15">
        <v>214.83</v>
      </c>
      <c r="Y210" s="15">
        <v>242.32</v>
      </c>
      <c r="Z210" s="15">
        <v>208.59</v>
      </c>
      <c r="AA210" s="15">
        <v>202.34</v>
      </c>
      <c r="AB210" s="15">
        <v>206.71</v>
      </c>
      <c r="AC210" s="15">
        <v>207.54</v>
      </c>
      <c r="AD210" s="15">
        <v>207.17</v>
      </c>
      <c r="AE210" s="15">
        <v>207.89</v>
      </c>
      <c r="AF210" s="15">
        <v>217.03</v>
      </c>
      <c r="AG210" s="15">
        <v>216.42</v>
      </c>
      <c r="AH210" s="15">
        <v>217.09</v>
      </c>
      <c r="AI210" s="15">
        <v>220.11</v>
      </c>
      <c r="AJ210" s="15">
        <v>236.43</v>
      </c>
      <c r="AK210" s="15">
        <v>214.72</v>
      </c>
      <c r="AL210" s="15">
        <v>218.05</v>
      </c>
      <c r="AM210" s="15">
        <v>262.20999999999998</v>
      </c>
      <c r="AN210" s="15">
        <v>296.51</v>
      </c>
      <c r="AO210" s="15">
        <v>291.72000000000003</v>
      </c>
      <c r="AP210" s="15">
        <v>291.72000000000003</v>
      </c>
      <c r="AQ210" s="15">
        <v>318.89999999999998</v>
      </c>
    </row>
    <row r="211" spans="1:43" ht="9.75" customHeight="1" x14ac:dyDescent="0.2">
      <c r="A211" s="13" t="s">
        <v>232</v>
      </c>
      <c r="B211" s="14">
        <v>1083070783</v>
      </c>
      <c r="C211" s="3" t="s">
        <v>33</v>
      </c>
      <c r="D211" s="15">
        <v>163.55000000000001</v>
      </c>
      <c r="E211" s="15">
        <v>164.6</v>
      </c>
      <c r="F211" s="15">
        <v>164.37</v>
      </c>
      <c r="G211" s="15">
        <v>166.67</v>
      </c>
      <c r="H211" s="15">
        <v>170.86</v>
      </c>
      <c r="I211" s="15">
        <v>173.34</v>
      </c>
      <c r="J211" s="15">
        <v>172.16</v>
      </c>
      <c r="K211" s="15">
        <v>171.08</v>
      </c>
      <c r="L211" s="15">
        <v>173.77</v>
      </c>
      <c r="M211" s="15">
        <v>171.32</v>
      </c>
      <c r="N211" s="15">
        <v>173.97</v>
      </c>
      <c r="O211" s="15">
        <v>174.8</v>
      </c>
      <c r="P211" s="15">
        <v>169.28</v>
      </c>
      <c r="Q211" s="15">
        <v>166.95</v>
      </c>
      <c r="R211" s="15">
        <v>165.83</v>
      </c>
      <c r="S211" s="15">
        <v>167.2</v>
      </c>
      <c r="T211" s="15">
        <v>158.69</v>
      </c>
      <c r="U211" s="15">
        <v>172.61</v>
      </c>
      <c r="V211" s="15">
        <v>174.57</v>
      </c>
      <c r="W211" s="15">
        <v>166.71</v>
      </c>
      <c r="X211" s="15">
        <v>199.85</v>
      </c>
      <c r="Y211" s="15">
        <v>205.19</v>
      </c>
      <c r="Z211" s="15">
        <v>209.66</v>
      </c>
      <c r="AA211" s="15">
        <v>210.32</v>
      </c>
      <c r="AB211" s="15">
        <v>210.05</v>
      </c>
      <c r="AC211" s="15">
        <v>211.69</v>
      </c>
      <c r="AD211" s="15">
        <v>211.36</v>
      </c>
      <c r="AE211" s="15">
        <v>201.68</v>
      </c>
      <c r="AF211" s="15">
        <v>215.1</v>
      </c>
      <c r="AG211" s="15">
        <v>217.39</v>
      </c>
      <c r="AH211" s="15">
        <v>228.32</v>
      </c>
      <c r="AI211" s="15">
        <v>220.03</v>
      </c>
      <c r="AJ211" s="15">
        <v>218.28</v>
      </c>
      <c r="AK211" s="15">
        <v>233.96</v>
      </c>
      <c r="AL211" s="15">
        <v>224.32</v>
      </c>
      <c r="AM211" s="15">
        <v>284.70999999999998</v>
      </c>
      <c r="AN211" s="15">
        <v>314.57</v>
      </c>
      <c r="AO211" s="15">
        <v>298.42</v>
      </c>
      <c r="AP211" s="15">
        <v>298.42</v>
      </c>
      <c r="AQ211" s="15"/>
    </row>
    <row r="212" spans="1:43" ht="9.75" customHeight="1" x14ac:dyDescent="0.2">
      <c r="A212" s="13" t="s">
        <v>233</v>
      </c>
      <c r="B212" s="14">
        <v>1235225699</v>
      </c>
      <c r="C212" s="3" t="s">
        <v>33</v>
      </c>
      <c r="D212" s="15">
        <v>204.49</v>
      </c>
      <c r="E212" s="15">
        <v>202.7</v>
      </c>
      <c r="F212" s="15">
        <v>196.42</v>
      </c>
      <c r="G212" s="15">
        <v>195.17</v>
      </c>
      <c r="H212" s="15">
        <v>211.64</v>
      </c>
      <c r="I212" s="15">
        <v>202.97</v>
      </c>
      <c r="J212" s="15">
        <v>201.97</v>
      </c>
      <c r="K212" s="15">
        <v>204.47</v>
      </c>
      <c r="L212" s="15">
        <v>216.82</v>
      </c>
      <c r="M212" s="15">
        <v>214.82</v>
      </c>
      <c r="N212" s="15">
        <v>211.83</v>
      </c>
      <c r="O212" s="15">
        <v>206.55</v>
      </c>
      <c r="P212" s="15">
        <v>212.43</v>
      </c>
      <c r="Q212" s="15">
        <v>210.83</v>
      </c>
      <c r="R212" s="15">
        <v>211.16</v>
      </c>
      <c r="S212" s="15">
        <v>212.52</v>
      </c>
      <c r="T212" s="15">
        <v>200.56</v>
      </c>
      <c r="U212" s="15">
        <v>209.45</v>
      </c>
      <c r="V212" s="15">
        <v>208.59</v>
      </c>
      <c r="W212" s="15">
        <v>212.55</v>
      </c>
      <c r="X212" s="15">
        <v>246.69</v>
      </c>
      <c r="Y212" s="15">
        <v>237.51</v>
      </c>
      <c r="Z212" s="15">
        <v>243.96</v>
      </c>
      <c r="AA212" s="15">
        <v>246.63</v>
      </c>
      <c r="AB212" s="15">
        <v>242.88</v>
      </c>
      <c r="AC212" s="15">
        <v>241.57</v>
      </c>
      <c r="AD212" s="15">
        <v>242.74</v>
      </c>
      <c r="AE212" s="15">
        <v>244.65</v>
      </c>
      <c r="AF212" s="15">
        <v>274.97000000000003</v>
      </c>
      <c r="AG212" s="15">
        <v>249.68</v>
      </c>
      <c r="AH212" s="15">
        <v>250.49</v>
      </c>
      <c r="AI212" s="15">
        <v>256.05</v>
      </c>
      <c r="AJ212" s="15">
        <v>255.74</v>
      </c>
      <c r="AK212" s="15">
        <v>252</v>
      </c>
      <c r="AL212" s="15">
        <v>239.5</v>
      </c>
      <c r="AM212" s="15">
        <v>308.18</v>
      </c>
      <c r="AN212" s="15">
        <v>302.17</v>
      </c>
      <c r="AO212" s="15">
        <v>303.36</v>
      </c>
      <c r="AP212" s="15">
        <v>303.36</v>
      </c>
      <c r="AQ212" s="15">
        <v>331.57</v>
      </c>
    </row>
    <row r="213" spans="1:43" ht="9.75" customHeight="1" x14ac:dyDescent="0.2">
      <c r="A213" s="13" t="s">
        <v>234</v>
      </c>
      <c r="B213" s="14">
        <v>1164598868</v>
      </c>
      <c r="C213" s="3" t="s">
        <v>33</v>
      </c>
      <c r="D213" s="15">
        <v>180.98</v>
      </c>
      <c r="E213" s="15">
        <v>181.32</v>
      </c>
      <c r="F213" s="15">
        <v>182.28</v>
      </c>
      <c r="G213" s="15">
        <v>185.35</v>
      </c>
      <c r="H213" s="15">
        <v>197.95</v>
      </c>
      <c r="I213" s="15">
        <v>198.15</v>
      </c>
      <c r="J213" s="15">
        <v>198.27</v>
      </c>
      <c r="K213" s="15">
        <v>197.89</v>
      </c>
      <c r="L213" s="15">
        <v>193.91</v>
      </c>
      <c r="M213" s="15">
        <v>200.44</v>
      </c>
      <c r="N213" s="15">
        <v>194.17</v>
      </c>
      <c r="O213" s="15">
        <v>197.71</v>
      </c>
      <c r="P213" s="15">
        <v>199.15</v>
      </c>
      <c r="Q213" s="15">
        <v>200.56</v>
      </c>
      <c r="R213" s="15">
        <v>197.62</v>
      </c>
      <c r="S213" s="15">
        <v>197.13</v>
      </c>
      <c r="T213" s="15">
        <v>206.54</v>
      </c>
      <c r="U213" s="15">
        <v>200.2</v>
      </c>
      <c r="V213" s="15">
        <v>196.39</v>
      </c>
      <c r="W213" s="15">
        <v>196.55</v>
      </c>
      <c r="X213" s="15">
        <v>215.49</v>
      </c>
      <c r="Y213" s="15">
        <v>213.61</v>
      </c>
      <c r="Z213" s="15">
        <v>217.33</v>
      </c>
      <c r="AA213" s="15">
        <v>223.45</v>
      </c>
      <c r="AB213" s="15">
        <v>218</v>
      </c>
      <c r="AC213" s="15">
        <v>221.79</v>
      </c>
      <c r="AD213" s="15">
        <v>222.42</v>
      </c>
      <c r="AE213" s="15">
        <v>221.86</v>
      </c>
      <c r="AF213" s="15">
        <v>240.8</v>
      </c>
      <c r="AG213" s="15">
        <v>236.23</v>
      </c>
      <c r="AH213" s="15">
        <v>235.74</v>
      </c>
      <c r="AI213" s="15">
        <v>236.05</v>
      </c>
      <c r="AJ213" s="15">
        <v>240.42</v>
      </c>
      <c r="AK213" s="15">
        <v>241.23</v>
      </c>
      <c r="AL213" s="15">
        <v>238.86</v>
      </c>
      <c r="AM213" s="15">
        <v>291.20999999999998</v>
      </c>
      <c r="AN213" s="15">
        <v>320.12</v>
      </c>
      <c r="AO213" s="15">
        <v>321.5</v>
      </c>
      <c r="AP213" s="15">
        <v>321.5</v>
      </c>
      <c r="AQ213" s="15"/>
    </row>
    <row r="214" spans="1:43" ht="9.75" customHeight="1" x14ac:dyDescent="0.2">
      <c r="A214" s="13" t="s">
        <v>235</v>
      </c>
      <c r="B214" s="14">
        <v>1851457667</v>
      </c>
      <c r="C214" s="3" t="s">
        <v>33</v>
      </c>
      <c r="D214" s="15">
        <v>180.73</v>
      </c>
      <c r="E214" s="15">
        <v>180.23</v>
      </c>
      <c r="F214" s="15">
        <v>182.51</v>
      </c>
      <c r="G214" s="15">
        <v>179.67</v>
      </c>
      <c r="H214" s="15">
        <v>185.64</v>
      </c>
      <c r="I214" s="15">
        <v>184.66</v>
      </c>
      <c r="J214" s="15">
        <v>186.76</v>
      </c>
      <c r="K214" s="15">
        <v>188.3</v>
      </c>
      <c r="L214" s="15">
        <v>184.37</v>
      </c>
      <c r="M214" s="15">
        <v>190.85</v>
      </c>
      <c r="N214" s="15">
        <v>186.36</v>
      </c>
      <c r="O214" s="15">
        <v>186.06</v>
      </c>
      <c r="P214" s="15">
        <v>196.04</v>
      </c>
      <c r="Q214" s="15">
        <v>198.85</v>
      </c>
      <c r="R214" s="15">
        <v>196.27</v>
      </c>
      <c r="S214" s="15">
        <v>189.13</v>
      </c>
      <c r="T214" s="15">
        <v>188.36</v>
      </c>
      <c r="U214" s="15">
        <v>197.32</v>
      </c>
      <c r="V214" s="15">
        <v>198.04</v>
      </c>
      <c r="W214" s="15">
        <v>192.58</v>
      </c>
      <c r="X214" s="15">
        <v>223.2</v>
      </c>
      <c r="Y214" s="15">
        <v>222.2</v>
      </c>
      <c r="Z214" s="15">
        <v>223.25</v>
      </c>
      <c r="AA214" s="15">
        <v>225.55</v>
      </c>
      <c r="AB214" s="15">
        <v>225.69</v>
      </c>
      <c r="AC214" s="15">
        <v>225.28</v>
      </c>
      <c r="AD214" s="15">
        <v>219.7</v>
      </c>
      <c r="AE214" s="15">
        <v>222.65</v>
      </c>
      <c r="AF214" s="15">
        <v>242.6</v>
      </c>
      <c r="AG214" s="15">
        <v>245.67</v>
      </c>
      <c r="AH214" s="15">
        <v>246.61</v>
      </c>
      <c r="AI214" s="15">
        <v>244.17</v>
      </c>
      <c r="AJ214" s="15">
        <v>246.94</v>
      </c>
      <c r="AK214" s="15">
        <v>241.16</v>
      </c>
      <c r="AL214" s="15">
        <v>241.27</v>
      </c>
      <c r="AM214" s="15">
        <v>303.54000000000002</v>
      </c>
      <c r="AN214" s="15">
        <v>307.27999999999997</v>
      </c>
      <c r="AO214" s="15">
        <v>312.17</v>
      </c>
      <c r="AP214" s="15">
        <v>312.17</v>
      </c>
      <c r="AQ214" s="15">
        <v>348.01</v>
      </c>
    </row>
    <row r="215" spans="1:43" ht="9.75" customHeight="1" x14ac:dyDescent="0.2">
      <c r="A215" s="13" t="s">
        <v>236</v>
      </c>
      <c r="B215" s="14">
        <v>1013910553</v>
      </c>
      <c r="C215" s="3" t="s">
        <v>33</v>
      </c>
      <c r="D215" s="15">
        <v>191.47</v>
      </c>
      <c r="E215" s="15">
        <v>191.14</v>
      </c>
      <c r="F215" s="15">
        <v>195.9</v>
      </c>
      <c r="G215" s="15">
        <v>195.42</v>
      </c>
      <c r="H215" s="15">
        <v>207.37</v>
      </c>
      <c r="I215" s="15">
        <v>202.41</v>
      </c>
      <c r="J215" s="15">
        <v>199.91</v>
      </c>
      <c r="K215" s="15">
        <v>200.23</v>
      </c>
      <c r="L215" s="15">
        <v>196.97</v>
      </c>
      <c r="M215" s="15">
        <v>203.6</v>
      </c>
      <c r="N215" s="15">
        <v>207.67</v>
      </c>
      <c r="O215" s="15">
        <v>207.73</v>
      </c>
      <c r="P215" s="15">
        <v>205.44</v>
      </c>
      <c r="Q215" s="15">
        <v>207.08</v>
      </c>
      <c r="R215" s="15">
        <v>208.4</v>
      </c>
      <c r="S215" s="15">
        <v>204.11</v>
      </c>
      <c r="T215" s="15">
        <v>210.93</v>
      </c>
      <c r="U215" s="15">
        <v>211.88</v>
      </c>
      <c r="V215" s="15">
        <v>212.07</v>
      </c>
      <c r="W215" s="15">
        <v>211.17</v>
      </c>
      <c r="X215" s="15">
        <v>241.33</v>
      </c>
      <c r="Y215" s="15">
        <v>245.19</v>
      </c>
      <c r="Z215" s="15">
        <v>244.58</v>
      </c>
      <c r="AA215" s="15">
        <v>250.74</v>
      </c>
      <c r="AB215" s="15">
        <v>244.42</v>
      </c>
      <c r="AC215" s="15">
        <v>247.31</v>
      </c>
      <c r="AD215" s="15">
        <v>247.48</v>
      </c>
      <c r="AE215" s="15">
        <v>243.57</v>
      </c>
      <c r="AF215" s="15">
        <v>265.2</v>
      </c>
      <c r="AG215" s="15">
        <v>271.3</v>
      </c>
      <c r="AH215" s="15">
        <v>267.05</v>
      </c>
      <c r="AI215" s="15">
        <v>268.39</v>
      </c>
      <c r="AJ215" s="15">
        <v>260.52999999999997</v>
      </c>
      <c r="AK215" s="15">
        <v>270.2</v>
      </c>
      <c r="AL215" s="15">
        <v>271.39999999999998</v>
      </c>
      <c r="AM215" s="15">
        <v>319.45999999999998</v>
      </c>
      <c r="AN215" s="15">
        <v>339.17</v>
      </c>
      <c r="AO215" s="15">
        <v>339.32</v>
      </c>
      <c r="AP215" s="15">
        <v>339.32</v>
      </c>
      <c r="AQ215" s="15">
        <v>347.92</v>
      </c>
    </row>
    <row r="216" spans="1:43" ht="9.75" customHeight="1" x14ac:dyDescent="0.2">
      <c r="A216" s="13" t="s">
        <v>237</v>
      </c>
      <c r="B216" s="14">
        <v>1396716965</v>
      </c>
      <c r="C216" s="3" t="s">
        <v>33</v>
      </c>
      <c r="D216" s="15">
        <v>153.13</v>
      </c>
      <c r="E216" s="15">
        <v>158.91</v>
      </c>
      <c r="F216" s="15">
        <v>145.58000000000001</v>
      </c>
      <c r="G216" s="15">
        <v>150.08000000000001</v>
      </c>
      <c r="H216" s="15">
        <v>144.91</v>
      </c>
      <c r="I216" s="15">
        <v>150.82</v>
      </c>
      <c r="J216" s="15">
        <v>165.26</v>
      </c>
      <c r="K216" s="15">
        <v>146.01</v>
      </c>
      <c r="L216" s="15">
        <v>146.01</v>
      </c>
      <c r="M216" s="15">
        <v>147.66999999999999</v>
      </c>
      <c r="N216" s="15">
        <v>139</v>
      </c>
      <c r="O216" s="15">
        <v>134.5</v>
      </c>
      <c r="P216" s="15">
        <v>154.69</v>
      </c>
      <c r="Q216" s="15">
        <v>160.72</v>
      </c>
      <c r="R216" s="15">
        <v>165.82</v>
      </c>
      <c r="S216" s="15">
        <v>159.85</v>
      </c>
      <c r="T216" s="15">
        <v>164</v>
      </c>
      <c r="U216" s="15">
        <v>175.12</v>
      </c>
      <c r="V216" s="15">
        <v>172.69</v>
      </c>
      <c r="W216" s="15">
        <v>175.38</v>
      </c>
      <c r="X216" s="15">
        <v>207.85</v>
      </c>
      <c r="Y216" s="15">
        <v>205.2</v>
      </c>
      <c r="Z216" s="15">
        <v>203.42</v>
      </c>
      <c r="AA216" s="15">
        <v>193.75</v>
      </c>
      <c r="AB216" s="15">
        <v>192.93</v>
      </c>
      <c r="AC216" s="15">
        <v>192.71</v>
      </c>
      <c r="AD216" s="15">
        <v>192.14</v>
      </c>
      <c r="AE216" s="15">
        <v>190.82</v>
      </c>
      <c r="AF216" s="15">
        <v>197.28</v>
      </c>
      <c r="AG216" s="15">
        <v>207.41</v>
      </c>
      <c r="AH216" s="15">
        <v>194.47</v>
      </c>
      <c r="AI216" s="15">
        <v>199.48</v>
      </c>
      <c r="AJ216" s="15">
        <v>188</v>
      </c>
      <c r="AK216" s="15">
        <v>195.03</v>
      </c>
      <c r="AL216" s="15">
        <v>194.01</v>
      </c>
      <c r="AM216" s="15">
        <v>238.99</v>
      </c>
      <c r="AN216" s="15">
        <v>240.92</v>
      </c>
      <c r="AO216" s="15">
        <v>239.63</v>
      </c>
      <c r="AP216" s="15">
        <v>239.63</v>
      </c>
      <c r="AQ216" s="15">
        <v>311.01</v>
      </c>
    </row>
    <row r="217" spans="1:43" ht="9.75" customHeight="1" x14ac:dyDescent="0.2">
      <c r="A217" s="13" t="s">
        <v>238</v>
      </c>
      <c r="B217" s="14">
        <v>1295819225</v>
      </c>
      <c r="C217" s="3" t="s">
        <v>33</v>
      </c>
      <c r="D217" s="15">
        <v>140.25</v>
      </c>
      <c r="E217" s="15">
        <v>145.08000000000001</v>
      </c>
      <c r="F217" s="15">
        <v>142.5</v>
      </c>
      <c r="G217" s="15">
        <v>141.54</v>
      </c>
      <c r="H217" s="15">
        <v>141.69999999999999</v>
      </c>
      <c r="I217" s="15">
        <v>145.91999999999999</v>
      </c>
      <c r="J217" s="15">
        <v>140.15</v>
      </c>
      <c r="K217" s="15">
        <v>144.75</v>
      </c>
      <c r="L217" s="15">
        <v>142.02000000000001</v>
      </c>
      <c r="M217" s="15">
        <v>145.80000000000001</v>
      </c>
      <c r="N217" s="15">
        <v>142.29</v>
      </c>
      <c r="O217" s="15">
        <v>137.6</v>
      </c>
      <c r="P217" s="15">
        <v>152.79</v>
      </c>
      <c r="Q217" s="15">
        <v>147.21</v>
      </c>
      <c r="R217" s="15">
        <v>152.26</v>
      </c>
      <c r="S217" s="15">
        <v>149.80000000000001</v>
      </c>
      <c r="T217" s="15">
        <v>158.41999999999999</v>
      </c>
      <c r="U217" s="15">
        <v>152.16999999999999</v>
      </c>
      <c r="V217" s="15">
        <v>153.58000000000001</v>
      </c>
      <c r="W217" s="15">
        <v>149.99</v>
      </c>
      <c r="X217" s="15">
        <v>159.49</v>
      </c>
      <c r="Y217" s="15">
        <v>162.69999999999999</v>
      </c>
      <c r="Z217" s="15">
        <v>160.46</v>
      </c>
      <c r="AA217" s="15">
        <v>163.32</v>
      </c>
      <c r="AB217" s="15">
        <v>165.97</v>
      </c>
      <c r="AC217" s="15">
        <v>161.93</v>
      </c>
      <c r="AD217" s="15">
        <v>162.12</v>
      </c>
      <c r="AE217" s="15">
        <v>168.35</v>
      </c>
      <c r="AF217" s="15">
        <v>170.16</v>
      </c>
      <c r="AG217" s="15">
        <v>166.92</v>
      </c>
      <c r="AH217" s="15">
        <v>169.84</v>
      </c>
      <c r="AI217" s="15">
        <v>168.8</v>
      </c>
      <c r="AJ217" s="15">
        <v>167.1</v>
      </c>
      <c r="AK217" s="15">
        <v>164.6</v>
      </c>
      <c r="AL217" s="15">
        <v>168.47</v>
      </c>
      <c r="AM217" s="15">
        <v>209.7</v>
      </c>
      <c r="AN217" s="15">
        <v>210.68</v>
      </c>
      <c r="AO217" s="15">
        <v>216.26</v>
      </c>
      <c r="AP217" s="15">
        <v>216.26</v>
      </c>
      <c r="AQ217" s="15">
        <v>252.93</v>
      </c>
    </row>
    <row r="218" spans="1:43" ht="9.75" customHeight="1" x14ac:dyDescent="0.2">
      <c r="A218" s="13" t="s">
        <v>239</v>
      </c>
      <c r="B218" s="14">
        <v>1013200914</v>
      </c>
      <c r="C218" s="3" t="s">
        <v>33</v>
      </c>
      <c r="D218" s="15">
        <v>183.82</v>
      </c>
      <c r="E218" s="15">
        <v>180.62</v>
      </c>
      <c r="F218" s="15">
        <v>188.13</v>
      </c>
      <c r="G218" s="15">
        <v>191.2</v>
      </c>
      <c r="H218" s="15">
        <v>187.9</v>
      </c>
      <c r="I218" s="15">
        <v>177.95</v>
      </c>
      <c r="J218" s="15">
        <v>181.71</v>
      </c>
      <c r="K218" s="15">
        <v>179.8</v>
      </c>
      <c r="L218" s="15">
        <v>180.06</v>
      </c>
      <c r="M218" s="15">
        <v>177.4</v>
      </c>
      <c r="N218" s="15">
        <v>183.12</v>
      </c>
      <c r="O218" s="15">
        <v>180.06</v>
      </c>
      <c r="P218" s="15">
        <v>181.06</v>
      </c>
      <c r="Q218" s="15">
        <v>178.58</v>
      </c>
      <c r="R218" s="15">
        <v>183.38</v>
      </c>
      <c r="S218" s="15">
        <v>187.93</v>
      </c>
      <c r="T218" s="15">
        <v>201.28</v>
      </c>
      <c r="U218" s="15">
        <v>198.16</v>
      </c>
      <c r="V218" s="15">
        <v>202.58</v>
      </c>
      <c r="W218" s="15">
        <v>194.91</v>
      </c>
      <c r="X218" s="15">
        <v>223.73</v>
      </c>
      <c r="Y218" s="15">
        <v>224.74</v>
      </c>
      <c r="Z218" s="15">
        <v>221.72</v>
      </c>
      <c r="AA218" s="15">
        <v>217.36</v>
      </c>
      <c r="AB218" s="15">
        <v>215.21</v>
      </c>
      <c r="AC218" s="15">
        <v>220.71</v>
      </c>
      <c r="AD218" s="15">
        <v>229.77</v>
      </c>
      <c r="AE218" s="15">
        <v>226.67</v>
      </c>
      <c r="AF218" s="15">
        <v>252.7</v>
      </c>
      <c r="AG218" s="15">
        <v>253.2</v>
      </c>
      <c r="AH218" s="15">
        <v>255.76</v>
      </c>
      <c r="AI218" s="15">
        <v>239.97</v>
      </c>
      <c r="AJ218" s="15">
        <v>233.45</v>
      </c>
      <c r="AK218" s="15">
        <v>244.48</v>
      </c>
      <c r="AL218" s="15">
        <v>227.56</v>
      </c>
      <c r="AM218" s="15">
        <v>269.26</v>
      </c>
      <c r="AN218" s="15">
        <v>284.55</v>
      </c>
      <c r="AO218" s="15">
        <v>304.67</v>
      </c>
      <c r="AP218" s="15">
        <v>304.67</v>
      </c>
      <c r="AQ218" s="15">
        <v>352.68</v>
      </c>
    </row>
    <row r="219" spans="1:43" ht="9.75" customHeight="1" x14ac:dyDescent="0.2">
      <c r="A219" s="13" t="s">
        <v>240</v>
      </c>
      <c r="B219" s="14">
        <v>1295324275</v>
      </c>
      <c r="C219" s="3" t="s">
        <v>33</v>
      </c>
      <c r="D219" s="15">
        <v>174.79</v>
      </c>
      <c r="E219" s="15">
        <v>174.87</v>
      </c>
      <c r="F219" s="15">
        <v>171.36</v>
      </c>
      <c r="G219" s="15">
        <v>184.53</v>
      </c>
      <c r="H219" s="15">
        <v>202.97</v>
      </c>
      <c r="I219" s="15">
        <v>197.97</v>
      </c>
      <c r="J219" s="15">
        <v>194.54</v>
      </c>
      <c r="K219" s="15">
        <v>201.97</v>
      </c>
      <c r="L219" s="15">
        <v>204.71</v>
      </c>
      <c r="M219" s="15">
        <v>196.39</v>
      </c>
      <c r="N219" s="15">
        <v>196.59</v>
      </c>
      <c r="O219" s="15">
        <v>196.55</v>
      </c>
      <c r="P219" s="15">
        <v>169.23</v>
      </c>
      <c r="Q219" s="15">
        <v>173.9</v>
      </c>
      <c r="R219" s="15">
        <v>172.11</v>
      </c>
      <c r="S219" s="15">
        <v>173.51</v>
      </c>
      <c r="T219" s="15">
        <v>182.78</v>
      </c>
      <c r="U219" s="15">
        <v>187.02</v>
      </c>
      <c r="V219" s="15">
        <v>175.59</v>
      </c>
      <c r="W219" s="15">
        <v>180.39</v>
      </c>
      <c r="X219" s="15">
        <v>199.41</v>
      </c>
      <c r="Y219" s="15">
        <v>194.88</v>
      </c>
      <c r="Z219" s="15">
        <v>193.78</v>
      </c>
      <c r="AA219" s="15">
        <v>195.72</v>
      </c>
      <c r="AB219" s="15">
        <v>192.24</v>
      </c>
      <c r="AC219" s="15">
        <v>193.81</v>
      </c>
      <c r="AD219" s="15">
        <v>195.11</v>
      </c>
      <c r="AE219" s="15">
        <v>196.43</v>
      </c>
      <c r="AF219" s="15">
        <v>204.71</v>
      </c>
      <c r="AG219" s="15">
        <v>215.86</v>
      </c>
      <c r="AH219" s="15">
        <v>207.71</v>
      </c>
      <c r="AI219" s="15">
        <v>212.61</v>
      </c>
      <c r="AJ219" s="15">
        <v>214.18</v>
      </c>
      <c r="AK219" s="15">
        <v>206.72</v>
      </c>
      <c r="AL219" s="15">
        <v>208.95</v>
      </c>
      <c r="AM219" s="15">
        <v>265.26</v>
      </c>
      <c r="AN219" s="15">
        <v>274.54000000000002</v>
      </c>
      <c r="AO219" s="15">
        <v>278.87</v>
      </c>
      <c r="AP219" s="15">
        <v>278.87</v>
      </c>
      <c r="AQ219" s="15">
        <v>306.63</v>
      </c>
    </row>
    <row r="220" spans="1:43" ht="9.75" customHeight="1" x14ac:dyDescent="0.2">
      <c r="A220" s="13" t="s">
        <v>241</v>
      </c>
      <c r="B220" s="14">
        <v>1487243465</v>
      </c>
      <c r="C220" s="3" t="s">
        <v>33</v>
      </c>
      <c r="D220" s="15">
        <v>155.91</v>
      </c>
      <c r="E220" s="15">
        <v>147.76</v>
      </c>
      <c r="F220" s="15">
        <v>148.57</v>
      </c>
      <c r="G220" s="15">
        <v>148.57</v>
      </c>
      <c r="H220" s="15">
        <v>176.62</v>
      </c>
      <c r="I220" s="15">
        <v>187.64</v>
      </c>
      <c r="J220" s="15">
        <v>177.46</v>
      </c>
      <c r="K220" s="15">
        <v>180.35</v>
      </c>
      <c r="L220" s="15">
        <v>190.35</v>
      </c>
      <c r="M220" s="15">
        <v>177.86</v>
      </c>
      <c r="N220" s="15">
        <v>174.12</v>
      </c>
      <c r="O220" s="15">
        <v>180.63</v>
      </c>
      <c r="P220" s="15">
        <v>194.23</v>
      </c>
      <c r="Q220" s="15">
        <v>183.64</v>
      </c>
      <c r="R220" s="15">
        <v>188.53</v>
      </c>
      <c r="S220" s="15">
        <v>191.67</v>
      </c>
      <c r="T220" s="15">
        <v>198.96</v>
      </c>
      <c r="U220" s="15">
        <v>205.07</v>
      </c>
      <c r="V220" s="15">
        <v>208.53</v>
      </c>
      <c r="W220" s="15">
        <v>205.12</v>
      </c>
      <c r="X220" s="15">
        <v>194.31</v>
      </c>
      <c r="Y220" s="15">
        <v>196.46</v>
      </c>
      <c r="Z220" s="15">
        <v>193.94</v>
      </c>
      <c r="AA220" s="15">
        <v>180.92</v>
      </c>
      <c r="AB220" s="15">
        <v>193.34</v>
      </c>
      <c r="AC220" s="15">
        <v>187.08</v>
      </c>
      <c r="AD220" s="15">
        <v>188.88</v>
      </c>
      <c r="AE220" s="15">
        <v>182.76</v>
      </c>
      <c r="AF220" s="15">
        <v>199.06</v>
      </c>
      <c r="AG220" s="15">
        <v>195.06</v>
      </c>
      <c r="AH220" s="15">
        <v>197.36</v>
      </c>
      <c r="AI220" s="15">
        <v>191.63</v>
      </c>
      <c r="AJ220" s="15">
        <v>199.8</v>
      </c>
      <c r="AK220" s="15">
        <v>192.54</v>
      </c>
      <c r="AL220" s="15">
        <v>190.84</v>
      </c>
      <c r="AM220" s="15">
        <v>230.5</v>
      </c>
      <c r="AN220" s="15">
        <v>266.85000000000002</v>
      </c>
      <c r="AO220" s="15">
        <v>273.25</v>
      </c>
      <c r="AP220" s="15">
        <v>273.25</v>
      </c>
      <c r="AQ220" s="15">
        <v>286.36</v>
      </c>
    </row>
    <row r="221" spans="1:43" ht="9.75" customHeight="1" x14ac:dyDescent="0.2">
      <c r="A221" s="13" t="s">
        <v>242</v>
      </c>
      <c r="B221" s="14">
        <v>1922091552</v>
      </c>
      <c r="C221" s="3" t="s">
        <v>33</v>
      </c>
      <c r="D221" s="15">
        <v>163.98</v>
      </c>
      <c r="E221" s="15">
        <v>168.66</v>
      </c>
      <c r="F221" s="15">
        <v>157.22999999999999</v>
      </c>
      <c r="G221" s="15">
        <v>156.19</v>
      </c>
      <c r="H221" s="15">
        <v>154.03</v>
      </c>
      <c r="I221" s="15">
        <v>166.07</v>
      </c>
      <c r="J221" s="15">
        <v>155.84</v>
      </c>
      <c r="K221" s="15">
        <v>151.38</v>
      </c>
      <c r="L221" s="15">
        <v>154.26</v>
      </c>
      <c r="M221" s="15">
        <v>149.6</v>
      </c>
      <c r="N221" s="15">
        <v>147.81</v>
      </c>
      <c r="O221" s="15">
        <v>145.91</v>
      </c>
      <c r="P221" s="15">
        <v>161.07</v>
      </c>
      <c r="Q221" s="15">
        <v>157.49</v>
      </c>
      <c r="R221" s="15">
        <v>162.57</v>
      </c>
      <c r="S221" s="15">
        <v>158.44</v>
      </c>
      <c r="T221" s="15">
        <v>166.27</v>
      </c>
      <c r="U221" s="15">
        <v>158.18</v>
      </c>
      <c r="V221" s="15">
        <v>158.51</v>
      </c>
      <c r="W221" s="15">
        <v>158.88999999999999</v>
      </c>
      <c r="X221" s="15">
        <v>188.53</v>
      </c>
      <c r="Y221" s="15">
        <v>186.73</v>
      </c>
      <c r="Z221" s="15">
        <v>184.71</v>
      </c>
      <c r="AA221" s="15">
        <v>186</v>
      </c>
      <c r="AB221" s="15">
        <v>193.93</v>
      </c>
      <c r="AC221" s="15">
        <v>196.14</v>
      </c>
      <c r="AD221" s="15">
        <v>197.75</v>
      </c>
      <c r="AE221" s="15">
        <v>201.29</v>
      </c>
      <c r="AF221" s="15">
        <v>218.14</v>
      </c>
      <c r="AG221" s="15">
        <v>214.77</v>
      </c>
      <c r="AH221" s="15">
        <v>202.75</v>
      </c>
      <c r="AI221" s="15">
        <v>201.07</v>
      </c>
      <c r="AJ221" s="15">
        <v>202.25</v>
      </c>
      <c r="AK221" s="15">
        <v>195.59</v>
      </c>
      <c r="AL221" s="15">
        <v>208.51</v>
      </c>
      <c r="AM221" s="15">
        <v>266.24</v>
      </c>
      <c r="AN221" s="15">
        <v>282.76</v>
      </c>
      <c r="AO221" s="15">
        <v>277.5</v>
      </c>
      <c r="AP221" s="15">
        <v>277.5</v>
      </c>
      <c r="AQ221" s="15">
        <v>293.32</v>
      </c>
    </row>
    <row r="222" spans="1:43" ht="9.75" customHeight="1" x14ac:dyDescent="0.2">
      <c r="A222" s="13" t="s">
        <v>243</v>
      </c>
      <c r="B222" s="14">
        <v>1467422907</v>
      </c>
      <c r="C222" s="3" t="s">
        <v>33</v>
      </c>
      <c r="D222" s="15">
        <v>168.66</v>
      </c>
      <c r="E222" s="15">
        <v>159.32</v>
      </c>
      <c r="F222" s="15">
        <v>165.59</v>
      </c>
      <c r="G222" s="15">
        <v>162.81</v>
      </c>
      <c r="H222" s="15">
        <v>153.99</v>
      </c>
      <c r="I222" s="15">
        <v>156.88</v>
      </c>
      <c r="J222" s="15">
        <v>160.63</v>
      </c>
      <c r="K222" s="15">
        <v>158.37</v>
      </c>
      <c r="L222" s="15">
        <v>162.27000000000001</v>
      </c>
      <c r="M222" s="15">
        <v>161.19</v>
      </c>
      <c r="N222" s="15">
        <v>161.02000000000001</v>
      </c>
      <c r="O222" s="15">
        <v>159.13</v>
      </c>
      <c r="P222" s="15">
        <v>159.41999999999999</v>
      </c>
      <c r="Q222" s="15">
        <v>151.66999999999999</v>
      </c>
      <c r="R222" s="15">
        <v>153.44999999999999</v>
      </c>
      <c r="S222" s="15">
        <v>152.21</v>
      </c>
      <c r="T222" s="15">
        <v>158.63</v>
      </c>
      <c r="U222" s="15">
        <v>153.91</v>
      </c>
      <c r="V222" s="15">
        <v>153.59</v>
      </c>
      <c r="W222" s="15">
        <v>157.08000000000001</v>
      </c>
      <c r="X222" s="15">
        <v>182.55</v>
      </c>
      <c r="Y222" s="15">
        <v>179.53</v>
      </c>
      <c r="Z222" s="15">
        <v>180.35</v>
      </c>
      <c r="AA222" s="15">
        <v>186.53</v>
      </c>
      <c r="AB222" s="15">
        <v>188.92</v>
      </c>
      <c r="AC222" s="15">
        <v>190.4</v>
      </c>
      <c r="AD222" s="15">
        <v>181.01</v>
      </c>
      <c r="AE222" s="15">
        <v>183.54</v>
      </c>
      <c r="AF222" s="15">
        <v>208.14</v>
      </c>
      <c r="AG222" s="15">
        <v>206.95</v>
      </c>
      <c r="AH222" s="15">
        <v>211.49</v>
      </c>
      <c r="AI222" s="15">
        <v>204.97</v>
      </c>
      <c r="AJ222" s="15">
        <v>206.19</v>
      </c>
      <c r="AK222" s="15">
        <v>196.44</v>
      </c>
      <c r="AL222" s="15">
        <v>196.75</v>
      </c>
      <c r="AM222" s="15">
        <v>242.35</v>
      </c>
      <c r="AN222" s="15">
        <v>245.61</v>
      </c>
      <c r="AO222" s="15">
        <v>236.42</v>
      </c>
      <c r="AP222" s="15">
        <v>236.42</v>
      </c>
      <c r="AQ222" s="15">
        <v>294.05</v>
      </c>
    </row>
    <row r="223" spans="1:43" ht="9.75" customHeight="1" x14ac:dyDescent="0.2">
      <c r="A223" s="13" t="s">
        <v>244</v>
      </c>
      <c r="B223" s="14">
        <v>1639511868</v>
      </c>
      <c r="C223" s="3" t="s">
        <v>33</v>
      </c>
      <c r="D223" s="15">
        <v>121.44</v>
      </c>
      <c r="E223" s="15">
        <v>123.1</v>
      </c>
      <c r="F223" s="15">
        <v>123.19</v>
      </c>
      <c r="G223" s="15">
        <v>119.71</v>
      </c>
      <c r="H223" s="15">
        <v>127.31</v>
      </c>
      <c r="I223" s="15">
        <v>126.19</v>
      </c>
      <c r="J223" s="15">
        <v>129.44999999999999</v>
      </c>
      <c r="K223" s="15">
        <v>125.29</v>
      </c>
      <c r="L223" s="15">
        <v>124.37</v>
      </c>
      <c r="M223" s="15">
        <v>125.61</v>
      </c>
      <c r="N223" s="15">
        <v>126.89</v>
      </c>
      <c r="O223" s="15">
        <v>128.94</v>
      </c>
      <c r="P223" s="15">
        <v>152.04</v>
      </c>
      <c r="Q223" s="15">
        <v>156.38</v>
      </c>
      <c r="R223" s="15">
        <v>157.33000000000001</v>
      </c>
      <c r="S223" s="15">
        <v>154.83000000000001</v>
      </c>
      <c r="T223" s="15">
        <v>158.19</v>
      </c>
      <c r="U223" s="15">
        <v>162.01</v>
      </c>
      <c r="V223" s="15">
        <v>153.84</v>
      </c>
      <c r="W223" s="15">
        <v>152.5</v>
      </c>
      <c r="X223" s="15">
        <v>176.5</v>
      </c>
      <c r="Y223" s="15">
        <v>177.85</v>
      </c>
      <c r="Z223" s="15">
        <v>177.49</v>
      </c>
      <c r="AA223" s="15">
        <v>172.71</v>
      </c>
      <c r="AB223" s="15">
        <v>177.01</v>
      </c>
      <c r="AC223" s="15">
        <v>174.25</v>
      </c>
      <c r="AD223" s="15">
        <v>171.17</v>
      </c>
      <c r="AE223" s="15">
        <v>176.18</v>
      </c>
      <c r="AF223" s="15">
        <v>190.02</v>
      </c>
      <c r="AG223" s="15">
        <v>184.6</v>
      </c>
      <c r="AH223" s="15">
        <v>183.99</v>
      </c>
      <c r="AI223" s="15">
        <v>184.99</v>
      </c>
      <c r="AJ223" s="15">
        <v>180.95</v>
      </c>
      <c r="AK223" s="15">
        <v>186.09</v>
      </c>
      <c r="AL223" s="15">
        <v>182.96</v>
      </c>
      <c r="AM223" s="15">
        <v>243.14</v>
      </c>
      <c r="AN223" s="15">
        <v>274.48</v>
      </c>
      <c r="AO223" s="15">
        <v>278.05</v>
      </c>
      <c r="AP223" s="15">
        <v>278.05</v>
      </c>
      <c r="AQ223" s="15"/>
    </row>
    <row r="224" spans="1:43" ht="9.75" customHeight="1" x14ac:dyDescent="0.2">
      <c r="A224" s="13" t="s">
        <v>245</v>
      </c>
      <c r="B224" s="14">
        <v>1700888369</v>
      </c>
      <c r="C224" s="3" t="s">
        <v>33</v>
      </c>
      <c r="D224" s="15">
        <v>160.44</v>
      </c>
      <c r="E224" s="15">
        <v>160.28</v>
      </c>
      <c r="F224" s="15">
        <v>161.04</v>
      </c>
      <c r="G224" s="15">
        <v>158.65</v>
      </c>
      <c r="H224" s="15">
        <v>172.23</v>
      </c>
      <c r="I224" s="15">
        <v>176.18</v>
      </c>
      <c r="J224" s="15">
        <v>174.66</v>
      </c>
      <c r="K224" s="15">
        <v>183.22</v>
      </c>
      <c r="L224" s="15">
        <v>175.29</v>
      </c>
      <c r="M224" s="15">
        <v>178.96</v>
      </c>
      <c r="N224" s="15">
        <v>184.8</v>
      </c>
      <c r="O224" s="15">
        <v>177.79</v>
      </c>
      <c r="P224" s="15">
        <v>182.49</v>
      </c>
      <c r="Q224" s="15">
        <v>184.67</v>
      </c>
      <c r="R224" s="15">
        <v>188.55</v>
      </c>
      <c r="S224" s="15">
        <v>183.47</v>
      </c>
      <c r="T224" s="15">
        <v>184.44</v>
      </c>
      <c r="U224" s="15">
        <v>189.68</v>
      </c>
      <c r="V224" s="15">
        <v>186.01</v>
      </c>
      <c r="W224" s="15">
        <v>184.18</v>
      </c>
      <c r="X224" s="15">
        <v>207.7</v>
      </c>
      <c r="Y224" s="15">
        <v>211.72</v>
      </c>
      <c r="Z224" s="15">
        <v>209.05</v>
      </c>
      <c r="AA224" s="15">
        <v>217.36</v>
      </c>
      <c r="AB224" s="15">
        <v>211.03</v>
      </c>
      <c r="AC224" s="15">
        <v>215.04</v>
      </c>
      <c r="AD224" s="15">
        <v>216.97</v>
      </c>
      <c r="AE224" s="15">
        <v>208.85</v>
      </c>
      <c r="AF224" s="15">
        <v>215.66</v>
      </c>
      <c r="AG224" s="15">
        <v>217.49</v>
      </c>
      <c r="AH224" s="15">
        <v>211.76</v>
      </c>
      <c r="AI224" s="15">
        <v>210.09</v>
      </c>
      <c r="AJ224" s="15">
        <v>216.59</v>
      </c>
      <c r="AK224" s="15">
        <v>217.93</v>
      </c>
      <c r="AL224" s="15">
        <v>215.32</v>
      </c>
      <c r="AM224" s="15">
        <v>279.92</v>
      </c>
      <c r="AN224" s="15">
        <v>296.2</v>
      </c>
      <c r="AO224" s="15">
        <v>300.14999999999998</v>
      </c>
      <c r="AP224" s="15">
        <v>272.76</v>
      </c>
      <c r="AQ224" s="15"/>
    </row>
    <row r="225" spans="1:43" ht="9.75" customHeight="1" x14ac:dyDescent="0.2">
      <c r="A225" s="13" t="s">
        <v>246</v>
      </c>
      <c r="B225" s="14">
        <v>1902981061</v>
      </c>
      <c r="C225" s="3" t="s">
        <v>33</v>
      </c>
      <c r="D225" s="15">
        <v>151.09</v>
      </c>
      <c r="E225" s="15">
        <v>152.91</v>
      </c>
      <c r="F225" s="15">
        <v>157.06</v>
      </c>
      <c r="G225" s="15">
        <v>151.52000000000001</v>
      </c>
      <c r="H225" s="15">
        <v>155.38</v>
      </c>
      <c r="I225" s="15">
        <v>154.03</v>
      </c>
      <c r="J225" s="15">
        <v>159.19</v>
      </c>
      <c r="K225" s="15">
        <v>156.54</v>
      </c>
      <c r="L225" s="15">
        <v>156.08000000000001</v>
      </c>
      <c r="M225" s="15">
        <v>154.94999999999999</v>
      </c>
      <c r="N225" s="15">
        <v>158.56</v>
      </c>
      <c r="O225" s="15">
        <v>155.22</v>
      </c>
      <c r="P225" s="15">
        <v>172.59</v>
      </c>
      <c r="Q225" s="15">
        <v>169.8</v>
      </c>
      <c r="R225" s="15">
        <v>173.82</v>
      </c>
      <c r="S225" s="15">
        <v>172</v>
      </c>
      <c r="T225" s="15">
        <v>171.72</v>
      </c>
      <c r="U225" s="15">
        <v>172.32</v>
      </c>
      <c r="V225" s="15">
        <v>177.58</v>
      </c>
      <c r="W225" s="15">
        <v>171.55</v>
      </c>
      <c r="X225" s="15">
        <v>184.79</v>
      </c>
      <c r="Y225" s="15">
        <v>184.7</v>
      </c>
      <c r="Z225" s="15">
        <v>184.34</v>
      </c>
      <c r="AA225" s="15">
        <v>186.87</v>
      </c>
      <c r="AB225" s="15">
        <v>183.08</v>
      </c>
      <c r="AC225" s="15">
        <v>184.4</v>
      </c>
      <c r="AD225" s="15">
        <v>184.21</v>
      </c>
      <c r="AE225" s="15">
        <v>185.54</v>
      </c>
      <c r="AF225" s="15">
        <v>192.4</v>
      </c>
      <c r="AG225" s="15">
        <v>194.53</v>
      </c>
      <c r="AH225" s="15">
        <v>188.22</v>
      </c>
      <c r="AI225" s="15">
        <v>191.12</v>
      </c>
      <c r="AJ225" s="15">
        <v>189.31</v>
      </c>
      <c r="AK225" s="15">
        <v>198.49</v>
      </c>
      <c r="AL225" s="15">
        <v>192.09</v>
      </c>
      <c r="AM225" s="15">
        <v>256.89999999999998</v>
      </c>
      <c r="AN225" s="15">
        <v>285.95999999999998</v>
      </c>
      <c r="AO225" s="15">
        <v>283.10000000000002</v>
      </c>
      <c r="AP225" s="15">
        <v>283.10000000000002</v>
      </c>
      <c r="AQ225" s="15">
        <v>272.69</v>
      </c>
    </row>
    <row r="226" spans="1:43" ht="9.75" customHeight="1" x14ac:dyDescent="0.2">
      <c r="A226" s="13" t="s">
        <v>247</v>
      </c>
      <c r="B226" s="14">
        <v>1265404263</v>
      </c>
      <c r="C226" s="3" t="s">
        <v>33</v>
      </c>
      <c r="D226" s="15">
        <v>175.65</v>
      </c>
      <c r="E226" s="15">
        <v>172.46</v>
      </c>
      <c r="F226" s="15">
        <v>171.07</v>
      </c>
      <c r="G226" s="15">
        <v>170.56</v>
      </c>
      <c r="H226" s="15">
        <v>168.99</v>
      </c>
      <c r="I226" s="15">
        <v>171.14</v>
      </c>
      <c r="J226" s="15">
        <v>167.5</v>
      </c>
      <c r="K226" s="15">
        <v>174.55</v>
      </c>
      <c r="L226" s="15">
        <v>168.62</v>
      </c>
      <c r="M226" s="15">
        <v>168.28</v>
      </c>
      <c r="N226" s="15">
        <v>169.52</v>
      </c>
      <c r="O226" s="15">
        <v>170.22</v>
      </c>
      <c r="P226" s="15">
        <v>160.16999999999999</v>
      </c>
      <c r="Q226" s="15">
        <v>161.31</v>
      </c>
      <c r="R226" s="15">
        <v>159.53</v>
      </c>
      <c r="S226" s="15">
        <v>166.54</v>
      </c>
      <c r="T226" s="15">
        <v>161.6</v>
      </c>
      <c r="U226" s="15">
        <v>167.89</v>
      </c>
      <c r="V226" s="15">
        <v>158.18</v>
      </c>
      <c r="W226" s="15">
        <v>165.52</v>
      </c>
      <c r="X226" s="15">
        <v>214.47</v>
      </c>
      <c r="Y226" s="15">
        <v>202.82</v>
      </c>
      <c r="Z226" s="15">
        <v>208.06</v>
      </c>
      <c r="AA226" s="15">
        <v>204.65</v>
      </c>
      <c r="AB226" s="15">
        <v>206.86</v>
      </c>
      <c r="AC226" s="15">
        <v>208.78</v>
      </c>
      <c r="AD226" s="15">
        <v>216.24</v>
      </c>
      <c r="AE226" s="15">
        <v>201.09</v>
      </c>
      <c r="AF226" s="15">
        <v>231.32</v>
      </c>
      <c r="AG226" s="15">
        <v>227.62</v>
      </c>
      <c r="AH226" s="15">
        <v>227.86</v>
      </c>
      <c r="AI226" s="15">
        <v>238.15</v>
      </c>
      <c r="AJ226" s="15">
        <v>232.38</v>
      </c>
      <c r="AK226" s="15">
        <v>219.83</v>
      </c>
      <c r="AL226" s="15">
        <v>231.18</v>
      </c>
      <c r="AM226" s="15">
        <v>288.63</v>
      </c>
      <c r="AN226" s="15">
        <v>271.01</v>
      </c>
      <c r="AO226" s="15">
        <v>268.64</v>
      </c>
      <c r="AP226" s="15">
        <v>268.64</v>
      </c>
      <c r="AQ226" s="15">
        <v>293.52</v>
      </c>
    </row>
    <row r="227" spans="1:43" ht="9.75" customHeight="1" x14ac:dyDescent="0.2">
      <c r="A227" s="13" t="s">
        <v>248</v>
      </c>
      <c r="B227" s="14">
        <v>1417929415</v>
      </c>
      <c r="C227" s="3" t="s">
        <v>33</v>
      </c>
      <c r="D227" s="15">
        <v>165.07</v>
      </c>
      <c r="E227" s="15">
        <v>166.65</v>
      </c>
      <c r="F227" s="15">
        <v>166.17</v>
      </c>
      <c r="G227" s="15">
        <v>169.36</v>
      </c>
      <c r="H227" s="15">
        <v>177.68</v>
      </c>
      <c r="I227" s="15">
        <v>176.01</v>
      </c>
      <c r="J227" s="15">
        <v>179.44</v>
      </c>
      <c r="K227" s="15">
        <v>178.2</v>
      </c>
      <c r="L227" s="15">
        <v>177.76</v>
      </c>
      <c r="M227" s="15">
        <v>177.64</v>
      </c>
      <c r="N227" s="15">
        <v>180</v>
      </c>
      <c r="O227" s="15">
        <v>180.67</v>
      </c>
      <c r="P227" s="15">
        <v>178.31</v>
      </c>
      <c r="Q227" s="15">
        <v>172.45</v>
      </c>
      <c r="R227" s="15">
        <v>169.84</v>
      </c>
      <c r="S227" s="15">
        <v>174.1</v>
      </c>
      <c r="T227" s="15">
        <v>170.38</v>
      </c>
      <c r="U227" s="15">
        <v>174.69</v>
      </c>
      <c r="V227" s="15">
        <v>173.66</v>
      </c>
      <c r="W227" s="15">
        <v>174.54</v>
      </c>
      <c r="X227" s="15">
        <v>195.5</v>
      </c>
      <c r="Y227" s="15">
        <v>199.06</v>
      </c>
      <c r="Z227" s="15">
        <v>202.89</v>
      </c>
      <c r="AA227" s="15">
        <v>195.52</v>
      </c>
      <c r="AB227" s="15">
        <v>194.38</v>
      </c>
      <c r="AC227" s="15">
        <v>196.49</v>
      </c>
      <c r="AD227" s="15">
        <v>196.74</v>
      </c>
      <c r="AE227" s="15">
        <v>193.25</v>
      </c>
      <c r="AF227" s="15">
        <v>208.86</v>
      </c>
      <c r="AG227" s="15">
        <v>211.92</v>
      </c>
      <c r="AH227" s="15">
        <v>211.22</v>
      </c>
      <c r="AI227" s="15">
        <v>208.35</v>
      </c>
      <c r="AJ227" s="15">
        <v>211.11</v>
      </c>
      <c r="AK227" s="15">
        <v>209.22</v>
      </c>
      <c r="AL227" s="15">
        <v>214.23</v>
      </c>
      <c r="AM227" s="15">
        <v>276.93</v>
      </c>
      <c r="AN227" s="15">
        <v>282.3</v>
      </c>
      <c r="AO227" s="15">
        <v>276.52999999999997</v>
      </c>
      <c r="AP227" s="15">
        <v>276.52999999999997</v>
      </c>
      <c r="AQ227" s="15">
        <v>324.35000000000002</v>
      </c>
    </row>
    <row r="228" spans="1:43" ht="9.75" customHeight="1" x14ac:dyDescent="0.2">
      <c r="A228" s="13" t="s">
        <v>249</v>
      </c>
      <c r="B228" s="14">
        <v>1659342814</v>
      </c>
      <c r="C228" s="3" t="s">
        <v>33</v>
      </c>
      <c r="D228" s="15">
        <v>146.13</v>
      </c>
      <c r="E228" s="15">
        <v>146.22</v>
      </c>
      <c r="F228" s="15">
        <v>148.66999999999999</v>
      </c>
      <c r="G228" s="15">
        <v>145.24</v>
      </c>
      <c r="H228" s="15">
        <v>152.36000000000001</v>
      </c>
      <c r="I228" s="15">
        <v>158.57</v>
      </c>
      <c r="J228" s="15">
        <v>154.83000000000001</v>
      </c>
      <c r="K228" s="15">
        <v>154.59</v>
      </c>
      <c r="L228" s="15">
        <v>159.03</v>
      </c>
      <c r="M228" s="15">
        <v>154.69</v>
      </c>
      <c r="N228" s="15">
        <v>157.33000000000001</v>
      </c>
      <c r="O228" s="15">
        <v>154.74</v>
      </c>
      <c r="P228" s="15">
        <v>164.49</v>
      </c>
      <c r="Q228" s="15">
        <v>160.29</v>
      </c>
      <c r="R228" s="15">
        <v>161.06</v>
      </c>
      <c r="S228" s="15">
        <v>158.49</v>
      </c>
      <c r="T228" s="15">
        <v>159.62</v>
      </c>
      <c r="U228" s="15">
        <v>165.65</v>
      </c>
      <c r="V228" s="15">
        <v>159.41999999999999</v>
      </c>
      <c r="W228" s="15">
        <v>159.41999999999999</v>
      </c>
      <c r="X228" s="15">
        <v>174.8</v>
      </c>
      <c r="Y228" s="15">
        <v>174.13</v>
      </c>
      <c r="Z228" s="15">
        <v>171.45</v>
      </c>
      <c r="AA228" s="15">
        <v>172.95</v>
      </c>
      <c r="AB228" s="15">
        <v>176.76</v>
      </c>
      <c r="AC228" s="15">
        <v>177.74</v>
      </c>
      <c r="AD228" s="15">
        <v>175.59</v>
      </c>
      <c r="AE228" s="15">
        <v>179.82</v>
      </c>
      <c r="AF228" s="15">
        <v>180.29</v>
      </c>
      <c r="AG228" s="15">
        <v>184.58</v>
      </c>
      <c r="AH228" s="15">
        <v>180.72</v>
      </c>
      <c r="AI228" s="15">
        <v>179.98</v>
      </c>
      <c r="AJ228" s="15">
        <v>183.43</v>
      </c>
      <c r="AK228" s="15">
        <v>179.84</v>
      </c>
      <c r="AL228" s="15">
        <v>180.49</v>
      </c>
      <c r="AM228" s="15">
        <v>224.95</v>
      </c>
      <c r="AN228" s="15">
        <v>237.68</v>
      </c>
      <c r="AO228" s="15">
        <v>239.88</v>
      </c>
      <c r="AP228" s="15">
        <v>239.88</v>
      </c>
      <c r="AQ228" s="15">
        <v>271.5</v>
      </c>
    </row>
    <row r="229" spans="1:43" ht="9.75" customHeight="1" x14ac:dyDescent="0.2">
      <c r="A229" s="13" t="s">
        <v>250</v>
      </c>
      <c r="B229" s="14">
        <v>1740541861</v>
      </c>
      <c r="C229" s="3" t="s">
        <v>33</v>
      </c>
      <c r="D229" s="15">
        <v>167.86</v>
      </c>
      <c r="E229" s="15">
        <v>171.62</v>
      </c>
      <c r="F229" s="15">
        <v>166.88</v>
      </c>
      <c r="G229" s="15">
        <v>167.73</v>
      </c>
      <c r="H229" s="15">
        <v>162.16</v>
      </c>
      <c r="I229" s="15">
        <v>163.19</v>
      </c>
      <c r="J229" s="15">
        <v>167.23</v>
      </c>
      <c r="K229" s="15">
        <v>163.4</v>
      </c>
      <c r="L229" s="15">
        <v>171.89</v>
      </c>
      <c r="M229" s="15">
        <v>166.39</v>
      </c>
      <c r="N229" s="15">
        <v>165.38</v>
      </c>
      <c r="O229" s="15">
        <v>165.97</v>
      </c>
      <c r="P229" s="15">
        <v>168.1</v>
      </c>
      <c r="Q229" s="15">
        <v>169.44</v>
      </c>
      <c r="R229" s="15">
        <v>169</v>
      </c>
      <c r="S229" s="15">
        <v>167.27</v>
      </c>
      <c r="T229" s="15">
        <v>170.92</v>
      </c>
      <c r="U229" s="15">
        <v>173.23</v>
      </c>
      <c r="V229" s="15">
        <v>176.64</v>
      </c>
      <c r="W229" s="15">
        <v>177.99</v>
      </c>
      <c r="X229" s="15">
        <v>191.71</v>
      </c>
      <c r="Y229" s="15">
        <v>195.12</v>
      </c>
      <c r="Z229" s="15">
        <v>191.34</v>
      </c>
      <c r="AA229" s="15">
        <v>183.72</v>
      </c>
      <c r="AB229" s="15">
        <v>189.76</v>
      </c>
      <c r="AC229" s="15">
        <v>194.12</v>
      </c>
      <c r="AD229" s="15">
        <v>193.22</v>
      </c>
      <c r="AE229" s="15">
        <v>189.96</v>
      </c>
      <c r="AF229" s="15">
        <v>193.85</v>
      </c>
      <c r="AG229" s="15">
        <v>191.01</v>
      </c>
      <c r="AH229" s="15">
        <v>205.97</v>
      </c>
      <c r="AI229" s="15">
        <v>202.17</v>
      </c>
      <c r="AJ229" s="15">
        <v>215.68</v>
      </c>
      <c r="AK229" s="15">
        <v>192.52</v>
      </c>
      <c r="AL229" s="15">
        <v>203.54</v>
      </c>
      <c r="AM229" s="15">
        <v>245.27</v>
      </c>
      <c r="AN229" s="15">
        <v>275.38</v>
      </c>
      <c r="AO229" s="15">
        <v>274.70999999999998</v>
      </c>
      <c r="AP229" s="15">
        <v>274.70999999999998</v>
      </c>
      <c r="AQ229" s="15">
        <v>297.99</v>
      </c>
    </row>
    <row r="230" spans="1:43" ht="9.75" customHeight="1" x14ac:dyDescent="0.2">
      <c r="A230" s="13" t="s">
        <v>251</v>
      </c>
      <c r="B230" s="14">
        <v>1265898969</v>
      </c>
      <c r="C230" s="3" t="s">
        <v>33</v>
      </c>
      <c r="D230" s="15">
        <v>152.47</v>
      </c>
      <c r="E230" s="15">
        <v>152.56</v>
      </c>
      <c r="F230" s="15">
        <v>156.07</v>
      </c>
      <c r="G230" s="15">
        <v>164.21</v>
      </c>
      <c r="H230" s="15">
        <v>190.97</v>
      </c>
      <c r="I230" s="15">
        <v>207.91</v>
      </c>
      <c r="J230" s="15">
        <v>196.02</v>
      </c>
      <c r="K230" s="15">
        <v>201.05</v>
      </c>
      <c r="L230" s="15">
        <v>197.44</v>
      </c>
      <c r="M230" s="15">
        <v>195.8</v>
      </c>
      <c r="N230" s="15">
        <v>192.78</v>
      </c>
      <c r="O230" s="15">
        <v>195.97</v>
      </c>
      <c r="P230" s="15">
        <v>188.03</v>
      </c>
      <c r="Q230" s="15">
        <v>186.6</v>
      </c>
      <c r="R230" s="15">
        <v>184.92</v>
      </c>
      <c r="S230" s="15">
        <v>181.99</v>
      </c>
      <c r="T230" s="15">
        <v>178.97</v>
      </c>
      <c r="U230" s="15">
        <v>184.64</v>
      </c>
      <c r="V230" s="15">
        <v>184.82</v>
      </c>
      <c r="W230" s="15">
        <v>183.93</v>
      </c>
      <c r="X230" s="15">
        <v>195.59</v>
      </c>
      <c r="Y230" s="15">
        <v>198.41</v>
      </c>
      <c r="Z230" s="15">
        <v>199.44</v>
      </c>
      <c r="AA230" s="15">
        <v>198.67</v>
      </c>
      <c r="AB230" s="15">
        <v>186.15</v>
      </c>
      <c r="AC230" s="15">
        <v>188.51</v>
      </c>
      <c r="AD230" s="15">
        <v>187.3</v>
      </c>
      <c r="AE230" s="15">
        <v>190.36</v>
      </c>
      <c r="AF230" s="15">
        <v>200.28</v>
      </c>
      <c r="AG230" s="15">
        <v>193.03</v>
      </c>
      <c r="AH230" s="15">
        <v>200.68</v>
      </c>
      <c r="AI230" s="15">
        <v>198.6</v>
      </c>
      <c r="AJ230" s="15">
        <v>208.59</v>
      </c>
      <c r="AK230" s="15">
        <v>199.42</v>
      </c>
      <c r="AL230" s="15">
        <v>204.42</v>
      </c>
      <c r="AM230" s="15">
        <v>253.45</v>
      </c>
      <c r="AN230" s="15">
        <v>279.94</v>
      </c>
      <c r="AO230" s="15">
        <v>274.33999999999997</v>
      </c>
      <c r="AP230" s="15">
        <v>274.33999999999997</v>
      </c>
      <c r="AQ230" s="15"/>
    </row>
    <row r="231" spans="1:43" ht="9.75" customHeight="1" x14ac:dyDescent="0.2">
      <c r="A231" s="13" t="s">
        <v>252</v>
      </c>
      <c r="B231" s="14">
        <v>1790772341</v>
      </c>
      <c r="C231" s="3" t="s">
        <v>33</v>
      </c>
      <c r="D231" s="15">
        <v>149.77000000000001</v>
      </c>
      <c r="E231" s="15">
        <v>150.02000000000001</v>
      </c>
      <c r="F231" s="15">
        <v>147.47</v>
      </c>
      <c r="G231" s="15">
        <v>151.62</v>
      </c>
      <c r="H231" s="15">
        <v>183.45</v>
      </c>
      <c r="I231" s="15">
        <v>179.86</v>
      </c>
      <c r="J231" s="15">
        <v>177.78</v>
      </c>
      <c r="K231" s="15">
        <v>174.1</v>
      </c>
      <c r="L231" s="15">
        <v>178.52</v>
      </c>
      <c r="M231" s="15">
        <v>177.09</v>
      </c>
      <c r="N231" s="15">
        <v>175.66</v>
      </c>
      <c r="O231" s="15">
        <v>174.72</v>
      </c>
      <c r="P231" s="15">
        <v>200.63</v>
      </c>
      <c r="Q231" s="15">
        <v>205.14</v>
      </c>
      <c r="R231" s="15">
        <v>206.36</v>
      </c>
      <c r="S231" s="15">
        <v>208.54</v>
      </c>
      <c r="T231" s="15">
        <v>199.87</v>
      </c>
      <c r="U231" s="15">
        <v>206.28</v>
      </c>
      <c r="V231" s="15">
        <v>201.46</v>
      </c>
      <c r="W231" s="15">
        <v>207.29</v>
      </c>
      <c r="X231" s="15">
        <v>237.89</v>
      </c>
      <c r="Y231" s="15">
        <v>237.99</v>
      </c>
      <c r="Z231" s="15">
        <v>243.54</v>
      </c>
      <c r="AA231" s="15">
        <v>246.65</v>
      </c>
      <c r="AB231" s="15">
        <v>239.41</v>
      </c>
      <c r="AC231" s="15">
        <v>243.11</v>
      </c>
      <c r="AD231" s="15">
        <v>240.14</v>
      </c>
      <c r="AE231" s="15">
        <v>243.57</v>
      </c>
      <c r="AF231" s="15">
        <v>260.18</v>
      </c>
      <c r="AG231" s="15">
        <v>261.27999999999997</v>
      </c>
      <c r="AH231" s="15">
        <v>267.66000000000003</v>
      </c>
      <c r="AI231" s="15">
        <v>264.98</v>
      </c>
      <c r="AJ231" s="15">
        <v>269.01</v>
      </c>
      <c r="AK231" s="15">
        <v>264.02999999999997</v>
      </c>
      <c r="AL231" s="15">
        <v>260.77</v>
      </c>
      <c r="AM231" s="15">
        <v>315.95</v>
      </c>
      <c r="AN231" s="15">
        <v>347.45</v>
      </c>
      <c r="AO231" s="15">
        <v>351.66</v>
      </c>
      <c r="AP231" s="15">
        <v>351.66</v>
      </c>
      <c r="AQ231" s="15">
        <v>357.48</v>
      </c>
    </row>
    <row r="232" spans="1:43" ht="9.75" customHeight="1" x14ac:dyDescent="0.2">
      <c r="A232" s="13" t="s">
        <v>253</v>
      </c>
      <c r="B232" s="14">
        <v>1134237431</v>
      </c>
      <c r="C232" s="3" t="s">
        <v>33</v>
      </c>
      <c r="D232" s="15">
        <v>138.44999999999999</v>
      </c>
      <c r="E232" s="15">
        <v>142.22</v>
      </c>
      <c r="F232" s="15">
        <v>141.35</v>
      </c>
      <c r="G232" s="15">
        <v>137.69</v>
      </c>
      <c r="H232" s="15">
        <v>165.65</v>
      </c>
      <c r="I232" s="15">
        <v>160.97999999999999</v>
      </c>
      <c r="J232" s="15">
        <v>162.93</v>
      </c>
      <c r="K232" s="15">
        <v>167.27</v>
      </c>
      <c r="L232" s="15">
        <v>168.36</v>
      </c>
      <c r="M232" s="15">
        <v>169.62</v>
      </c>
      <c r="N232" s="15">
        <v>166.91</v>
      </c>
      <c r="O232" s="15">
        <v>162.79</v>
      </c>
      <c r="P232" s="15">
        <v>158.63999999999999</v>
      </c>
      <c r="Q232" s="15">
        <v>160.65</v>
      </c>
      <c r="R232" s="15">
        <v>161.91</v>
      </c>
      <c r="S232" s="15">
        <v>160.06</v>
      </c>
      <c r="T232" s="15">
        <v>160.80000000000001</v>
      </c>
      <c r="U232" s="15">
        <v>160.30000000000001</v>
      </c>
      <c r="V232" s="15">
        <v>158.94</v>
      </c>
      <c r="W232" s="15">
        <v>164.94</v>
      </c>
      <c r="X232" s="15">
        <v>180.78</v>
      </c>
      <c r="Y232" s="15">
        <v>177.35</v>
      </c>
      <c r="Z232" s="15">
        <v>178.98</v>
      </c>
      <c r="AA232" s="15">
        <v>178.16</v>
      </c>
      <c r="AB232" s="15">
        <v>176.21</v>
      </c>
      <c r="AC232" s="15">
        <v>172.46</v>
      </c>
      <c r="AD232" s="15">
        <v>175.8</v>
      </c>
      <c r="AE232" s="15">
        <v>174.77</v>
      </c>
      <c r="AF232" s="15">
        <v>186.13</v>
      </c>
      <c r="AG232" s="15">
        <v>189.95</v>
      </c>
      <c r="AH232" s="15">
        <v>188.46</v>
      </c>
      <c r="AI232" s="15">
        <v>187.56</v>
      </c>
      <c r="AJ232" s="15">
        <v>190.04</v>
      </c>
      <c r="AK232" s="15">
        <v>184.88</v>
      </c>
      <c r="AL232" s="15">
        <v>183.92</v>
      </c>
      <c r="AM232" s="15">
        <v>242.15</v>
      </c>
      <c r="AN232" s="15">
        <v>305.33999999999997</v>
      </c>
      <c r="AO232" s="15">
        <v>308.41000000000003</v>
      </c>
      <c r="AP232" s="15">
        <v>308.41000000000003</v>
      </c>
      <c r="AQ232" s="15"/>
    </row>
    <row r="233" spans="1:43" ht="9.75" customHeight="1" x14ac:dyDescent="0.2">
      <c r="A233" s="13" t="s">
        <v>254</v>
      </c>
      <c r="B233" s="14">
        <v>1669477907</v>
      </c>
      <c r="C233" s="3" t="s">
        <v>33</v>
      </c>
      <c r="D233" s="15">
        <v>187.95</v>
      </c>
      <c r="E233" s="15">
        <v>179.99</v>
      </c>
      <c r="F233" s="15">
        <v>179.78</v>
      </c>
      <c r="G233" s="15">
        <v>182.57</v>
      </c>
      <c r="H233" s="15">
        <v>178.29</v>
      </c>
      <c r="I233" s="15">
        <v>178.24</v>
      </c>
      <c r="J233" s="15">
        <v>181.77</v>
      </c>
      <c r="K233" s="15">
        <v>179.97</v>
      </c>
      <c r="L233" s="15">
        <v>179.63</v>
      </c>
      <c r="M233" s="15">
        <v>186.2</v>
      </c>
      <c r="N233" s="15">
        <v>177.17</v>
      </c>
      <c r="O233" s="15">
        <v>179.58</v>
      </c>
      <c r="P233" s="15">
        <v>193.51</v>
      </c>
      <c r="Q233" s="15">
        <v>189.12</v>
      </c>
      <c r="R233" s="15">
        <v>198.77</v>
      </c>
      <c r="S233" s="15">
        <v>195.28</v>
      </c>
      <c r="T233" s="15">
        <v>192.2</v>
      </c>
      <c r="U233" s="15">
        <v>197</v>
      </c>
      <c r="V233" s="15">
        <v>188.02</v>
      </c>
      <c r="W233" s="15">
        <v>189</v>
      </c>
      <c r="X233" s="15">
        <v>212.32</v>
      </c>
      <c r="Y233" s="15">
        <v>207.02</v>
      </c>
      <c r="Z233" s="15">
        <v>212.54</v>
      </c>
      <c r="AA233" s="15">
        <v>206.55</v>
      </c>
      <c r="AB233" s="15">
        <v>207.06</v>
      </c>
      <c r="AC233" s="15">
        <v>203.97</v>
      </c>
      <c r="AD233" s="15">
        <v>225.64</v>
      </c>
      <c r="AE233" s="15">
        <v>206.4</v>
      </c>
      <c r="AF233" s="15">
        <v>236.23</v>
      </c>
      <c r="AG233" s="15">
        <v>234.4</v>
      </c>
      <c r="AH233" s="15">
        <v>224.98</v>
      </c>
      <c r="AI233" s="15">
        <v>226.65</v>
      </c>
      <c r="AJ233" s="15">
        <v>234.03</v>
      </c>
      <c r="AK233" s="15">
        <v>229.86</v>
      </c>
      <c r="AL233" s="15">
        <v>223.68</v>
      </c>
      <c r="AM233" s="15">
        <v>265.54000000000002</v>
      </c>
      <c r="AN233" s="15">
        <v>284.83999999999997</v>
      </c>
      <c r="AO233" s="15">
        <v>290.32</v>
      </c>
      <c r="AP233" s="15">
        <v>290.32</v>
      </c>
      <c r="AQ233" s="15">
        <v>331.93</v>
      </c>
    </row>
    <row r="234" spans="1:43" ht="9.75" customHeight="1" x14ac:dyDescent="0.2">
      <c r="A234" s="13" t="s">
        <v>255</v>
      </c>
      <c r="B234" s="16"/>
      <c r="C234" s="3" t="s">
        <v>39</v>
      </c>
      <c r="D234" s="15">
        <v>137.33000000000001</v>
      </c>
      <c r="E234" s="15">
        <v>135.13</v>
      </c>
      <c r="F234" s="15">
        <v>135.46</v>
      </c>
      <c r="G234" s="15">
        <v>134.97</v>
      </c>
      <c r="H234" s="15">
        <v>137.18</v>
      </c>
      <c r="I234" s="15">
        <v>133.75</v>
      </c>
      <c r="J234" s="15">
        <v>135.53</v>
      </c>
      <c r="K234" s="15">
        <v>137.38999999999999</v>
      </c>
      <c r="L234" s="15">
        <v>134.22999999999999</v>
      </c>
      <c r="M234" s="15">
        <v>137.76</v>
      </c>
      <c r="N234" s="15">
        <v>142.79</v>
      </c>
      <c r="O234" s="15">
        <v>136.54</v>
      </c>
      <c r="P234" s="15">
        <v>145.13999999999999</v>
      </c>
      <c r="Q234" s="15">
        <v>145.57</v>
      </c>
      <c r="R234" s="15">
        <v>146.77000000000001</v>
      </c>
      <c r="S234" s="15">
        <v>148.81</v>
      </c>
      <c r="T234" s="15">
        <v>139.41</v>
      </c>
      <c r="U234" s="15">
        <v>147.22999999999999</v>
      </c>
      <c r="V234" s="15">
        <v>143.01</v>
      </c>
      <c r="W234" s="15">
        <v>143.71</v>
      </c>
      <c r="X234" s="15">
        <v>169.42</v>
      </c>
      <c r="Y234" s="15">
        <v>169.94</v>
      </c>
      <c r="Z234" s="15">
        <v>167.74</v>
      </c>
      <c r="AA234" s="15">
        <v>170.65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</row>
    <row r="235" spans="1:43" ht="9.75" customHeight="1" x14ac:dyDescent="0.2">
      <c r="A235" s="13" t="s">
        <v>256</v>
      </c>
      <c r="B235" s="16"/>
      <c r="C235" s="3" t="s">
        <v>39</v>
      </c>
      <c r="D235" s="15">
        <v>177.22</v>
      </c>
      <c r="E235" s="15">
        <v>176.15</v>
      </c>
      <c r="F235" s="15">
        <v>176.13</v>
      </c>
      <c r="G235" s="15">
        <v>178.06</v>
      </c>
      <c r="H235" s="15">
        <v>191.42</v>
      </c>
      <c r="I235" s="15">
        <v>188.09</v>
      </c>
      <c r="J235" s="15">
        <v>190.72</v>
      </c>
      <c r="K235" s="15">
        <v>190.01</v>
      </c>
      <c r="L235" s="15">
        <v>187.57</v>
      </c>
      <c r="M235" s="15">
        <v>180.87</v>
      </c>
      <c r="N235" s="15">
        <v>185.45</v>
      </c>
      <c r="O235" s="15">
        <v>184.6</v>
      </c>
      <c r="P235" s="15">
        <v>177.87</v>
      </c>
      <c r="Q235" s="15">
        <v>174.51</v>
      </c>
      <c r="R235" s="15">
        <v>170.76</v>
      </c>
      <c r="S235" s="15">
        <v>171.41</v>
      </c>
      <c r="T235" s="15">
        <v>162.24</v>
      </c>
      <c r="U235" s="15">
        <v>173.93</v>
      </c>
      <c r="V235" s="15">
        <v>166.54</v>
      </c>
      <c r="W235" s="15">
        <v>170.34</v>
      </c>
      <c r="X235" s="15">
        <v>203.86</v>
      </c>
      <c r="Y235" s="15">
        <v>197.2</v>
      </c>
      <c r="Z235" s="15">
        <v>199.5</v>
      </c>
      <c r="AA235" s="15">
        <v>104.13</v>
      </c>
      <c r="AB235" s="15">
        <v>274.91000000000003</v>
      </c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</row>
    <row r="236" spans="1:43" ht="9.75" customHeight="1" x14ac:dyDescent="0.2">
      <c r="A236" s="13" t="s">
        <v>257</v>
      </c>
      <c r="B236" s="14">
        <v>1497714117</v>
      </c>
      <c r="C236" s="3" t="s">
        <v>33</v>
      </c>
      <c r="D236" s="15">
        <v>155.65</v>
      </c>
      <c r="E236" s="15">
        <v>156.65</v>
      </c>
      <c r="F236" s="15">
        <v>157.31</v>
      </c>
      <c r="G236" s="15">
        <v>159.13999999999999</v>
      </c>
      <c r="H236" s="15">
        <v>172.52</v>
      </c>
      <c r="I236" s="15">
        <v>174.64</v>
      </c>
      <c r="J236" s="15">
        <v>169.82</v>
      </c>
      <c r="K236" s="15">
        <v>174.07</v>
      </c>
      <c r="L236" s="15">
        <v>178.57</v>
      </c>
      <c r="M236" s="15">
        <v>170.95</v>
      </c>
      <c r="N236" s="15">
        <v>174.68</v>
      </c>
      <c r="O236" s="15">
        <v>173.34</v>
      </c>
      <c r="P236" s="15">
        <v>180.02</v>
      </c>
      <c r="Q236" s="15">
        <v>181.9</v>
      </c>
      <c r="R236" s="15">
        <v>179.84</v>
      </c>
      <c r="S236" s="15">
        <v>176.79</v>
      </c>
      <c r="T236" s="15">
        <v>170</v>
      </c>
      <c r="U236" s="15">
        <v>180.37</v>
      </c>
      <c r="V236" s="15">
        <v>178.3</v>
      </c>
      <c r="W236" s="15">
        <v>179.54</v>
      </c>
      <c r="X236" s="15">
        <v>196.22</v>
      </c>
      <c r="Y236" s="15">
        <v>200.72</v>
      </c>
      <c r="Z236" s="15">
        <v>195.09</v>
      </c>
      <c r="AA236" s="15">
        <v>194.77</v>
      </c>
      <c r="AB236" s="15">
        <v>194.53</v>
      </c>
      <c r="AC236" s="15">
        <v>195.82</v>
      </c>
      <c r="AD236" s="15">
        <v>200.43</v>
      </c>
      <c r="AE236" s="15">
        <v>194.97</v>
      </c>
      <c r="AF236" s="15">
        <v>197.06</v>
      </c>
      <c r="AG236" s="15">
        <v>197.42</v>
      </c>
      <c r="AH236" s="15">
        <v>194.87</v>
      </c>
      <c r="AI236" s="15">
        <v>197.46</v>
      </c>
      <c r="AJ236" s="15">
        <v>204.87</v>
      </c>
      <c r="AK236" s="15">
        <v>206.94</v>
      </c>
      <c r="AL236" s="15">
        <v>205.33</v>
      </c>
      <c r="AM236" s="15">
        <v>270.2</v>
      </c>
      <c r="AN236" s="15">
        <v>245.3</v>
      </c>
      <c r="AO236" s="15">
        <v>244.86</v>
      </c>
      <c r="AP236" s="15">
        <v>244.86</v>
      </c>
      <c r="AQ236" s="15">
        <v>280.88</v>
      </c>
    </row>
    <row r="237" spans="1:43" ht="9.75" customHeight="1" x14ac:dyDescent="0.2">
      <c r="A237" s="13" t="s">
        <v>258</v>
      </c>
      <c r="B237" s="14">
        <v>1831178821</v>
      </c>
      <c r="C237" s="3" t="s">
        <v>33</v>
      </c>
      <c r="D237" s="15">
        <v>172.31</v>
      </c>
      <c r="E237" s="15">
        <v>172.75</v>
      </c>
      <c r="F237" s="15">
        <v>167.38</v>
      </c>
      <c r="G237" s="15">
        <v>167.76</v>
      </c>
      <c r="H237" s="15">
        <v>172.81</v>
      </c>
      <c r="I237" s="15">
        <v>166.26</v>
      </c>
      <c r="J237" s="15">
        <v>177.24</v>
      </c>
      <c r="K237" s="15">
        <v>172.96</v>
      </c>
      <c r="L237" s="15">
        <v>165.43</v>
      </c>
      <c r="M237" s="15">
        <v>171.58</v>
      </c>
      <c r="N237" s="15">
        <v>173.58</v>
      </c>
      <c r="O237" s="15">
        <v>169.86</v>
      </c>
      <c r="P237" s="15">
        <v>172.16</v>
      </c>
      <c r="Q237" s="15">
        <v>172.06</v>
      </c>
      <c r="R237" s="15">
        <v>163.63</v>
      </c>
      <c r="S237" s="15">
        <v>175.57</v>
      </c>
      <c r="T237" s="15">
        <v>187.47</v>
      </c>
      <c r="U237" s="15">
        <v>170.49</v>
      </c>
      <c r="V237" s="15">
        <v>182.36</v>
      </c>
      <c r="W237" s="15">
        <v>174.77</v>
      </c>
      <c r="X237" s="15">
        <v>214.34</v>
      </c>
      <c r="Y237" s="15">
        <v>200.94</v>
      </c>
      <c r="Z237" s="15">
        <v>203.86</v>
      </c>
      <c r="AA237" s="15">
        <v>204.38</v>
      </c>
      <c r="AB237" s="15">
        <v>210.04</v>
      </c>
      <c r="AC237" s="15">
        <v>205.02</v>
      </c>
      <c r="AD237" s="15">
        <v>201.78</v>
      </c>
      <c r="AE237" s="15">
        <v>207.73</v>
      </c>
      <c r="AF237" s="15">
        <v>227.15</v>
      </c>
      <c r="AG237" s="15">
        <v>228.11</v>
      </c>
      <c r="AH237" s="15">
        <v>220.49</v>
      </c>
      <c r="AI237" s="15">
        <v>225.08</v>
      </c>
      <c r="AJ237" s="15">
        <v>226.1</v>
      </c>
      <c r="AK237" s="15">
        <v>231.04</v>
      </c>
      <c r="AL237" s="15">
        <v>221.6</v>
      </c>
      <c r="AM237" s="15">
        <v>261.91000000000003</v>
      </c>
      <c r="AN237" s="15">
        <v>255.37</v>
      </c>
      <c r="AO237" s="15">
        <v>256.3</v>
      </c>
      <c r="AP237" s="15">
        <v>256.3</v>
      </c>
      <c r="AQ237" s="15">
        <v>314.33999999999997</v>
      </c>
    </row>
    <row r="238" spans="1:43" ht="9.75" customHeight="1" x14ac:dyDescent="0.2">
      <c r="A238" s="13" t="s">
        <v>259</v>
      </c>
      <c r="B238" s="14">
        <v>1548386675</v>
      </c>
      <c r="C238" s="3" t="s">
        <v>33</v>
      </c>
      <c r="D238" s="15">
        <v>145.34</v>
      </c>
      <c r="E238" s="15">
        <v>144.06</v>
      </c>
      <c r="F238" s="15">
        <v>147.44</v>
      </c>
      <c r="G238" s="15">
        <v>145.93</v>
      </c>
      <c r="H238" s="15">
        <v>157.72999999999999</v>
      </c>
      <c r="I238" s="15">
        <v>160.54</v>
      </c>
      <c r="J238" s="15">
        <v>155.74</v>
      </c>
      <c r="K238" s="15">
        <v>160.05000000000001</v>
      </c>
      <c r="L238" s="15">
        <v>161.13999999999999</v>
      </c>
      <c r="M238" s="15">
        <v>159.31</v>
      </c>
      <c r="N238" s="15">
        <v>158.13999999999999</v>
      </c>
      <c r="O238" s="15">
        <v>159.36000000000001</v>
      </c>
      <c r="P238" s="15">
        <v>168.54</v>
      </c>
      <c r="Q238" s="15">
        <v>169.95</v>
      </c>
      <c r="R238" s="15">
        <v>171.66</v>
      </c>
      <c r="S238" s="15">
        <v>169.93</v>
      </c>
      <c r="T238" s="15">
        <v>176.95</v>
      </c>
      <c r="U238" s="15">
        <v>174.93</v>
      </c>
      <c r="V238" s="15">
        <v>174.24</v>
      </c>
      <c r="W238" s="15">
        <v>172.72</v>
      </c>
      <c r="X238" s="15">
        <v>192.9</v>
      </c>
      <c r="Y238" s="15">
        <v>188.92</v>
      </c>
      <c r="Z238" s="15">
        <v>189.43</v>
      </c>
      <c r="AA238" s="15">
        <v>191.38</v>
      </c>
      <c r="AB238" s="15">
        <v>197.72</v>
      </c>
      <c r="AC238" s="15">
        <v>189.26</v>
      </c>
      <c r="AD238" s="15">
        <v>194.67</v>
      </c>
      <c r="AE238" s="15">
        <v>195.7</v>
      </c>
      <c r="AF238" s="15">
        <v>203.08</v>
      </c>
      <c r="AG238" s="15">
        <v>204.38</v>
      </c>
      <c r="AH238" s="15">
        <v>202.43</v>
      </c>
      <c r="AI238" s="15">
        <v>210.17</v>
      </c>
      <c r="AJ238" s="15">
        <v>205.31</v>
      </c>
      <c r="AK238" s="15">
        <v>201.61</v>
      </c>
      <c r="AL238" s="15">
        <v>205.83</v>
      </c>
      <c r="AM238" s="15">
        <v>268.83</v>
      </c>
      <c r="AN238" s="15">
        <v>324.67</v>
      </c>
      <c r="AO238" s="15">
        <v>323.61</v>
      </c>
      <c r="AP238" s="15">
        <v>323.61</v>
      </c>
      <c r="AQ238" s="15"/>
    </row>
    <row r="239" spans="1:43" ht="9.75" customHeight="1" x14ac:dyDescent="0.2">
      <c r="A239" s="13" t="s">
        <v>260</v>
      </c>
      <c r="B239" s="14">
        <v>1578386181</v>
      </c>
      <c r="C239" s="3" t="s">
        <v>33</v>
      </c>
      <c r="D239" s="15">
        <v>191.06</v>
      </c>
      <c r="E239" s="15">
        <v>188.97</v>
      </c>
      <c r="F239" s="15">
        <v>193.73</v>
      </c>
      <c r="G239" s="15">
        <v>191.27</v>
      </c>
      <c r="H239" s="15">
        <v>180.95</v>
      </c>
      <c r="I239" s="15">
        <v>184.43</v>
      </c>
      <c r="J239" s="15">
        <v>183.95</v>
      </c>
      <c r="K239" s="15">
        <v>179.14</v>
      </c>
      <c r="L239" s="15">
        <v>184.09</v>
      </c>
      <c r="M239" s="15">
        <v>199.22</v>
      </c>
      <c r="N239" s="15">
        <v>198.61</v>
      </c>
      <c r="O239" s="15">
        <v>204.3</v>
      </c>
      <c r="P239" s="15">
        <v>203.91</v>
      </c>
      <c r="Q239" s="15">
        <v>193.83</v>
      </c>
      <c r="R239" s="15">
        <v>205.72</v>
      </c>
      <c r="S239" s="15">
        <v>197.6</v>
      </c>
      <c r="T239" s="15">
        <v>193.29</v>
      </c>
      <c r="U239" s="15">
        <v>197.48</v>
      </c>
      <c r="V239" s="15">
        <v>195.58</v>
      </c>
      <c r="W239" s="15">
        <v>200.98</v>
      </c>
      <c r="X239" s="15">
        <v>221.43</v>
      </c>
      <c r="Y239" s="15">
        <v>214.81</v>
      </c>
      <c r="Z239" s="15">
        <v>217.17</v>
      </c>
      <c r="AA239" s="15">
        <v>214.87</v>
      </c>
      <c r="AB239" s="15">
        <v>213.03</v>
      </c>
      <c r="AC239" s="15">
        <v>215.07</v>
      </c>
      <c r="AD239" s="15">
        <v>205.81</v>
      </c>
      <c r="AE239" s="15">
        <v>210.32</v>
      </c>
      <c r="AF239" s="15">
        <v>228.32</v>
      </c>
      <c r="AG239" s="15">
        <v>220.96</v>
      </c>
      <c r="AH239" s="15">
        <v>226.51</v>
      </c>
      <c r="AI239" s="15">
        <v>223.84</v>
      </c>
      <c r="AJ239" s="15">
        <v>222.58</v>
      </c>
      <c r="AK239" s="15">
        <v>216.92</v>
      </c>
      <c r="AL239" s="15">
        <v>219.84</v>
      </c>
      <c r="AM239" s="15">
        <v>271.82</v>
      </c>
      <c r="AN239" s="15">
        <v>287.89999999999998</v>
      </c>
      <c r="AO239" s="15">
        <v>283.04000000000002</v>
      </c>
      <c r="AP239" s="15">
        <v>283.04000000000002</v>
      </c>
      <c r="AQ239" s="15">
        <v>288.8</v>
      </c>
    </row>
    <row r="240" spans="1:43" ht="9.75" customHeight="1" x14ac:dyDescent="0.2">
      <c r="A240" s="13" t="s">
        <v>261</v>
      </c>
      <c r="B240" s="14">
        <v>1861549719</v>
      </c>
      <c r="C240" s="3" t="s">
        <v>33</v>
      </c>
      <c r="D240" s="15">
        <v>180.53</v>
      </c>
      <c r="E240" s="15">
        <v>178.31</v>
      </c>
      <c r="F240" s="15">
        <v>181.71</v>
      </c>
      <c r="G240" s="15">
        <v>181.75</v>
      </c>
      <c r="H240" s="15">
        <v>187.94</v>
      </c>
      <c r="I240" s="15">
        <v>181.6</v>
      </c>
      <c r="J240" s="15">
        <v>185.78</v>
      </c>
      <c r="K240" s="15">
        <v>184.99</v>
      </c>
      <c r="L240" s="15">
        <v>184.07</v>
      </c>
      <c r="M240" s="15">
        <v>189.01</v>
      </c>
      <c r="N240" s="15">
        <v>185.63</v>
      </c>
      <c r="O240" s="15">
        <v>185.5</v>
      </c>
      <c r="P240" s="15">
        <v>163.81</v>
      </c>
      <c r="Q240" s="15">
        <v>165.13</v>
      </c>
      <c r="R240" s="15">
        <v>164.85</v>
      </c>
      <c r="S240" s="15">
        <v>166.94</v>
      </c>
      <c r="T240" s="15">
        <v>177.01</v>
      </c>
      <c r="U240" s="15">
        <v>170.58</v>
      </c>
      <c r="V240" s="15">
        <v>167.21</v>
      </c>
      <c r="W240" s="15">
        <v>170.55</v>
      </c>
      <c r="X240" s="15">
        <v>201.16</v>
      </c>
      <c r="Y240" s="15">
        <v>201.29</v>
      </c>
      <c r="Z240" s="15">
        <v>197.62</v>
      </c>
      <c r="AA240" s="15">
        <v>198.7</v>
      </c>
      <c r="AB240" s="15">
        <v>205.63</v>
      </c>
      <c r="AC240" s="15">
        <v>206.37</v>
      </c>
      <c r="AD240" s="15">
        <v>204.22</v>
      </c>
      <c r="AE240" s="15">
        <v>202.64</v>
      </c>
      <c r="AF240" s="15">
        <v>216.03</v>
      </c>
      <c r="AG240" s="15">
        <v>216.54</v>
      </c>
      <c r="AH240" s="15">
        <v>213.1</v>
      </c>
      <c r="AI240" s="15">
        <v>213.66</v>
      </c>
      <c r="AJ240" s="15">
        <v>213.16</v>
      </c>
      <c r="AK240" s="15">
        <v>213.17</v>
      </c>
      <c r="AL240" s="15">
        <v>209.54</v>
      </c>
      <c r="AM240" s="15">
        <v>275.73</v>
      </c>
      <c r="AN240" s="15">
        <v>305.11</v>
      </c>
      <c r="AO240" s="15">
        <v>309.74</v>
      </c>
      <c r="AP240" s="15">
        <v>282.35000000000002</v>
      </c>
      <c r="AQ240" s="15">
        <v>307.82</v>
      </c>
    </row>
    <row r="241" spans="1:43" ht="9.75" customHeight="1" x14ac:dyDescent="0.2">
      <c r="A241" s="13" t="s">
        <v>262</v>
      </c>
      <c r="B241" s="14">
        <v>1770653867</v>
      </c>
      <c r="C241" s="3" t="s">
        <v>33</v>
      </c>
      <c r="D241" s="15">
        <v>178.8</v>
      </c>
      <c r="E241" s="15">
        <v>177.02</v>
      </c>
      <c r="F241" s="15">
        <v>172.61</v>
      </c>
      <c r="G241" s="15">
        <v>172.53</v>
      </c>
      <c r="H241" s="15">
        <v>185.36</v>
      </c>
      <c r="I241" s="15">
        <v>182.72</v>
      </c>
      <c r="J241" s="15">
        <v>179.38</v>
      </c>
      <c r="K241" s="15">
        <v>179.84</v>
      </c>
      <c r="L241" s="15">
        <v>181.63</v>
      </c>
      <c r="M241" s="15">
        <v>181.42</v>
      </c>
      <c r="N241" s="15">
        <v>185.16</v>
      </c>
      <c r="O241" s="15">
        <v>184.01</v>
      </c>
      <c r="P241" s="15">
        <v>184.47</v>
      </c>
      <c r="Q241" s="15">
        <v>183.92</v>
      </c>
      <c r="R241" s="15">
        <v>181.09</v>
      </c>
      <c r="S241" s="15">
        <v>181.83</v>
      </c>
      <c r="T241" s="15">
        <v>191.68</v>
      </c>
      <c r="U241" s="15">
        <v>187.24</v>
      </c>
      <c r="V241" s="15">
        <v>182.91</v>
      </c>
      <c r="W241" s="15">
        <v>181.48</v>
      </c>
      <c r="X241" s="15">
        <v>212.71</v>
      </c>
      <c r="Y241" s="15">
        <v>217.57</v>
      </c>
      <c r="Z241" s="15">
        <v>224.85</v>
      </c>
      <c r="AA241" s="15">
        <v>208.35</v>
      </c>
      <c r="AB241" s="15">
        <v>207.78</v>
      </c>
      <c r="AC241" s="15">
        <v>206.62</v>
      </c>
      <c r="AD241" s="15">
        <v>207.75</v>
      </c>
      <c r="AE241" s="15">
        <v>208.26</v>
      </c>
      <c r="AF241" s="15">
        <v>228.64</v>
      </c>
      <c r="AG241" s="15">
        <v>222.89</v>
      </c>
      <c r="AH241" s="15">
        <v>221.61</v>
      </c>
      <c r="AI241" s="15">
        <v>223.01</v>
      </c>
      <c r="AJ241" s="15">
        <v>219.38</v>
      </c>
      <c r="AK241" s="15">
        <v>223.12</v>
      </c>
      <c r="AL241" s="15">
        <v>217.81</v>
      </c>
      <c r="AM241" s="15">
        <v>262.92</v>
      </c>
      <c r="AN241" s="15">
        <v>277.7</v>
      </c>
      <c r="AO241" s="15">
        <v>280.75</v>
      </c>
      <c r="AP241" s="15">
        <v>280.75</v>
      </c>
      <c r="AQ241" s="15">
        <v>304.42</v>
      </c>
    </row>
    <row r="242" spans="1:43" ht="9.75" customHeight="1" x14ac:dyDescent="0.2">
      <c r="A242" s="13" t="s">
        <v>263</v>
      </c>
      <c r="B242" s="14">
        <v>1457357493</v>
      </c>
      <c r="C242" s="3" t="s">
        <v>33</v>
      </c>
      <c r="D242" s="15">
        <v>169.38</v>
      </c>
      <c r="E242" s="15">
        <v>167.11</v>
      </c>
      <c r="F242" s="15">
        <v>168.75</v>
      </c>
      <c r="G242" s="15">
        <v>167.5</v>
      </c>
      <c r="H242" s="15">
        <v>174.9</v>
      </c>
      <c r="I242" s="15">
        <v>174.83</v>
      </c>
      <c r="J242" s="15">
        <v>176.14</v>
      </c>
      <c r="K242" s="15">
        <v>180.49</v>
      </c>
      <c r="L242" s="15">
        <v>179.15</v>
      </c>
      <c r="M242" s="15">
        <v>177.25</v>
      </c>
      <c r="N242" s="15">
        <v>179.73</v>
      </c>
      <c r="O242" s="15">
        <v>178.08</v>
      </c>
      <c r="P242" s="15">
        <v>184.15</v>
      </c>
      <c r="Q242" s="15">
        <v>180.19</v>
      </c>
      <c r="R242" s="15">
        <v>177.49</v>
      </c>
      <c r="S242" s="15">
        <v>181.4</v>
      </c>
      <c r="T242" s="15">
        <v>189.81</v>
      </c>
      <c r="U242" s="15">
        <v>185.45</v>
      </c>
      <c r="V242" s="15">
        <v>185.62</v>
      </c>
      <c r="W242" s="15">
        <v>186.03</v>
      </c>
      <c r="X242" s="15">
        <v>222.74</v>
      </c>
      <c r="Y242" s="15">
        <v>232.96</v>
      </c>
      <c r="Z242" s="15">
        <v>224.47</v>
      </c>
      <c r="AA242" s="15">
        <v>223.56</v>
      </c>
      <c r="AB242" s="15">
        <v>227.29</v>
      </c>
      <c r="AC242" s="15">
        <v>220.03</v>
      </c>
      <c r="AD242" s="15">
        <v>227.42</v>
      </c>
      <c r="AE242" s="15">
        <v>229.67</v>
      </c>
      <c r="AF242" s="15">
        <v>243.91</v>
      </c>
      <c r="AG242" s="15">
        <v>253.59</v>
      </c>
      <c r="AH242" s="15">
        <v>247.05</v>
      </c>
      <c r="AI242" s="15">
        <v>242.66</v>
      </c>
      <c r="AJ242" s="15">
        <v>246.83</v>
      </c>
      <c r="AK242" s="15">
        <v>251.07</v>
      </c>
      <c r="AL242" s="15">
        <v>244.78</v>
      </c>
      <c r="AM242" s="15">
        <v>299.2</v>
      </c>
      <c r="AN242" s="15">
        <v>290.55</v>
      </c>
      <c r="AO242" s="15">
        <v>288.41000000000003</v>
      </c>
      <c r="AP242" s="15">
        <v>288.41000000000003</v>
      </c>
      <c r="AQ242" s="15">
        <v>331.07</v>
      </c>
    </row>
    <row r="243" spans="1:43" ht="9.75" customHeight="1" x14ac:dyDescent="0.2">
      <c r="A243" s="13" t="s">
        <v>264</v>
      </c>
      <c r="B243" s="14">
        <v>1528051901</v>
      </c>
      <c r="C243" s="3" t="s">
        <v>33</v>
      </c>
      <c r="D243" s="15">
        <v>177.61</v>
      </c>
      <c r="E243" s="15">
        <v>173.56</v>
      </c>
      <c r="F243" s="15">
        <v>172.36</v>
      </c>
      <c r="G243" s="15">
        <v>171.05</v>
      </c>
      <c r="H243" s="15">
        <v>180.9</v>
      </c>
      <c r="I243" s="15">
        <v>181.63</v>
      </c>
      <c r="J243" s="15">
        <v>180.46</v>
      </c>
      <c r="K243" s="15">
        <v>178.87</v>
      </c>
      <c r="L243" s="15">
        <v>184.21</v>
      </c>
      <c r="M243" s="15">
        <v>179.37</v>
      </c>
      <c r="N243" s="15">
        <v>181.64</v>
      </c>
      <c r="O243" s="15">
        <v>183.14</v>
      </c>
      <c r="P243" s="15">
        <v>184.75</v>
      </c>
      <c r="Q243" s="15">
        <v>179.6</v>
      </c>
      <c r="R243" s="15">
        <v>178.87</v>
      </c>
      <c r="S243" s="15">
        <v>181.83</v>
      </c>
      <c r="T243" s="15">
        <v>174.18</v>
      </c>
      <c r="U243" s="15">
        <v>177.19</v>
      </c>
      <c r="V243" s="15">
        <v>175.86</v>
      </c>
      <c r="W243" s="15">
        <v>180.82</v>
      </c>
      <c r="X243" s="15">
        <v>200.92</v>
      </c>
      <c r="Y243" s="15">
        <v>197.67</v>
      </c>
      <c r="Z243" s="15">
        <v>197.05</v>
      </c>
      <c r="AA243" s="15">
        <v>203.68</v>
      </c>
      <c r="AB243" s="15">
        <v>216.4</v>
      </c>
      <c r="AC243" s="15">
        <v>205.16</v>
      </c>
      <c r="AD243" s="15">
        <v>202.61</v>
      </c>
      <c r="AE243" s="15">
        <v>201.5</v>
      </c>
      <c r="AF243" s="15">
        <v>217.92</v>
      </c>
      <c r="AG243" s="15">
        <v>215.52</v>
      </c>
      <c r="AH243" s="15">
        <v>216.31</v>
      </c>
      <c r="AI243" s="15">
        <v>225.96</v>
      </c>
      <c r="AJ243" s="15">
        <v>234.12</v>
      </c>
      <c r="AK243" s="15">
        <v>230</v>
      </c>
      <c r="AL243" s="15">
        <v>227.92</v>
      </c>
      <c r="AM243" s="15">
        <v>277.02</v>
      </c>
      <c r="AN243" s="15">
        <v>305.97000000000003</v>
      </c>
      <c r="AO243" s="15">
        <v>313.95999999999998</v>
      </c>
      <c r="AP243" s="15">
        <v>313.95999999999998</v>
      </c>
      <c r="AQ243" s="15">
        <v>345.11</v>
      </c>
    </row>
    <row r="244" spans="1:43" ht="9.75" customHeight="1" x14ac:dyDescent="0.2">
      <c r="A244" s="13" t="s">
        <v>265</v>
      </c>
      <c r="B244" s="14">
        <v>1952373961</v>
      </c>
      <c r="C244" s="3" t="s">
        <v>33</v>
      </c>
      <c r="D244" s="15">
        <v>151.56</v>
      </c>
      <c r="E244" s="15">
        <v>152.06</v>
      </c>
      <c r="F244" s="15">
        <v>149.9</v>
      </c>
      <c r="G244" s="15">
        <v>158.44</v>
      </c>
      <c r="H244" s="15">
        <v>159.55000000000001</v>
      </c>
      <c r="I244" s="15">
        <v>158.05000000000001</v>
      </c>
      <c r="J244" s="15">
        <v>150.24</v>
      </c>
      <c r="K244" s="15">
        <v>151.38</v>
      </c>
      <c r="L244" s="15">
        <v>152.59</v>
      </c>
      <c r="M244" s="15">
        <v>149.36000000000001</v>
      </c>
      <c r="N244" s="15">
        <v>150.09</v>
      </c>
      <c r="O244" s="15">
        <v>154.33000000000001</v>
      </c>
      <c r="P244" s="15">
        <v>148.71</v>
      </c>
      <c r="Q244" s="15">
        <v>153.44</v>
      </c>
      <c r="R244" s="15">
        <v>149.37</v>
      </c>
      <c r="S244" s="15">
        <v>151.05000000000001</v>
      </c>
      <c r="T244" s="15">
        <v>152.85</v>
      </c>
      <c r="U244" s="15">
        <v>151.5</v>
      </c>
      <c r="V244" s="15">
        <v>152.87</v>
      </c>
      <c r="W244" s="15">
        <v>147.38999999999999</v>
      </c>
      <c r="X244" s="15">
        <v>166.81</v>
      </c>
      <c r="Y244" s="15">
        <v>164.42</v>
      </c>
      <c r="Z244" s="15">
        <v>173.31</v>
      </c>
      <c r="AA244" s="15">
        <v>175.59</v>
      </c>
      <c r="AB244" s="15">
        <v>169.31</v>
      </c>
      <c r="AC244" s="15">
        <v>164.79</v>
      </c>
      <c r="AD244" s="15">
        <v>165.85</v>
      </c>
      <c r="AE244" s="15">
        <v>167.01</v>
      </c>
      <c r="AF244" s="15">
        <v>184.64</v>
      </c>
      <c r="AG244" s="15">
        <v>186.01</v>
      </c>
      <c r="AH244" s="15">
        <v>179.57</v>
      </c>
      <c r="AI244" s="15">
        <v>184.38</v>
      </c>
      <c r="AJ244" s="15">
        <v>189.14</v>
      </c>
      <c r="AK244" s="15">
        <v>181.04</v>
      </c>
      <c r="AL244" s="15">
        <v>181.8</v>
      </c>
      <c r="AM244" s="15">
        <v>223.65</v>
      </c>
      <c r="AN244" s="15">
        <v>222.3</v>
      </c>
      <c r="AO244" s="15">
        <v>216.26</v>
      </c>
      <c r="AP244" s="15">
        <v>216.26</v>
      </c>
      <c r="AQ244" s="15">
        <v>233.63</v>
      </c>
    </row>
    <row r="245" spans="1:43" ht="9.75" customHeight="1" x14ac:dyDescent="0.2">
      <c r="A245" s="13" t="s">
        <v>266</v>
      </c>
      <c r="B245" s="14">
        <v>1306806849</v>
      </c>
      <c r="C245" s="3" t="s">
        <v>33</v>
      </c>
      <c r="D245" s="15">
        <v>186.03</v>
      </c>
      <c r="E245" s="15">
        <v>185.37</v>
      </c>
      <c r="F245" s="15">
        <v>182.28</v>
      </c>
      <c r="G245" s="15">
        <v>183.56</v>
      </c>
      <c r="H245" s="15">
        <v>182.26</v>
      </c>
      <c r="I245" s="15">
        <v>186.56</v>
      </c>
      <c r="J245" s="15">
        <v>189.94</v>
      </c>
      <c r="K245" s="15">
        <v>187.91</v>
      </c>
      <c r="L245" s="15">
        <v>185.55</v>
      </c>
      <c r="M245" s="15">
        <v>186.35</v>
      </c>
      <c r="N245" s="15">
        <v>189.92</v>
      </c>
      <c r="O245" s="15">
        <v>192.93</v>
      </c>
      <c r="P245" s="15">
        <v>202.77</v>
      </c>
      <c r="Q245" s="15">
        <v>209.15</v>
      </c>
      <c r="R245" s="15">
        <v>204</v>
      </c>
      <c r="S245" s="15">
        <v>201.74</v>
      </c>
      <c r="T245" s="15">
        <v>215.92</v>
      </c>
      <c r="U245" s="15">
        <v>203.07</v>
      </c>
      <c r="V245" s="15">
        <v>205.1</v>
      </c>
      <c r="W245" s="15">
        <v>205.7</v>
      </c>
      <c r="X245" s="15">
        <v>231.38</v>
      </c>
      <c r="Y245" s="15">
        <v>222.67</v>
      </c>
      <c r="Z245" s="15">
        <v>231.59</v>
      </c>
      <c r="AA245" s="15">
        <v>226.64</v>
      </c>
      <c r="AB245" s="15">
        <v>234.15</v>
      </c>
      <c r="AC245" s="15">
        <v>239.25</v>
      </c>
      <c r="AD245" s="15">
        <v>233.74</v>
      </c>
      <c r="AE245" s="15">
        <v>253.78</v>
      </c>
      <c r="AF245" s="15">
        <v>260.57</v>
      </c>
      <c r="AG245" s="15">
        <v>257.10000000000002</v>
      </c>
      <c r="AH245" s="15">
        <v>245.82</v>
      </c>
      <c r="AI245" s="15">
        <v>243.25</v>
      </c>
      <c r="AJ245" s="15">
        <v>254.07</v>
      </c>
      <c r="AK245" s="15">
        <v>253.58</v>
      </c>
      <c r="AL245" s="15">
        <v>245.9</v>
      </c>
      <c r="AM245" s="15">
        <v>319.64</v>
      </c>
      <c r="AN245" s="15">
        <v>326.3</v>
      </c>
      <c r="AO245" s="15">
        <v>337.02</v>
      </c>
      <c r="AP245" s="15">
        <v>337.02</v>
      </c>
      <c r="AQ245" s="15"/>
    </row>
    <row r="246" spans="1:43" ht="9.75" customHeight="1" x14ac:dyDescent="0.2">
      <c r="A246" s="13" t="s">
        <v>267</v>
      </c>
      <c r="B246" s="16"/>
      <c r="C246" s="3" t="s">
        <v>39</v>
      </c>
      <c r="D246" s="15">
        <v>162.61000000000001</v>
      </c>
      <c r="E246" s="15">
        <v>160.02000000000001</v>
      </c>
      <c r="F246" s="15">
        <v>162.5</v>
      </c>
      <c r="G246" s="15">
        <v>161.19999999999999</v>
      </c>
      <c r="H246" s="15">
        <v>160.28</v>
      </c>
      <c r="I246" s="15">
        <v>161.52000000000001</v>
      </c>
      <c r="J246" s="15">
        <v>162.38999999999999</v>
      </c>
      <c r="K246" s="15">
        <v>165.93</v>
      </c>
      <c r="L246" s="15">
        <v>165.57</v>
      </c>
      <c r="M246" s="15">
        <v>163.80000000000001</v>
      </c>
      <c r="N246" s="15">
        <v>166.79</v>
      </c>
      <c r="O246" s="15">
        <v>164.17</v>
      </c>
      <c r="P246" s="15">
        <v>169.73</v>
      </c>
      <c r="Q246" s="15">
        <v>159.69999999999999</v>
      </c>
      <c r="R246" s="15">
        <v>165.29</v>
      </c>
      <c r="S246" s="15">
        <v>159.93</v>
      </c>
      <c r="T246" s="15">
        <v>160.12</v>
      </c>
      <c r="U246" s="15">
        <v>162.62</v>
      </c>
      <c r="V246" s="15">
        <v>164.47</v>
      </c>
      <c r="W246" s="15">
        <v>159.88</v>
      </c>
      <c r="X246" s="15">
        <v>194.3</v>
      </c>
      <c r="Y246" s="15">
        <v>192.15</v>
      </c>
      <c r="Z246" s="15">
        <v>197.81</v>
      </c>
      <c r="AA246" s="15">
        <v>197.17</v>
      </c>
      <c r="AB246" s="15">
        <v>185.02</v>
      </c>
      <c r="AC246" s="15">
        <v>186.85</v>
      </c>
      <c r="AD246" s="15">
        <v>189.2</v>
      </c>
      <c r="AE246" s="15">
        <v>191.29</v>
      </c>
      <c r="AF246" s="15">
        <v>219.67</v>
      </c>
      <c r="AG246" s="15">
        <v>205.48</v>
      </c>
      <c r="AH246" s="15">
        <v>200.31</v>
      </c>
      <c r="AI246" s="15"/>
      <c r="AJ246" s="15"/>
      <c r="AK246" s="15"/>
      <c r="AL246" s="15"/>
      <c r="AM246" s="15"/>
      <c r="AN246" s="15"/>
      <c r="AO246" s="15"/>
      <c r="AP246" s="15"/>
      <c r="AQ246" s="15"/>
    </row>
    <row r="247" spans="1:43" ht="9.75" customHeight="1" x14ac:dyDescent="0.2">
      <c r="A247" s="13" t="s">
        <v>268</v>
      </c>
      <c r="B247" s="14">
        <v>1235101817</v>
      </c>
      <c r="C247" s="3" t="s">
        <v>33</v>
      </c>
      <c r="D247" s="15">
        <v>157.75</v>
      </c>
      <c r="E247" s="15">
        <v>160.51</v>
      </c>
      <c r="F247" s="15">
        <v>152.36000000000001</v>
      </c>
      <c r="G247" s="15">
        <v>159.69999999999999</v>
      </c>
      <c r="H247" s="15">
        <v>190.88</v>
      </c>
      <c r="I247" s="15">
        <v>186.22</v>
      </c>
      <c r="J247" s="15">
        <v>187.63</v>
      </c>
      <c r="K247" s="15">
        <v>191.28</v>
      </c>
      <c r="L247" s="15">
        <v>185.49</v>
      </c>
      <c r="M247" s="15">
        <v>200</v>
      </c>
      <c r="N247" s="15">
        <v>195.63</v>
      </c>
      <c r="O247" s="15">
        <v>201.5</v>
      </c>
      <c r="P247" s="15">
        <v>180.32</v>
      </c>
      <c r="Q247" s="15">
        <v>175.54</v>
      </c>
      <c r="R247" s="15">
        <v>173.55</v>
      </c>
      <c r="S247" s="15">
        <v>178.63</v>
      </c>
      <c r="T247" s="15">
        <v>177.71</v>
      </c>
      <c r="U247" s="15">
        <v>170.36</v>
      </c>
      <c r="V247" s="15">
        <v>168.62</v>
      </c>
      <c r="W247" s="15">
        <v>170.59</v>
      </c>
      <c r="X247" s="15">
        <v>207.29</v>
      </c>
      <c r="Y247" s="15">
        <v>209.72</v>
      </c>
      <c r="Z247" s="15">
        <v>208.77</v>
      </c>
      <c r="AA247" s="15">
        <v>206.04</v>
      </c>
      <c r="AB247" s="15">
        <v>214.03</v>
      </c>
      <c r="AC247" s="15">
        <v>206.75</v>
      </c>
      <c r="AD247" s="15">
        <v>205.32</v>
      </c>
      <c r="AE247" s="15">
        <v>199.98</v>
      </c>
      <c r="AF247" s="15">
        <v>220.05</v>
      </c>
      <c r="AG247" s="15">
        <v>211.32</v>
      </c>
      <c r="AH247" s="15">
        <v>210.32</v>
      </c>
      <c r="AI247" s="15">
        <v>221.94</v>
      </c>
      <c r="AJ247" s="15">
        <v>217.51</v>
      </c>
      <c r="AK247" s="15">
        <v>211.5</v>
      </c>
      <c r="AL247" s="15">
        <v>226.99</v>
      </c>
      <c r="AM247" s="15">
        <v>270.20999999999998</v>
      </c>
      <c r="AN247" s="15">
        <v>260.16000000000003</v>
      </c>
      <c r="AO247" s="15">
        <v>255.56</v>
      </c>
      <c r="AP247" s="15">
        <v>255.56</v>
      </c>
      <c r="AQ247" s="15">
        <v>284.81</v>
      </c>
    </row>
    <row r="248" spans="1:43" ht="9.75" customHeight="1" x14ac:dyDescent="0.2">
      <c r="A248" s="13" t="s">
        <v>269</v>
      </c>
      <c r="B248" s="14">
        <v>1003818428</v>
      </c>
      <c r="C248" s="3" t="s">
        <v>33</v>
      </c>
      <c r="D248" s="15">
        <v>144.30000000000001</v>
      </c>
      <c r="E248" s="15">
        <v>143.54</v>
      </c>
      <c r="F248" s="15">
        <v>144.85</v>
      </c>
      <c r="G248" s="15">
        <v>144.24</v>
      </c>
      <c r="H248" s="15">
        <v>163.61000000000001</v>
      </c>
      <c r="I248" s="15">
        <v>160.35</v>
      </c>
      <c r="J248" s="15">
        <v>161.13999999999999</v>
      </c>
      <c r="K248" s="15">
        <v>164.49</v>
      </c>
      <c r="L248" s="15">
        <v>164.03</v>
      </c>
      <c r="M248" s="15">
        <v>162.97999999999999</v>
      </c>
      <c r="N248" s="15">
        <v>162.51</v>
      </c>
      <c r="O248" s="15">
        <v>163.84</v>
      </c>
      <c r="P248" s="15">
        <v>157.04</v>
      </c>
      <c r="Q248" s="15">
        <v>155.99</v>
      </c>
      <c r="R248" s="15">
        <v>159.09</v>
      </c>
      <c r="S248" s="15">
        <v>152.29</v>
      </c>
      <c r="T248" s="15">
        <v>148.30000000000001</v>
      </c>
      <c r="U248" s="15">
        <v>152.1</v>
      </c>
      <c r="V248" s="15">
        <v>155.05000000000001</v>
      </c>
      <c r="W248" s="15">
        <v>151.81</v>
      </c>
      <c r="X248" s="15">
        <v>184.21</v>
      </c>
      <c r="Y248" s="15">
        <v>184.07</v>
      </c>
      <c r="Z248" s="15">
        <v>185.59</v>
      </c>
      <c r="AA248" s="15">
        <v>185.49</v>
      </c>
      <c r="AB248" s="15">
        <v>194.82</v>
      </c>
      <c r="AC248" s="15">
        <v>192.51</v>
      </c>
      <c r="AD248" s="15">
        <v>187.61</v>
      </c>
      <c r="AE248" s="15">
        <v>191.22</v>
      </c>
      <c r="AF248" s="15">
        <v>209.38</v>
      </c>
      <c r="AG248" s="15">
        <v>208.16</v>
      </c>
      <c r="AH248" s="15">
        <v>204.79</v>
      </c>
      <c r="AI248" s="15">
        <v>205.35</v>
      </c>
      <c r="AJ248" s="15">
        <v>204.82</v>
      </c>
      <c r="AK248" s="15">
        <v>202.06</v>
      </c>
      <c r="AL248" s="15">
        <v>207.71</v>
      </c>
      <c r="AM248" s="15">
        <v>266.12</v>
      </c>
      <c r="AN248" s="15">
        <v>308.51</v>
      </c>
      <c r="AO248" s="15">
        <v>315.17</v>
      </c>
      <c r="AP248" s="15">
        <v>287.77999999999997</v>
      </c>
      <c r="AQ248" s="15"/>
    </row>
    <row r="249" spans="1:43" ht="9.75" customHeight="1" x14ac:dyDescent="0.2">
      <c r="A249" s="13" t="s">
        <v>270</v>
      </c>
      <c r="B249" s="14">
        <v>1699489385</v>
      </c>
      <c r="C249" s="3" t="s">
        <v>33</v>
      </c>
      <c r="D249" s="15">
        <v>180.36</v>
      </c>
      <c r="E249" s="15">
        <v>177.63</v>
      </c>
      <c r="F249" s="15">
        <v>177.99</v>
      </c>
      <c r="G249" s="15">
        <v>176.62</v>
      </c>
      <c r="H249" s="15">
        <v>200.86</v>
      </c>
      <c r="I249" s="15">
        <v>199.39</v>
      </c>
      <c r="J249" s="15">
        <v>202.89</v>
      </c>
      <c r="K249" s="15">
        <v>200.17</v>
      </c>
      <c r="L249" s="15">
        <v>197.25</v>
      </c>
      <c r="M249" s="15">
        <v>196.88</v>
      </c>
      <c r="N249" s="15">
        <v>198.64</v>
      </c>
      <c r="O249" s="15">
        <v>194.8</v>
      </c>
      <c r="P249" s="15">
        <v>207.27</v>
      </c>
      <c r="Q249" s="15">
        <v>203.72</v>
      </c>
      <c r="R249" s="15">
        <v>206.07</v>
      </c>
      <c r="S249" s="15">
        <v>205.67</v>
      </c>
      <c r="T249" s="15">
        <v>206.74</v>
      </c>
      <c r="U249" s="15">
        <v>209.57</v>
      </c>
      <c r="V249" s="15">
        <v>205.58</v>
      </c>
      <c r="W249" s="15">
        <v>204.44</v>
      </c>
      <c r="X249" s="15">
        <v>229.49</v>
      </c>
      <c r="Y249" s="15">
        <v>230.6</v>
      </c>
      <c r="Z249" s="15">
        <v>230.55</v>
      </c>
      <c r="AA249" s="15">
        <v>228.86</v>
      </c>
      <c r="AB249" s="15">
        <v>233.97</v>
      </c>
      <c r="AC249" s="15">
        <v>235.31</v>
      </c>
      <c r="AD249" s="15">
        <v>239.79</v>
      </c>
      <c r="AE249" s="15">
        <v>232.56</v>
      </c>
      <c r="AF249" s="15">
        <v>246.86</v>
      </c>
      <c r="AG249" s="15">
        <v>249.93</v>
      </c>
      <c r="AH249" s="15">
        <v>251.01</v>
      </c>
      <c r="AI249" s="15">
        <v>250.19</v>
      </c>
      <c r="AJ249" s="15">
        <v>245.96</v>
      </c>
      <c r="AK249" s="15">
        <v>250.62</v>
      </c>
      <c r="AL249" s="15">
        <v>245.18</v>
      </c>
      <c r="AM249" s="15">
        <v>311.57</v>
      </c>
      <c r="AN249" s="15">
        <v>293.85000000000002</v>
      </c>
      <c r="AO249" s="15">
        <v>298.61</v>
      </c>
      <c r="AP249" s="15">
        <v>298.61</v>
      </c>
      <c r="AQ249" s="15"/>
    </row>
    <row r="250" spans="1:43" ht="9.75" customHeight="1" x14ac:dyDescent="0.2">
      <c r="A250" s="13" t="s">
        <v>271</v>
      </c>
      <c r="B250" s="14">
        <v>1104530286</v>
      </c>
      <c r="C250" s="3" t="s">
        <v>33</v>
      </c>
      <c r="D250" s="15">
        <v>179.74</v>
      </c>
      <c r="E250" s="15">
        <v>178.62</v>
      </c>
      <c r="F250" s="15">
        <v>177.65</v>
      </c>
      <c r="G250" s="15">
        <v>176.15</v>
      </c>
      <c r="H250" s="15">
        <v>201.46</v>
      </c>
      <c r="I250" s="15">
        <v>198.66</v>
      </c>
      <c r="J250" s="15">
        <v>199.54</v>
      </c>
      <c r="K250" s="15">
        <v>206.09</v>
      </c>
      <c r="L250" s="15">
        <v>206.09</v>
      </c>
      <c r="M250" s="15">
        <v>202.25</v>
      </c>
      <c r="N250" s="15">
        <v>206.01</v>
      </c>
      <c r="O250" s="15">
        <v>203.58</v>
      </c>
      <c r="P250" s="15">
        <v>201.08</v>
      </c>
      <c r="Q250" s="15">
        <v>198.36</v>
      </c>
      <c r="R250" s="15">
        <v>196.95</v>
      </c>
      <c r="S250" s="15">
        <v>196.97</v>
      </c>
      <c r="T250" s="15">
        <v>192.74</v>
      </c>
      <c r="U250" s="15">
        <v>204.04</v>
      </c>
      <c r="V250" s="15">
        <v>204</v>
      </c>
      <c r="W250" s="15">
        <v>203.81</v>
      </c>
      <c r="X250" s="15">
        <v>248</v>
      </c>
      <c r="Y250" s="15">
        <v>239.26</v>
      </c>
      <c r="Z250" s="15">
        <v>239.64</v>
      </c>
      <c r="AA250" s="15">
        <v>243.62</v>
      </c>
      <c r="AB250" s="15">
        <v>240.43</v>
      </c>
      <c r="AC250" s="15">
        <v>247.55</v>
      </c>
      <c r="AD250" s="15">
        <v>246.69</v>
      </c>
      <c r="AE250" s="15">
        <v>243.21</v>
      </c>
      <c r="AF250" s="15">
        <v>249.17</v>
      </c>
      <c r="AG250" s="15">
        <v>261.25</v>
      </c>
      <c r="AH250" s="15">
        <v>251.98</v>
      </c>
      <c r="AI250" s="15">
        <v>250.94</v>
      </c>
      <c r="AJ250" s="15">
        <v>254.89</v>
      </c>
      <c r="AK250" s="15">
        <v>253.82</v>
      </c>
      <c r="AL250" s="15">
        <v>254.2</v>
      </c>
      <c r="AM250" s="15">
        <v>326.82</v>
      </c>
      <c r="AN250" s="15">
        <v>306.91000000000003</v>
      </c>
      <c r="AO250" s="15">
        <v>309.49</v>
      </c>
      <c r="AP250" s="15">
        <v>309.49</v>
      </c>
      <c r="AQ250" s="15"/>
    </row>
    <row r="251" spans="1:43" ht="9.75" customHeight="1" x14ac:dyDescent="0.2">
      <c r="A251" s="13" t="s">
        <v>272</v>
      </c>
      <c r="B251" s="14">
        <v>1497469563</v>
      </c>
      <c r="C251" s="3" t="s">
        <v>33</v>
      </c>
      <c r="D251" s="15">
        <v>185.29</v>
      </c>
      <c r="E251" s="15">
        <v>187.55</v>
      </c>
      <c r="F251" s="15">
        <v>185.24</v>
      </c>
      <c r="G251" s="15">
        <v>185.85</v>
      </c>
      <c r="H251" s="15">
        <v>210.42</v>
      </c>
      <c r="I251" s="15">
        <v>214.84</v>
      </c>
      <c r="J251" s="15">
        <v>217.58</v>
      </c>
      <c r="K251" s="15">
        <v>213.21</v>
      </c>
      <c r="L251" s="15">
        <v>217.52</v>
      </c>
      <c r="M251" s="15">
        <v>208.32</v>
      </c>
      <c r="N251" s="15">
        <v>213.79</v>
      </c>
      <c r="O251" s="15">
        <v>216.59</v>
      </c>
      <c r="P251" s="15">
        <v>213.06</v>
      </c>
      <c r="Q251" s="15">
        <v>215.02</v>
      </c>
      <c r="R251" s="15">
        <v>212.62</v>
      </c>
      <c r="S251" s="15">
        <v>210.48</v>
      </c>
      <c r="T251" s="15">
        <v>216.69</v>
      </c>
      <c r="U251" s="15">
        <v>213.13</v>
      </c>
      <c r="V251" s="15">
        <v>210.93</v>
      </c>
      <c r="W251" s="15">
        <v>207.5</v>
      </c>
      <c r="X251" s="15">
        <v>233.22</v>
      </c>
      <c r="Y251" s="15">
        <v>243.81</v>
      </c>
      <c r="Z251" s="15">
        <v>237.53</v>
      </c>
      <c r="AA251" s="15">
        <v>243.31</v>
      </c>
      <c r="AB251" s="15">
        <v>241.35</v>
      </c>
      <c r="AC251" s="15">
        <v>244.45</v>
      </c>
      <c r="AD251" s="15">
        <v>236.53</v>
      </c>
      <c r="AE251" s="15">
        <v>235.7</v>
      </c>
      <c r="AF251" s="15">
        <v>252.02</v>
      </c>
      <c r="AG251" s="15">
        <v>254.72</v>
      </c>
      <c r="AH251" s="15">
        <v>254.3</v>
      </c>
      <c r="AI251" s="15">
        <v>249.36</v>
      </c>
      <c r="AJ251" s="15">
        <v>245.54</v>
      </c>
      <c r="AK251" s="15">
        <v>261.33999999999997</v>
      </c>
      <c r="AL251" s="15">
        <v>247.03</v>
      </c>
      <c r="AM251" s="15">
        <v>314.08</v>
      </c>
      <c r="AN251" s="15">
        <v>336.91</v>
      </c>
      <c r="AO251" s="15">
        <v>348.97</v>
      </c>
      <c r="AP251" s="15">
        <v>348.97</v>
      </c>
      <c r="AQ251" s="15"/>
    </row>
    <row r="252" spans="1:43" ht="9.75" customHeight="1" x14ac:dyDescent="0.2">
      <c r="A252" s="13" t="s">
        <v>273</v>
      </c>
      <c r="B252" s="14">
        <v>1679287742</v>
      </c>
      <c r="C252" s="3" t="s">
        <v>33</v>
      </c>
      <c r="D252" s="15">
        <v>180.31</v>
      </c>
      <c r="E252" s="15">
        <v>182.9</v>
      </c>
      <c r="F252" s="15">
        <v>179.2</v>
      </c>
      <c r="G252" s="15">
        <v>182.68</v>
      </c>
      <c r="H252" s="15">
        <v>211.88</v>
      </c>
      <c r="I252" s="15">
        <v>213.79</v>
      </c>
      <c r="J252" s="15">
        <v>208.59</v>
      </c>
      <c r="K252" s="15">
        <v>206.46</v>
      </c>
      <c r="L252" s="15">
        <v>204.9</v>
      </c>
      <c r="M252" s="15">
        <v>201.67</v>
      </c>
      <c r="N252" s="15">
        <v>211.5</v>
      </c>
      <c r="O252" s="15">
        <v>197.5</v>
      </c>
      <c r="P252" s="15">
        <v>213.2</v>
      </c>
      <c r="Q252" s="15">
        <v>215.37</v>
      </c>
      <c r="R252" s="15">
        <v>222.01</v>
      </c>
      <c r="S252" s="15">
        <v>209.13</v>
      </c>
      <c r="T252" s="15">
        <v>200.59</v>
      </c>
      <c r="U252" s="15">
        <v>209.89</v>
      </c>
      <c r="V252" s="15">
        <v>209.56</v>
      </c>
      <c r="W252" s="15">
        <v>209.09</v>
      </c>
      <c r="X252" s="15">
        <v>219.11</v>
      </c>
      <c r="Y252" s="15">
        <v>221.03</v>
      </c>
      <c r="Z252" s="15">
        <v>216.67</v>
      </c>
      <c r="AA252" s="15">
        <v>216.8</v>
      </c>
      <c r="AB252" s="15">
        <v>217.44</v>
      </c>
      <c r="AC252" s="15">
        <v>225.93</v>
      </c>
      <c r="AD252" s="15">
        <v>222.56</v>
      </c>
      <c r="AE252" s="15">
        <v>216.46</v>
      </c>
      <c r="AF252" s="15">
        <v>237.31</v>
      </c>
      <c r="AG252" s="15">
        <v>235.03</v>
      </c>
      <c r="AH252" s="15">
        <v>232.18</v>
      </c>
      <c r="AI252" s="15">
        <v>237.29</v>
      </c>
      <c r="AJ252" s="15">
        <v>238.39</v>
      </c>
      <c r="AK252" s="15">
        <v>240.08</v>
      </c>
      <c r="AL252" s="15">
        <v>240.27</v>
      </c>
      <c r="AM252" s="15">
        <v>305.88</v>
      </c>
      <c r="AN252" s="15">
        <v>294.39999999999998</v>
      </c>
      <c r="AO252" s="15">
        <v>294.17</v>
      </c>
      <c r="AP252" s="15">
        <v>294.17</v>
      </c>
      <c r="AQ252" s="15"/>
    </row>
    <row r="253" spans="1:43" ht="9.75" customHeight="1" x14ac:dyDescent="0.2">
      <c r="A253" s="13" t="s">
        <v>274</v>
      </c>
      <c r="B253" s="14">
        <v>1861106924</v>
      </c>
      <c r="C253" s="3" t="s">
        <v>33</v>
      </c>
      <c r="D253" s="15">
        <v>195.66</v>
      </c>
      <c r="E253" s="15">
        <v>196.02</v>
      </c>
      <c r="F253" s="15">
        <v>196.73</v>
      </c>
      <c r="G253" s="15">
        <v>196.55</v>
      </c>
      <c r="H253" s="15">
        <v>214.84</v>
      </c>
      <c r="I253" s="15">
        <v>214.99</v>
      </c>
      <c r="J253" s="15">
        <v>218.5</v>
      </c>
      <c r="K253" s="15">
        <v>214.09</v>
      </c>
      <c r="L253" s="15">
        <v>209.2</v>
      </c>
      <c r="M253" s="15">
        <v>219.37</v>
      </c>
      <c r="N253" s="15">
        <v>215.53</v>
      </c>
      <c r="O253" s="15">
        <v>212.34</v>
      </c>
      <c r="P253" s="15">
        <v>209.21</v>
      </c>
      <c r="Q253" s="15">
        <v>209.42</v>
      </c>
      <c r="R253" s="15">
        <v>212.47</v>
      </c>
      <c r="S253" s="15">
        <v>212.67</v>
      </c>
      <c r="T253" s="15">
        <v>218.47</v>
      </c>
      <c r="U253" s="15">
        <v>219.32</v>
      </c>
      <c r="V253" s="15">
        <v>216.9</v>
      </c>
      <c r="W253" s="15">
        <v>209.25</v>
      </c>
      <c r="X253" s="15">
        <v>246.83</v>
      </c>
      <c r="Y253" s="15">
        <v>246.77</v>
      </c>
      <c r="Z253" s="15">
        <v>248.54</v>
      </c>
      <c r="AA253" s="15">
        <v>245.56</v>
      </c>
      <c r="AB253" s="15">
        <v>249.06</v>
      </c>
      <c r="AC253" s="15">
        <v>247.44</v>
      </c>
      <c r="AD253" s="15">
        <v>244.25</v>
      </c>
      <c r="AE253" s="15">
        <v>246.11</v>
      </c>
      <c r="AF253" s="15">
        <v>259.58999999999997</v>
      </c>
      <c r="AG253" s="15">
        <v>260.04000000000002</v>
      </c>
      <c r="AH253" s="15">
        <v>256.39999999999998</v>
      </c>
      <c r="AI253" s="15">
        <v>256.23</v>
      </c>
      <c r="AJ253" s="15">
        <v>261</v>
      </c>
      <c r="AK253" s="15">
        <v>255.52</v>
      </c>
      <c r="AL253" s="15">
        <v>258.16000000000003</v>
      </c>
      <c r="AM253" s="15">
        <v>314.85000000000002</v>
      </c>
      <c r="AN253" s="15">
        <v>306.89</v>
      </c>
      <c r="AO253" s="15">
        <v>316.64</v>
      </c>
      <c r="AP253" s="15">
        <v>316.64</v>
      </c>
      <c r="AQ253" s="15"/>
    </row>
    <row r="254" spans="1:43" ht="9.75" customHeight="1" x14ac:dyDescent="0.2">
      <c r="A254" s="13" t="s">
        <v>275</v>
      </c>
      <c r="B254" s="14">
        <v>1780398842</v>
      </c>
      <c r="C254" s="3" t="s">
        <v>33</v>
      </c>
      <c r="D254" s="15">
        <v>184</v>
      </c>
      <c r="E254" s="15">
        <v>179.69</v>
      </c>
      <c r="F254" s="15">
        <v>182.7</v>
      </c>
      <c r="G254" s="15">
        <v>183.64</v>
      </c>
      <c r="H254" s="15">
        <v>197.89</v>
      </c>
      <c r="I254" s="15">
        <v>201.13</v>
      </c>
      <c r="J254" s="15">
        <v>201.89</v>
      </c>
      <c r="K254" s="15">
        <v>198.52</v>
      </c>
      <c r="L254" s="15">
        <v>198.1</v>
      </c>
      <c r="M254" s="15">
        <v>196.74</v>
      </c>
      <c r="N254" s="15">
        <v>196.42</v>
      </c>
      <c r="O254" s="15">
        <v>198.51</v>
      </c>
      <c r="P254" s="15">
        <v>181.64</v>
      </c>
      <c r="Q254" s="15">
        <v>185.9</v>
      </c>
      <c r="R254" s="15">
        <v>181.55</v>
      </c>
      <c r="S254" s="15">
        <v>183.46</v>
      </c>
      <c r="T254" s="15">
        <v>181.9</v>
      </c>
      <c r="U254" s="15">
        <v>185.29</v>
      </c>
      <c r="V254" s="15">
        <v>181.52</v>
      </c>
      <c r="W254" s="15">
        <v>186.41</v>
      </c>
      <c r="X254" s="15">
        <v>208.44</v>
      </c>
      <c r="Y254" s="15">
        <v>213.72</v>
      </c>
      <c r="Z254" s="15">
        <v>213.16</v>
      </c>
      <c r="AA254" s="15">
        <v>208.8</v>
      </c>
      <c r="AB254" s="15">
        <v>208.98</v>
      </c>
      <c r="AC254" s="15">
        <v>211.05</v>
      </c>
      <c r="AD254" s="15">
        <v>206.63</v>
      </c>
      <c r="AE254" s="15">
        <v>207.42</v>
      </c>
      <c r="AF254" s="15">
        <v>222.65</v>
      </c>
      <c r="AG254" s="15">
        <v>227.81</v>
      </c>
      <c r="AH254" s="15">
        <v>225.47</v>
      </c>
      <c r="AI254" s="15">
        <v>218.73</v>
      </c>
      <c r="AJ254" s="15">
        <v>227.53</v>
      </c>
      <c r="AK254" s="15">
        <v>217.95</v>
      </c>
      <c r="AL254" s="15">
        <v>224.76</v>
      </c>
      <c r="AM254" s="15">
        <v>298.60000000000002</v>
      </c>
      <c r="AN254" s="15">
        <v>296.38</v>
      </c>
      <c r="AO254" s="15">
        <v>299.04000000000002</v>
      </c>
      <c r="AP254" s="15">
        <v>299.04000000000002</v>
      </c>
      <c r="AQ254" s="15"/>
    </row>
    <row r="255" spans="1:43" ht="9.75" customHeight="1" x14ac:dyDescent="0.2">
      <c r="A255" s="13" t="s">
        <v>276</v>
      </c>
      <c r="B255" s="14">
        <v>1801889811</v>
      </c>
      <c r="C255" s="3" t="s">
        <v>33</v>
      </c>
      <c r="D255" s="15">
        <v>146.66</v>
      </c>
      <c r="E255" s="15">
        <v>145.36000000000001</v>
      </c>
      <c r="F255" s="15">
        <v>149.08000000000001</v>
      </c>
      <c r="G255" s="15">
        <v>143.09</v>
      </c>
      <c r="H255" s="15">
        <v>146.72999999999999</v>
      </c>
      <c r="I255" s="15">
        <v>150.93</v>
      </c>
      <c r="J255" s="15">
        <v>149.97999999999999</v>
      </c>
      <c r="K255" s="15">
        <v>149.96</v>
      </c>
      <c r="L255" s="15">
        <v>151.62</v>
      </c>
      <c r="M255" s="15">
        <v>145.62</v>
      </c>
      <c r="N255" s="15">
        <v>147.24</v>
      </c>
      <c r="O255" s="15">
        <v>146.65</v>
      </c>
      <c r="P255" s="15">
        <v>157.47999999999999</v>
      </c>
      <c r="Q255" s="15">
        <v>158.80000000000001</v>
      </c>
      <c r="R255" s="15">
        <v>156.07</v>
      </c>
      <c r="S255" s="15">
        <v>151.28</v>
      </c>
      <c r="T255" s="15">
        <v>156.88999999999999</v>
      </c>
      <c r="U255" s="15">
        <v>152.74</v>
      </c>
      <c r="V255" s="15">
        <v>166.15</v>
      </c>
      <c r="W255" s="15">
        <v>154.97</v>
      </c>
      <c r="X255" s="15">
        <v>188.44</v>
      </c>
      <c r="Y255" s="15">
        <v>187.72</v>
      </c>
      <c r="Z255" s="15">
        <v>193.8</v>
      </c>
      <c r="AA255" s="15">
        <v>188.38</v>
      </c>
      <c r="AB255" s="15">
        <v>197.68</v>
      </c>
      <c r="AC255" s="15">
        <v>197.26</v>
      </c>
      <c r="AD255" s="15">
        <v>190.49</v>
      </c>
      <c r="AE255" s="15">
        <v>195.63</v>
      </c>
      <c r="AF255" s="15">
        <v>205.59</v>
      </c>
      <c r="AG255" s="15">
        <v>211</v>
      </c>
      <c r="AH255" s="15">
        <v>206.49</v>
      </c>
      <c r="AI255" s="15">
        <v>201.85</v>
      </c>
      <c r="AJ255" s="15">
        <v>206.62</v>
      </c>
      <c r="AK255" s="15">
        <v>206.24</v>
      </c>
      <c r="AL255" s="15">
        <v>200.79</v>
      </c>
      <c r="AM255" s="15">
        <v>270.99</v>
      </c>
      <c r="AN255" s="15">
        <v>272.14999999999998</v>
      </c>
      <c r="AO255" s="15">
        <v>273.38</v>
      </c>
      <c r="AP255" s="15">
        <v>273.38</v>
      </c>
      <c r="AQ255" s="15">
        <v>283.54000000000002</v>
      </c>
    </row>
    <row r="256" spans="1:43" ht="9.75" customHeight="1" x14ac:dyDescent="0.2">
      <c r="A256" s="13" t="s">
        <v>277</v>
      </c>
      <c r="B256" s="14">
        <v>1225011067</v>
      </c>
      <c r="C256" s="3" t="s">
        <v>33</v>
      </c>
      <c r="D256" s="15">
        <v>171.36</v>
      </c>
      <c r="E256" s="15">
        <v>166.73</v>
      </c>
      <c r="F256" s="15">
        <v>168.54</v>
      </c>
      <c r="G256" s="15">
        <v>167.97</v>
      </c>
      <c r="H256" s="15">
        <v>177.23</v>
      </c>
      <c r="I256" s="15">
        <v>176.74</v>
      </c>
      <c r="J256" s="15">
        <v>180.58</v>
      </c>
      <c r="K256" s="15">
        <v>182.19</v>
      </c>
      <c r="L256" s="15">
        <v>180.25</v>
      </c>
      <c r="M256" s="15">
        <v>180.35</v>
      </c>
      <c r="N256" s="15">
        <v>174.13</v>
      </c>
      <c r="O256" s="15">
        <v>179.44</v>
      </c>
      <c r="P256" s="15">
        <v>167.08</v>
      </c>
      <c r="Q256" s="15">
        <v>169.03</v>
      </c>
      <c r="R256" s="15">
        <v>171.65</v>
      </c>
      <c r="S256" s="15">
        <v>172.18</v>
      </c>
      <c r="T256" s="15">
        <v>164.52</v>
      </c>
      <c r="U256" s="15">
        <v>168.23</v>
      </c>
      <c r="V256" s="15">
        <v>162.56</v>
      </c>
      <c r="W256" s="15">
        <v>168.56</v>
      </c>
      <c r="X256" s="15">
        <v>195.91</v>
      </c>
      <c r="Y256" s="15">
        <v>200.9</v>
      </c>
      <c r="Z256" s="15">
        <v>202.19</v>
      </c>
      <c r="AA256" s="15">
        <v>201.79</v>
      </c>
      <c r="AB256" s="15">
        <v>199.32</v>
      </c>
      <c r="AC256" s="15">
        <v>192.06</v>
      </c>
      <c r="AD256" s="15">
        <v>198.46</v>
      </c>
      <c r="AE256" s="15">
        <v>200.49</v>
      </c>
      <c r="AF256" s="15">
        <v>198.97</v>
      </c>
      <c r="AG256" s="15">
        <v>197.47</v>
      </c>
      <c r="AH256" s="15">
        <v>204.94</v>
      </c>
      <c r="AI256" s="15">
        <v>208.13</v>
      </c>
      <c r="AJ256" s="15">
        <v>203.97</v>
      </c>
      <c r="AK256" s="15">
        <v>207.25</v>
      </c>
      <c r="AL256" s="15">
        <v>215.57</v>
      </c>
      <c r="AM256" s="15">
        <v>247.08</v>
      </c>
      <c r="AN256" s="15">
        <v>255.37</v>
      </c>
      <c r="AO256" s="15">
        <v>250.04</v>
      </c>
      <c r="AP256" s="15">
        <v>250.04</v>
      </c>
      <c r="AQ256" s="15">
        <v>289.23</v>
      </c>
    </row>
    <row r="257" spans="1:43" ht="9.75" customHeight="1" x14ac:dyDescent="0.2">
      <c r="A257" s="13" t="s">
        <v>278</v>
      </c>
      <c r="B257" s="14">
        <v>1558363135</v>
      </c>
      <c r="C257" s="3" t="s">
        <v>33</v>
      </c>
      <c r="D257" s="15">
        <v>173.47</v>
      </c>
      <c r="E257" s="15">
        <v>172.89</v>
      </c>
      <c r="F257" s="15">
        <v>171.35</v>
      </c>
      <c r="G257" s="15">
        <v>172.17</v>
      </c>
      <c r="H257" s="15">
        <v>178.49</v>
      </c>
      <c r="I257" s="15">
        <v>180.29</v>
      </c>
      <c r="J257" s="15">
        <v>182.24</v>
      </c>
      <c r="K257" s="15">
        <v>185.6</v>
      </c>
      <c r="L257" s="15">
        <v>197.05</v>
      </c>
      <c r="M257" s="15">
        <v>185.69</v>
      </c>
      <c r="N257" s="15">
        <v>190.99</v>
      </c>
      <c r="O257" s="15">
        <v>194.65</v>
      </c>
      <c r="P257" s="15">
        <v>181.63</v>
      </c>
      <c r="Q257" s="15">
        <v>179.77</v>
      </c>
      <c r="R257" s="15">
        <v>183.2</v>
      </c>
      <c r="S257" s="15">
        <v>189.56</v>
      </c>
      <c r="T257" s="15">
        <v>188.95</v>
      </c>
      <c r="U257" s="15">
        <v>183.42</v>
      </c>
      <c r="V257" s="15">
        <v>185.65</v>
      </c>
      <c r="W257" s="15">
        <v>180.06</v>
      </c>
      <c r="X257" s="15">
        <v>212.69</v>
      </c>
      <c r="Y257" s="15">
        <v>221.94</v>
      </c>
      <c r="Z257" s="15">
        <v>214.17</v>
      </c>
      <c r="AA257" s="15">
        <v>214.66</v>
      </c>
      <c r="AB257" s="15">
        <v>207.4</v>
      </c>
      <c r="AC257" s="15">
        <v>210.38</v>
      </c>
      <c r="AD257" s="15">
        <v>210.56</v>
      </c>
      <c r="AE257" s="15">
        <v>205.36</v>
      </c>
      <c r="AF257" s="15">
        <v>236.23</v>
      </c>
      <c r="AG257" s="15">
        <v>224.71</v>
      </c>
      <c r="AH257" s="15">
        <v>227.9</v>
      </c>
      <c r="AI257" s="15">
        <v>227.7</v>
      </c>
      <c r="AJ257" s="15">
        <v>223.42</v>
      </c>
      <c r="AK257" s="15">
        <v>224.94</v>
      </c>
      <c r="AL257" s="15">
        <v>236.52</v>
      </c>
      <c r="AM257" s="15">
        <v>286.14</v>
      </c>
      <c r="AN257" s="15">
        <v>271.38</v>
      </c>
      <c r="AO257" s="15">
        <v>267.08999999999997</v>
      </c>
      <c r="AP257" s="15">
        <v>267.08999999999997</v>
      </c>
      <c r="AQ257" s="15"/>
    </row>
    <row r="258" spans="1:43" ht="9.75" customHeight="1" x14ac:dyDescent="0.2">
      <c r="A258" s="13" t="s">
        <v>279</v>
      </c>
      <c r="B258" s="14">
        <v>1932807229</v>
      </c>
      <c r="C258" s="3" t="s">
        <v>33</v>
      </c>
      <c r="D258" s="15">
        <v>137.93</v>
      </c>
      <c r="E258" s="15">
        <v>139.25</v>
      </c>
      <c r="F258" s="15">
        <v>138.44</v>
      </c>
      <c r="G258" s="15">
        <v>141.77000000000001</v>
      </c>
      <c r="H258" s="15">
        <v>152.44</v>
      </c>
      <c r="I258" s="15">
        <v>155.22</v>
      </c>
      <c r="J258" s="15">
        <v>149.96</v>
      </c>
      <c r="K258" s="15">
        <v>157.41</v>
      </c>
      <c r="L258" s="15">
        <v>155.77000000000001</v>
      </c>
      <c r="M258" s="15">
        <v>156.62</v>
      </c>
      <c r="N258" s="15">
        <v>161.21</v>
      </c>
      <c r="O258" s="15">
        <v>157.28</v>
      </c>
      <c r="P258" s="15">
        <v>150.16</v>
      </c>
      <c r="Q258" s="15">
        <v>161.97</v>
      </c>
      <c r="R258" s="15">
        <v>151.05000000000001</v>
      </c>
      <c r="S258" s="15">
        <v>153.56</v>
      </c>
      <c r="T258" s="15">
        <v>143.99</v>
      </c>
      <c r="U258" s="15">
        <v>155.08000000000001</v>
      </c>
      <c r="V258" s="15">
        <v>155.27000000000001</v>
      </c>
      <c r="W258" s="15">
        <v>142.56</v>
      </c>
      <c r="X258" s="15">
        <v>172.18</v>
      </c>
      <c r="Y258" s="15">
        <v>182.06</v>
      </c>
      <c r="Z258" s="15">
        <v>177.88</v>
      </c>
      <c r="AA258" s="15">
        <v>177.92</v>
      </c>
      <c r="AB258" s="15">
        <v>181.08</v>
      </c>
      <c r="AC258" s="15">
        <v>180.38</v>
      </c>
      <c r="AD258" s="15">
        <v>178.23</v>
      </c>
      <c r="AE258" s="15">
        <v>177.11</v>
      </c>
      <c r="AF258" s="15">
        <v>189.35</v>
      </c>
      <c r="AG258" s="15">
        <v>191.15</v>
      </c>
      <c r="AH258" s="15">
        <v>188.65</v>
      </c>
      <c r="AI258" s="15">
        <v>188.05</v>
      </c>
      <c r="AJ258" s="15">
        <v>176.26</v>
      </c>
      <c r="AK258" s="15">
        <v>183.86</v>
      </c>
      <c r="AL258" s="15">
        <v>173.46</v>
      </c>
      <c r="AM258" s="15">
        <v>228.72</v>
      </c>
      <c r="AN258" s="15">
        <v>260.32</v>
      </c>
      <c r="AO258" s="15">
        <v>254.38</v>
      </c>
      <c r="AP258" s="15">
        <v>254.38</v>
      </c>
      <c r="AQ258" s="15"/>
    </row>
    <row r="259" spans="1:43" ht="9.75" customHeight="1" x14ac:dyDescent="0.2">
      <c r="A259" s="13" t="s">
        <v>280</v>
      </c>
      <c r="B259" s="14">
        <v>1376549972</v>
      </c>
      <c r="C259" s="3" t="s">
        <v>33</v>
      </c>
      <c r="D259" s="15">
        <v>151.13999999999999</v>
      </c>
      <c r="E259" s="15">
        <v>152.63999999999999</v>
      </c>
      <c r="F259" s="15">
        <v>154.96</v>
      </c>
      <c r="G259" s="15">
        <v>154.16999999999999</v>
      </c>
      <c r="H259" s="15">
        <v>158.24</v>
      </c>
      <c r="I259" s="15">
        <v>161.51</v>
      </c>
      <c r="J259" s="15">
        <v>158.07</v>
      </c>
      <c r="K259" s="15">
        <v>157.66</v>
      </c>
      <c r="L259" s="15">
        <v>156.94999999999999</v>
      </c>
      <c r="M259" s="15">
        <v>160.26</v>
      </c>
      <c r="N259" s="15">
        <v>160.24</v>
      </c>
      <c r="O259" s="15">
        <v>162.24</v>
      </c>
      <c r="P259" s="15">
        <v>153.07</v>
      </c>
      <c r="Q259" s="15">
        <v>150.59</v>
      </c>
      <c r="R259" s="15">
        <v>153.51</v>
      </c>
      <c r="S259" s="15">
        <v>159.13</v>
      </c>
      <c r="T259" s="15">
        <v>164.07</v>
      </c>
      <c r="U259" s="15">
        <v>153.54</v>
      </c>
      <c r="V259" s="15">
        <v>157.38</v>
      </c>
      <c r="W259" s="15">
        <v>153.30000000000001</v>
      </c>
      <c r="X259" s="15">
        <v>199.31</v>
      </c>
      <c r="Y259" s="15">
        <v>201.43</v>
      </c>
      <c r="Z259" s="15">
        <v>198.19</v>
      </c>
      <c r="AA259" s="15">
        <v>200.27</v>
      </c>
      <c r="AB259" s="15">
        <v>204.23</v>
      </c>
      <c r="AC259" s="15">
        <v>205.74</v>
      </c>
      <c r="AD259" s="15">
        <v>198.04</v>
      </c>
      <c r="AE259" s="15">
        <v>204.15</v>
      </c>
      <c r="AF259" s="15">
        <v>214.19</v>
      </c>
      <c r="AG259" s="15">
        <v>219.77</v>
      </c>
      <c r="AH259" s="15">
        <v>214.6</v>
      </c>
      <c r="AI259" s="15">
        <v>217.18</v>
      </c>
      <c r="AJ259" s="15">
        <v>216.97</v>
      </c>
      <c r="AK259" s="15">
        <v>215.97</v>
      </c>
      <c r="AL259" s="15">
        <v>218.09</v>
      </c>
      <c r="AM259" s="15">
        <v>262.63</v>
      </c>
      <c r="AN259" s="15">
        <v>248.8</v>
      </c>
      <c r="AO259" s="15">
        <v>245.12</v>
      </c>
      <c r="AP259" s="15">
        <v>245.12</v>
      </c>
      <c r="AQ259" s="15">
        <v>284.82</v>
      </c>
    </row>
    <row r="260" spans="1:43" ht="9.75" customHeight="1" x14ac:dyDescent="0.2">
      <c r="A260" s="13" t="s">
        <v>281</v>
      </c>
      <c r="B260" s="14">
        <v>1972598498</v>
      </c>
      <c r="C260" s="3" t="s">
        <v>33</v>
      </c>
      <c r="D260" s="15">
        <v>190.01</v>
      </c>
      <c r="E260" s="15">
        <v>187.92</v>
      </c>
      <c r="F260" s="15">
        <v>188.19</v>
      </c>
      <c r="G260" s="15">
        <v>189.48</v>
      </c>
      <c r="H260" s="15">
        <v>188.64</v>
      </c>
      <c r="I260" s="15">
        <v>194.73</v>
      </c>
      <c r="J260" s="15">
        <v>187.56</v>
      </c>
      <c r="K260" s="15">
        <v>189.41</v>
      </c>
      <c r="L260" s="15">
        <v>190.46</v>
      </c>
      <c r="M260" s="15">
        <v>202.47</v>
      </c>
      <c r="N260" s="15">
        <v>193.73</v>
      </c>
      <c r="O260" s="15">
        <v>196.85</v>
      </c>
      <c r="P260" s="15">
        <v>201.77</v>
      </c>
      <c r="Q260" s="15">
        <v>200.85</v>
      </c>
      <c r="R260" s="15">
        <v>198.82</v>
      </c>
      <c r="S260" s="15">
        <v>200.3</v>
      </c>
      <c r="T260" s="15">
        <v>200.48</v>
      </c>
      <c r="U260" s="15">
        <v>206.06</v>
      </c>
      <c r="V260" s="15">
        <v>197.5</v>
      </c>
      <c r="W260" s="15">
        <v>199.57</v>
      </c>
      <c r="X260" s="15">
        <v>230.91</v>
      </c>
      <c r="Y260" s="15">
        <v>230.25</v>
      </c>
      <c r="Z260" s="15">
        <v>232.31</v>
      </c>
      <c r="AA260" s="15">
        <v>222.27</v>
      </c>
      <c r="AB260" s="15">
        <v>233.49</v>
      </c>
      <c r="AC260" s="15">
        <v>221.56</v>
      </c>
      <c r="AD260" s="15">
        <v>216.75</v>
      </c>
      <c r="AE260" s="15">
        <v>214.78</v>
      </c>
      <c r="AF260" s="15">
        <v>230.53</v>
      </c>
      <c r="AG260" s="15">
        <v>235.85</v>
      </c>
      <c r="AH260" s="15">
        <v>233.21</v>
      </c>
      <c r="AI260" s="15">
        <v>232.95</v>
      </c>
      <c r="AJ260" s="15">
        <v>234.01</v>
      </c>
      <c r="AK260" s="15">
        <v>238.38</v>
      </c>
      <c r="AL260" s="15">
        <v>261.2</v>
      </c>
      <c r="AM260" s="15">
        <v>298.07</v>
      </c>
      <c r="AN260" s="15">
        <v>327.62</v>
      </c>
      <c r="AO260" s="15">
        <v>331.08</v>
      </c>
      <c r="AP260" s="15">
        <v>331.08</v>
      </c>
      <c r="AQ260" s="15">
        <v>350.72</v>
      </c>
    </row>
    <row r="261" spans="1:43" ht="9.75" customHeight="1" x14ac:dyDescent="0.2">
      <c r="A261" s="13" t="s">
        <v>282</v>
      </c>
      <c r="B261" s="14">
        <v>1497727077</v>
      </c>
      <c r="C261" s="3" t="s">
        <v>33</v>
      </c>
      <c r="D261" s="15">
        <v>152.86000000000001</v>
      </c>
      <c r="E261" s="15">
        <v>155.58000000000001</v>
      </c>
      <c r="F261" s="15">
        <v>151.69999999999999</v>
      </c>
      <c r="G261" s="15">
        <v>155.76</v>
      </c>
      <c r="H261" s="15">
        <v>168.99</v>
      </c>
      <c r="I261" s="15">
        <v>160.68</v>
      </c>
      <c r="J261" s="15">
        <v>160.6</v>
      </c>
      <c r="K261" s="15">
        <v>160.1</v>
      </c>
      <c r="L261" s="15">
        <v>164.67</v>
      </c>
      <c r="M261" s="15">
        <v>159.91999999999999</v>
      </c>
      <c r="N261" s="15">
        <v>162.49</v>
      </c>
      <c r="O261" s="15">
        <v>162.75</v>
      </c>
      <c r="P261" s="15">
        <v>160.33000000000001</v>
      </c>
      <c r="Q261" s="15">
        <v>159.28</v>
      </c>
      <c r="R261" s="15">
        <v>161.91999999999999</v>
      </c>
      <c r="S261" s="15">
        <v>161.88</v>
      </c>
      <c r="T261" s="15">
        <v>158.5</v>
      </c>
      <c r="U261" s="15">
        <v>154.46</v>
      </c>
      <c r="V261" s="15">
        <v>152.83000000000001</v>
      </c>
      <c r="W261" s="15">
        <v>155.28</v>
      </c>
      <c r="X261" s="15">
        <v>182.22</v>
      </c>
      <c r="Y261" s="15">
        <v>183.01</v>
      </c>
      <c r="Z261" s="15">
        <v>178.24</v>
      </c>
      <c r="AA261" s="15">
        <v>179.28</v>
      </c>
      <c r="AB261" s="15">
        <v>177.58</v>
      </c>
      <c r="AC261" s="15">
        <v>177.98</v>
      </c>
      <c r="AD261" s="15">
        <v>176.95</v>
      </c>
      <c r="AE261" s="15">
        <v>176.92</v>
      </c>
      <c r="AF261" s="15">
        <v>188.51</v>
      </c>
      <c r="AG261" s="15">
        <v>193.57</v>
      </c>
      <c r="AH261" s="15">
        <v>196.57</v>
      </c>
      <c r="AI261" s="15">
        <v>187.96</v>
      </c>
      <c r="AJ261" s="15">
        <v>186.11</v>
      </c>
      <c r="AK261" s="15">
        <v>190.19</v>
      </c>
      <c r="AL261" s="15">
        <v>208.17</v>
      </c>
      <c r="AM261" s="15">
        <v>239.36</v>
      </c>
      <c r="AN261" s="15">
        <v>252.63</v>
      </c>
      <c r="AO261" s="15">
        <v>251.73</v>
      </c>
      <c r="AP261" s="15">
        <v>251.73</v>
      </c>
      <c r="AQ261" s="15">
        <v>264.72000000000003</v>
      </c>
    </row>
    <row r="262" spans="1:43" ht="9.75" customHeight="1" x14ac:dyDescent="0.2">
      <c r="A262" s="13" t="s">
        <v>283</v>
      </c>
      <c r="B262" s="16"/>
      <c r="C262" s="3" t="s">
        <v>39</v>
      </c>
      <c r="D262" s="15">
        <v>190.96</v>
      </c>
      <c r="E262" s="15">
        <v>184.19</v>
      </c>
      <c r="F262" s="15">
        <v>184.49</v>
      </c>
      <c r="G262" s="15">
        <v>179.78</v>
      </c>
      <c r="H262" s="15">
        <v>185.67</v>
      </c>
      <c r="I262" s="15">
        <v>185.71</v>
      </c>
      <c r="J262" s="15">
        <v>179.5</v>
      </c>
      <c r="K262" s="15">
        <v>184.5</v>
      </c>
      <c r="L262" s="15">
        <v>176.96</v>
      </c>
      <c r="M262" s="15">
        <v>177.79</v>
      </c>
      <c r="N262" s="15">
        <v>181.51</v>
      </c>
      <c r="O262" s="15">
        <v>182.37</v>
      </c>
      <c r="P262" s="15">
        <v>184.28</v>
      </c>
      <c r="Q262" s="15">
        <v>183.47</v>
      </c>
      <c r="R262" s="15">
        <v>183.59</v>
      </c>
      <c r="S262" s="15">
        <v>179.37</v>
      </c>
      <c r="T262" s="15">
        <v>188.7</v>
      </c>
      <c r="U262" s="15">
        <v>182.36</v>
      </c>
      <c r="V262" s="15">
        <v>182.54</v>
      </c>
      <c r="W262" s="15">
        <v>187.94</v>
      </c>
      <c r="X262" s="15">
        <v>203.95</v>
      </c>
      <c r="Y262" s="15">
        <v>192.6</v>
      </c>
      <c r="Z262" s="15">
        <v>201.53</v>
      </c>
      <c r="AA262" s="15">
        <v>204.48</v>
      </c>
      <c r="AB262" s="15">
        <v>199.82</v>
      </c>
      <c r="AC262" s="15">
        <v>198.29</v>
      </c>
      <c r="AD262" s="15">
        <v>204.93</v>
      </c>
      <c r="AE262" s="15">
        <v>208.49</v>
      </c>
      <c r="AF262" s="15">
        <v>221.8</v>
      </c>
      <c r="AG262" s="15">
        <v>221.92</v>
      </c>
      <c r="AH262" s="15">
        <v>219.78</v>
      </c>
      <c r="AI262" s="15">
        <v>225.14</v>
      </c>
      <c r="AJ262" s="15">
        <v>214.07</v>
      </c>
      <c r="AK262" s="15">
        <v>210.45</v>
      </c>
      <c r="AL262" s="15">
        <v>227.17</v>
      </c>
      <c r="AM262" s="15">
        <v>273.58</v>
      </c>
      <c r="AN262" s="15"/>
      <c r="AO262" s="15"/>
      <c r="AP262" s="15"/>
      <c r="AQ262" s="15"/>
    </row>
    <row r="263" spans="1:43" ht="9.75" customHeight="1" x14ac:dyDescent="0.2">
      <c r="A263" s="13" t="s">
        <v>284</v>
      </c>
      <c r="B263" s="16"/>
      <c r="C263" s="3" t="s">
        <v>39</v>
      </c>
      <c r="D263" s="15">
        <v>182.95</v>
      </c>
      <c r="E263" s="15">
        <v>184.04</v>
      </c>
      <c r="F263" s="15">
        <v>180.67</v>
      </c>
      <c r="G263" s="15">
        <v>180.13</v>
      </c>
      <c r="H263" s="15">
        <v>169.88</v>
      </c>
      <c r="I263" s="15">
        <v>171.68</v>
      </c>
      <c r="J263" s="15">
        <v>166.19</v>
      </c>
      <c r="K263" s="15">
        <v>172.9</v>
      </c>
      <c r="L263" s="15">
        <v>171.56</v>
      </c>
      <c r="M263" s="15">
        <v>176.53</v>
      </c>
      <c r="N263" s="15">
        <v>175.64</v>
      </c>
      <c r="O263" s="15">
        <v>173.78</v>
      </c>
      <c r="P263" s="15">
        <v>178.37</v>
      </c>
      <c r="Q263" s="15">
        <v>180.3</v>
      </c>
      <c r="R263" s="15">
        <v>185.81</v>
      </c>
      <c r="S263" s="15">
        <v>177.46</v>
      </c>
      <c r="T263" s="15">
        <v>185.3</v>
      </c>
      <c r="U263" s="15">
        <v>188.41</v>
      </c>
      <c r="V263" s="15">
        <v>191.58</v>
      </c>
      <c r="W263" s="15">
        <v>184.55</v>
      </c>
      <c r="X263" s="15">
        <v>209.22</v>
      </c>
      <c r="Y263" s="15">
        <v>216.23</v>
      </c>
      <c r="Z263" s="15">
        <v>211.9</v>
      </c>
      <c r="AA263" s="15">
        <v>208.49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</row>
    <row r="264" spans="1:43" ht="9.75" customHeight="1" x14ac:dyDescent="0.2">
      <c r="A264" s="13" t="s">
        <v>285</v>
      </c>
      <c r="B264" s="16"/>
      <c r="C264" s="3" t="s">
        <v>39</v>
      </c>
      <c r="D264" s="15">
        <v>193.18</v>
      </c>
      <c r="E264" s="15">
        <v>199.77</v>
      </c>
      <c r="F264" s="15">
        <v>210.9</v>
      </c>
      <c r="G264" s="15">
        <v>201.24</v>
      </c>
      <c r="H264" s="15">
        <v>211.2</v>
      </c>
      <c r="I264" s="15">
        <v>213.29</v>
      </c>
      <c r="J264" s="15">
        <v>213.5</v>
      </c>
      <c r="K264" s="15">
        <v>214.65</v>
      </c>
      <c r="L264" s="15">
        <v>212.37</v>
      </c>
      <c r="M264" s="15">
        <v>210.57</v>
      </c>
      <c r="N264" s="15">
        <v>208.66</v>
      </c>
      <c r="O264" s="15">
        <v>203.43</v>
      </c>
      <c r="P264" s="15">
        <v>210.23</v>
      </c>
      <c r="Q264" s="15">
        <v>209.79</v>
      </c>
      <c r="R264" s="15">
        <v>209.13</v>
      </c>
      <c r="S264" s="15">
        <v>208.9</v>
      </c>
      <c r="T264" s="15">
        <v>200.15</v>
      </c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</row>
    <row r="265" spans="1:43" ht="9.75" customHeight="1" x14ac:dyDescent="0.2">
      <c r="A265" s="13" t="s">
        <v>286</v>
      </c>
      <c r="B265" s="14">
        <v>1265482541</v>
      </c>
      <c r="C265" s="3" t="s">
        <v>33</v>
      </c>
      <c r="D265" s="15">
        <v>187.05</v>
      </c>
      <c r="E265" s="15">
        <v>191.7</v>
      </c>
      <c r="F265" s="15">
        <v>196.84</v>
      </c>
      <c r="G265" s="15">
        <v>186.07</v>
      </c>
      <c r="H265" s="15">
        <v>205.64</v>
      </c>
      <c r="I265" s="15">
        <v>196.6</v>
      </c>
      <c r="J265" s="15">
        <v>188.8</v>
      </c>
      <c r="K265" s="15">
        <v>196.21</v>
      </c>
      <c r="L265" s="15">
        <v>198.17</v>
      </c>
      <c r="M265" s="15">
        <v>186.69</v>
      </c>
      <c r="N265" s="15">
        <v>196.33</v>
      </c>
      <c r="O265" s="15">
        <v>187.05</v>
      </c>
      <c r="P265" s="15">
        <v>187.86</v>
      </c>
      <c r="Q265" s="15">
        <v>188.51</v>
      </c>
      <c r="R265" s="15">
        <v>191.43</v>
      </c>
      <c r="S265" s="15">
        <v>181.09</v>
      </c>
      <c r="T265" s="15">
        <v>189.82</v>
      </c>
      <c r="U265" s="15">
        <v>176.83</v>
      </c>
      <c r="V265" s="15">
        <v>179.6</v>
      </c>
      <c r="W265" s="15">
        <v>177.5</v>
      </c>
      <c r="X265" s="15">
        <v>203.71</v>
      </c>
      <c r="Y265" s="15">
        <v>210.92</v>
      </c>
      <c r="Z265" s="15">
        <v>219.57</v>
      </c>
      <c r="AA265" s="15">
        <v>213.05</v>
      </c>
      <c r="AB265" s="15">
        <v>209.19</v>
      </c>
      <c r="AC265" s="15">
        <v>225.61</v>
      </c>
      <c r="AD265" s="15">
        <v>215.94</v>
      </c>
      <c r="AE265" s="15">
        <v>214.45</v>
      </c>
      <c r="AF265" s="15">
        <v>228.01</v>
      </c>
      <c r="AG265" s="15">
        <v>227.89</v>
      </c>
      <c r="AH265" s="15">
        <v>227.22</v>
      </c>
      <c r="AI265" s="15">
        <v>234.72</v>
      </c>
      <c r="AJ265" s="15">
        <v>236.22</v>
      </c>
      <c r="AK265" s="15">
        <v>219.35</v>
      </c>
      <c r="AL265" s="15">
        <v>223.85</v>
      </c>
      <c r="AM265" s="15">
        <v>270.91000000000003</v>
      </c>
      <c r="AN265" s="15">
        <v>287.62</v>
      </c>
      <c r="AO265" s="15">
        <v>285.22000000000003</v>
      </c>
      <c r="AP265" s="15">
        <v>285.22000000000003</v>
      </c>
      <c r="AQ265" s="15">
        <v>342</v>
      </c>
    </row>
    <row r="266" spans="1:43" ht="9.75" customHeight="1" x14ac:dyDescent="0.2">
      <c r="A266" s="13" t="s">
        <v>287</v>
      </c>
      <c r="B266" s="14">
        <v>1780613372</v>
      </c>
      <c r="C266" s="3" t="s">
        <v>33</v>
      </c>
      <c r="D266" s="15">
        <v>182.82</v>
      </c>
      <c r="E266" s="15">
        <v>183.36</v>
      </c>
      <c r="F266" s="15">
        <v>181.44</v>
      </c>
      <c r="G266" s="15">
        <v>183.4</v>
      </c>
      <c r="H266" s="15">
        <v>187.51</v>
      </c>
      <c r="I266" s="15">
        <v>186.94</v>
      </c>
      <c r="J266" s="15">
        <v>183.38</v>
      </c>
      <c r="K266" s="15">
        <v>188.63</v>
      </c>
      <c r="L266" s="15">
        <v>191.36</v>
      </c>
      <c r="M266" s="15">
        <v>194.74</v>
      </c>
      <c r="N266" s="15">
        <v>191.84</v>
      </c>
      <c r="O266" s="15">
        <v>186.46</v>
      </c>
      <c r="P266" s="15">
        <v>200.44</v>
      </c>
      <c r="Q266" s="15">
        <v>207.21</v>
      </c>
      <c r="R266" s="15">
        <v>206.28</v>
      </c>
      <c r="S266" s="15">
        <v>203.55</v>
      </c>
      <c r="T266" s="15">
        <v>212.34</v>
      </c>
      <c r="U266" s="15">
        <v>192.74</v>
      </c>
      <c r="V266" s="15">
        <v>197.03</v>
      </c>
      <c r="W266" s="15">
        <v>205.04</v>
      </c>
      <c r="X266" s="15">
        <v>229.43</v>
      </c>
      <c r="Y266" s="15">
        <v>216.88</v>
      </c>
      <c r="Z266" s="15">
        <v>221.19</v>
      </c>
      <c r="AA266" s="15">
        <v>223.71</v>
      </c>
      <c r="AB266" s="15">
        <v>236.87</v>
      </c>
      <c r="AC266" s="15">
        <v>218.88</v>
      </c>
      <c r="AD266" s="15">
        <v>210.03</v>
      </c>
      <c r="AE266" s="15">
        <v>214.14</v>
      </c>
      <c r="AF266" s="15">
        <v>222.65</v>
      </c>
      <c r="AG266" s="15">
        <v>225.72</v>
      </c>
      <c r="AH266" s="15">
        <v>229.48</v>
      </c>
      <c r="AI266" s="15">
        <v>230.21</v>
      </c>
      <c r="AJ266" s="15">
        <v>221.79</v>
      </c>
      <c r="AK266" s="15">
        <v>233.87</v>
      </c>
      <c r="AL266" s="15">
        <v>254.86</v>
      </c>
      <c r="AM266" s="15"/>
      <c r="AN266" s="15">
        <v>338.5</v>
      </c>
      <c r="AO266" s="15">
        <v>327.81</v>
      </c>
      <c r="AP266" s="15">
        <v>327.81</v>
      </c>
      <c r="AQ266" s="15">
        <v>335.31</v>
      </c>
    </row>
    <row r="267" spans="1:43" ht="9.75" customHeight="1" x14ac:dyDescent="0.2">
      <c r="A267" s="13" t="s">
        <v>288</v>
      </c>
      <c r="B267" s="14">
        <v>1184709115</v>
      </c>
      <c r="C267" s="3" t="s">
        <v>33</v>
      </c>
      <c r="D267" s="15">
        <v>165.48</v>
      </c>
      <c r="E267" s="15">
        <v>167.5</v>
      </c>
      <c r="F267" s="15">
        <v>168.95</v>
      </c>
      <c r="G267" s="15">
        <v>169.59</v>
      </c>
      <c r="H267" s="15">
        <v>164.96</v>
      </c>
      <c r="I267" s="15">
        <v>162.52000000000001</v>
      </c>
      <c r="J267" s="15">
        <v>165.42</v>
      </c>
      <c r="K267" s="15">
        <v>161.49</v>
      </c>
      <c r="L267" s="15">
        <v>160.05000000000001</v>
      </c>
      <c r="M267" s="15">
        <v>166.33</v>
      </c>
      <c r="N267" s="15">
        <v>164.29</v>
      </c>
      <c r="O267" s="15">
        <v>161.22999999999999</v>
      </c>
      <c r="P267" s="15">
        <v>173.08</v>
      </c>
      <c r="Q267" s="15">
        <v>177.76</v>
      </c>
      <c r="R267" s="15">
        <v>178.03</v>
      </c>
      <c r="S267" s="15">
        <v>174.48</v>
      </c>
      <c r="T267" s="15">
        <v>179.94</v>
      </c>
      <c r="U267" s="15">
        <v>168.34</v>
      </c>
      <c r="V267" s="15">
        <v>170.16</v>
      </c>
      <c r="W267" s="15">
        <v>171.86</v>
      </c>
      <c r="X267" s="15">
        <v>206.48</v>
      </c>
      <c r="Y267" s="15">
        <v>212.32</v>
      </c>
      <c r="Z267" s="15">
        <v>210.57</v>
      </c>
      <c r="AA267" s="15">
        <v>210.55</v>
      </c>
      <c r="AB267" s="15">
        <v>209.25</v>
      </c>
      <c r="AC267" s="15">
        <v>209.24</v>
      </c>
      <c r="AD267" s="15">
        <v>210.39</v>
      </c>
      <c r="AE267" s="15">
        <v>213.62</v>
      </c>
      <c r="AF267" s="15">
        <v>225.9</v>
      </c>
      <c r="AG267" s="15">
        <v>226.73</v>
      </c>
      <c r="AH267" s="15">
        <v>231.88</v>
      </c>
      <c r="AI267" s="15">
        <v>230.09</v>
      </c>
      <c r="AJ267" s="15">
        <v>227.25</v>
      </c>
      <c r="AK267" s="15">
        <v>223.09</v>
      </c>
      <c r="AL267" s="15">
        <v>228.28</v>
      </c>
      <c r="AM267" s="15">
        <v>279.76</v>
      </c>
      <c r="AN267" s="15">
        <v>301.67</v>
      </c>
      <c r="AO267" s="15">
        <v>299.87</v>
      </c>
      <c r="AP267" s="15">
        <v>299.87</v>
      </c>
      <c r="AQ267" s="15">
        <v>318.72000000000003</v>
      </c>
    </row>
    <row r="268" spans="1:43" ht="9.75" customHeight="1" x14ac:dyDescent="0.2">
      <c r="A268" s="13" t="s">
        <v>289</v>
      </c>
      <c r="B268" s="14">
        <v>1497740443</v>
      </c>
      <c r="C268" s="3" t="s">
        <v>33</v>
      </c>
      <c r="D268" s="15">
        <v>183.13</v>
      </c>
      <c r="E268" s="15">
        <v>183.43</v>
      </c>
      <c r="F268" s="15">
        <v>183.87</v>
      </c>
      <c r="G268" s="15">
        <v>184.29</v>
      </c>
      <c r="H268" s="15">
        <v>188.97</v>
      </c>
      <c r="I268" s="15">
        <v>188.85</v>
      </c>
      <c r="J268" s="15">
        <v>190.05</v>
      </c>
      <c r="K268" s="15">
        <v>190.05</v>
      </c>
      <c r="L268" s="15">
        <v>192.8</v>
      </c>
      <c r="M268" s="15">
        <v>192.34</v>
      </c>
      <c r="N268" s="15">
        <v>194.01</v>
      </c>
      <c r="O268" s="15">
        <v>193.18</v>
      </c>
      <c r="P268" s="15">
        <v>198.5</v>
      </c>
      <c r="Q268" s="15">
        <v>197.52</v>
      </c>
      <c r="R268" s="15">
        <v>191.72</v>
      </c>
      <c r="S268" s="15">
        <v>201.37</v>
      </c>
      <c r="T268" s="15">
        <v>200.66</v>
      </c>
      <c r="U268" s="15">
        <v>190.44</v>
      </c>
      <c r="V268" s="15">
        <v>193.59</v>
      </c>
      <c r="W268" s="15">
        <v>198.23</v>
      </c>
      <c r="X268" s="15">
        <v>228.75</v>
      </c>
      <c r="Y268" s="15">
        <v>220.69</v>
      </c>
      <c r="Z268" s="15">
        <v>222.74</v>
      </c>
      <c r="AA268" s="15">
        <v>221.84</v>
      </c>
      <c r="AB268" s="15">
        <v>220.69</v>
      </c>
      <c r="AC268" s="15">
        <v>220.69</v>
      </c>
      <c r="AD268" s="15">
        <v>225.06</v>
      </c>
      <c r="AE268" s="15">
        <v>225.14</v>
      </c>
      <c r="AF268" s="15">
        <v>236.41</v>
      </c>
      <c r="AG268" s="15">
        <v>236.88</v>
      </c>
      <c r="AH268" s="15">
        <v>237.25</v>
      </c>
      <c r="AI268" s="15">
        <v>236.41</v>
      </c>
      <c r="AJ268" s="15">
        <v>237.25</v>
      </c>
      <c r="AK268" s="15">
        <v>237.25</v>
      </c>
      <c r="AL268" s="15">
        <v>243.9</v>
      </c>
      <c r="AM268" s="15">
        <v>286.85000000000002</v>
      </c>
      <c r="AN268" s="15">
        <v>308.08</v>
      </c>
      <c r="AO268" s="15">
        <v>305.72000000000003</v>
      </c>
      <c r="AP268" s="15">
        <v>305.72000000000003</v>
      </c>
      <c r="AQ268" s="15">
        <v>328.29</v>
      </c>
    </row>
    <row r="269" spans="1:43" ht="9.75" customHeight="1" x14ac:dyDescent="0.2">
      <c r="A269" s="13" t="s">
        <v>290</v>
      </c>
      <c r="B269" s="14">
        <v>1780686220</v>
      </c>
      <c r="C269" s="3" t="s">
        <v>33</v>
      </c>
      <c r="D269" s="15">
        <v>176.18</v>
      </c>
      <c r="E269" s="15">
        <v>173.4</v>
      </c>
      <c r="F269" s="15">
        <v>172.75</v>
      </c>
      <c r="G269" s="15">
        <v>168.97</v>
      </c>
      <c r="H269" s="15">
        <v>172.05</v>
      </c>
      <c r="I269" s="15">
        <v>174.36</v>
      </c>
      <c r="J269" s="15">
        <v>172.62</v>
      </c>
      <c r="K269" s="15">
        <v>173.75</v>
      </c>
      <c r="L269" s="15">
        <v>171.06</v>
      </c>
      <c r="M269" s="15">
        <v>175.09</v>
      </c>
      <c r="N269" s="15">
        <v>172.72</v>
      </c>
      <c r="O269" s="15">
        <v>170.79</v>
      </c>
      <c r="P269" s="15">
        <v>178.61</v>
      </c>
      <c r="Q269" s="15">
        <v>181.27</v>
      </c>
      <c r="R269" s="15">
        <v>182.08</v>
      </c>
      <c r="S269" s="15">
        <v>179.18</v>
      </c>
      <c r="T269" s="15">
        <v>172.85</v>
      </c>
      <c r="U269" s="15">
        <v>185.39</v>
      </c>
      <c r="V269" s="15">
        <v>184.41</v>
      </c>
      <c r="W269" s="15">
        <v>187.97</v>
      </c>
      <c r="X269" s="15">
        <v>210.57</v>
      </c>
      <c r="Y269" s="15">
        <v>203.62</v>
      </c>
      <c r="Z269" s="15">
        <v>207.79</v>
      </c>
      <c r="AA269" s="15">
        <v>208.45</v>
      </c>
      <c r="AB269" s="15">
        <v>201.4</v>
      </c>
      <c r="AC269" s="15">
        <v>200.3</v>
      </c>
      <c r="AD269" s="15">
        <v>203.64</v>
      </c>
      <c r="AE269" s="15">
        <v>204</v>
      </c>
      <c r="AF269" s="15">
        <v>215.52</v>
      </c>
      <c r="AG269" s="15">
        <v>217.29</v>
      </c>
      <c r="AH269" s="15">
        <v>218.38</v>
      </c>
      <c r="AI269" s="15">
        <v>216.4</v>
      </c>
      <c r="AJ269" s="15">
        <v>213.73</v>
      </c>
      <c r="AK269" s="15">
        <v>216.57</v>
      </c>
      <c r="AL269" s="15">
        <v>217.43</v>
      </c>
      <c r="AM269" s="15">
        <v>277.58</v>
      </c>
      <c r="AN269" s="15">
        <v>263.98</v>
      </c>
      <c r="AO269" s="15">
        <v>263.58999999999997</v>
      </c>
      <c r="AP269" s="15">
        <v>263.58999999999997</v>
      </c>
      <c r="AQ269" s="15">
        <v>289.31</v>
      </c>
    </row>
    <row r="270" spans="1:43" ht="9.75" customHeight="1" x14ac:dyDescent="0.2">
      <c r="A270" s="13" t="s">
        <v>291</v>
      </c>
      <c r="B270" s="14">
        <v>1619080462</v>
      </c>
      <c r="C270" s="3" t="s">
        <v>33</v>
      </c>
      <c r="D270" s="15">
        <v>180.62</v>
      </c>
      <c r="E270" s="15">
        <v>185.46</v>
      </c>
      <c r="F270" s="15">
        <v>186.63</v>
      </c>
      <c r="G270" s="15">
        <v>182.67</v>
      </c>
      <c r="H270" s="15">
        <v>190.41</v>
      </c>
      <c r="I270" s="15">
        <v>194.56</v>
      </c>
      <c r="J270" s="15">
        <v>188.68</v>
      </c>
      <c r="K270" s="15">
        <v>192.65</v>
      </c>
      <c r="L270" s="15">
        <v>200.66</v>
      </c>
      <c r="M270" s="15">
        <v>197.48</v>
      </c>
      <c r="N270" s="15">
        <v>196.04</v>
      </c>
      <c r="O270" s="15">
        <v>192.64</v>
      </c>
      <c r="P270" s="15">
        <v>182.66</v>
      </c>
      <c r="Q270" s="15">
        <v>181.3</v>
      </c>
      <c r="R270" s="15">
        <v>180.67</v>
      </c>
      <c r="S270" s="15">
        <v>178.28</v>
      </c>
      <c r="T270" s="15">
        <v>185.03</v>
      </c>
      <c r="U270" s="15">
        <v>181.31</v>
      </c>
      <c r="V270" s="15">
        <v>179.52</v>
      </c>
      <c r="W270" s="15">
        <v>178.86</v>
      </c>
      <c r="X270" s="15">
        <v>224.67</v>
      </c>
      <c r="Y270" s="15">
        <v>217.93</v>
      </c>
      <c r="Z270" s="15">
        <v>223.9</v>
      </c>
      <c r="AA270" s="15">
        <v>227.14</v>
      </c>
      <c r="AB270" s="15">
        <v>237.29</v>
      </c>
      <c r="AC270" s="15">
        <v>223.98</v>
      </c>
      <c r="AD270" s="15">
        <v>231.26</v>
      </c>
      <c r="AE270" s="15">
        <v>235.06</v>
      </c>
      <c r="AF270" s="15">
        <v>243.33</v>
      </c>
      <c r="AG270" s="15">
        <v>241.97</v>
      </c>
      <c r="AH270" s="15">
        <v>244.62</v>
      </c>
      <c r="AI270" s="15">
        <v>242.78</v>
      </c>
      <c r="AJ270" s="15">
        <v>241.56</v>
      </c>
      <c r="AK270" s="15">
        <v>245.02</v>
      </c>
      <c r="AL270" s="15">
        <v>247.3</v>
      </c>
      <c r="AM270" s="15">
        <v>309.48</v>
      </c>
      <c r="AN270" s="15">
        <v>312.20999999999998</v>
      </c>
      <c r="AO270" s="15">
        <v>295.89</v>
      </c>
      <c r="AP270" s="15">
        <v>295.89</v>
      </c>
      <c r="AQ270" s="15">
        <v>339.72</v>
      </c>
    </row>
    <row r="271" spans="1:43" ht="9.75" customHeight="1" x14ac:dyDescent="0.2">
      <c r="A271" s="13" t="s">
        <v>292</v>
      </c>
      <c r="B271" s="14">
        <v>1255390027</v>
      </c>
      <c r="C271" s="3" t="s">
        <v>33</v>
      </c>
      <c r="D271" s="15">
        <v>142.93</v>
      </c>
      <c r="E271" s="15">
        <v>146.5</v>
      </c>
      <c r="F271" s="15">
        <v>147.12</v>
      </c>
      <c r="G271" s="15">
        <v>143.91999999999999</v>
      </c>
      <c r="H271" s="15">
        <v>154.81</v>
      </c>
      <c r="I271" s="15">
        <v>150.33000000000001</v>
      </c>
      <c r="J271" s="15">
        <v>155.16999999999999</v>
      </c>
      <c r="K271" s="15">
        <v>152.54</v>
      </c>
      <c r="L271" s="15">
        <v>152.51</v>
      </c>
      <c r="M271" s="15">
        <v>150.94</v>
      </c>
      <c r="N271" s="15">
        <v>152.29</v>
      </c>
      <c r="O271" s="15">
        <v>153.94999999999999</v>
      </c>
      <c r="P271" s="15">
        <v>159.34</v>
      </c>
      <c r="Q271" s="15">
        <v>162.51</v>
      </c>
      <c r="R271" s="15">
        <v>160.22999999999999</v>
      </c>
      <c r="S271" s="15">
        <v>161.94999999999999</v>
      </c>
      <c r="T271" s="15">
        <v>158.83000000000001</v>
      </c>
      <c r="U271" s="15">
        <v>166.18</v>
      </c>
      <c r="V271" s="15">
        <v>167.13</v>
      </c>
      <c r="W271" s="15">
        <v>164.52</v>
      </c>
      <c r="X271" s="15">
        <v>187.92</v>
      </c>
      <c r="Y271" s="15">
        <v>190.73</v>
      </c>
      <c r="Z271" s="15">
        <v>184.59</v>
      </c>
      <c r="AA271" s="15">
        <v>186.72</v>
      </c>
      <c r="AB271" s="15">
        <v>184.11</v>
      </c>
      <c r="AC271" s="15">
        <v>191.9</v>
      </c>
      <c r="AD271" s="15">
        <v>187.31</v>
      </c>
      <c r="AE271" s="15">
        <v>187.53</v>
      </c>
      <c r="AF271" s="15">
        <v>203.49</v>
      </c>
      <c r="AG271" s="15">
        <v>198.01</v>
      </c>
      <c r="AH271" s="15">
        <v>199.69</v>
      </c>
      <c r="AI271" s="15">
        <v>195.21</v>
      </c>
      <c r="AJ271" s="15">
        <v>196.03</v>
      </c>
      <c r="AK271" s="15">
        <v>198.3</v>
      </c>
      <c r="AL271" s="15">
        <v>205.74</v>
      </c>
      <c r="AM271" s="15">
        <v>260.89999999999998</v>
      </c>
      <c r="AN271" s="15">
        <v>280.2</v>
      </c>
      <c r="AO271" s="15">
        <v>276.77</v>
      </c>
      <c r="AP271" s="15">
        <v>276.77</v>
      </c>
      <c r="AQ271" s="15">
        <v>315.61</v>
      </c>
    </row>
    <row r="272" spans="1:43" ht="9.75" customHeight="1" x14ac:dyDescent="0.2">
      <c r="A272" s="13" t="s">
        <v>293</v>
      </c>
      <c r="B272" s="14">
        <v>1174516595</v>
      </c>
      <c r="C272" s="3" t="s">
        <v>33</v>
      </c>
      <c r="D272" s="15">
        <v>135.65</v>
      </c>
      <c r="E272" s="15">
        <v>137.26</v>
      </c>
      <c r="F272" s="15">
        <v>134.82</v>
      </c>
      <c r="G272" s="15">
        <v>134.74</v>
      </c>
      <c r="H272" s="15">
        <v>140.58000000000001</v>
      </c>
      <c r="I272" s="15">
        <v>137.99</v>
      </c>
      <c r="J272" s="15">
        <v>141.4</v>
      </c>
      <c r="K272" s="15">
        <v>139</v>
      </c>
      <c r="L272" s="15">
        <v>139.66</v>
      </c>
      <c r="M272" s="15">
        <v>140.46</v>
      </c>
      <c r="N272" s="15">
        <v>141.87</v>
      </c>
      <c r="O272" s="15">
        <v>145.81</v>
      </c>
      <c r="P272" s="15">
        <v>137.43</v>
      </c>
      <c r="Q272" s="15">
        <v>140.33000000000001</v>
      </c>
      <c r="R272" s="15">
        <v>139.49</v>
      </c>
      <c r="S272" s="15">
        <v>140.77000000000001</v>
      </c>
      <c r="T272" s="15">
        <v>139.78</v>
      </c>
      <c r="U272" s="15">
        <v>141.80000000000001</v>
      </c>
      <c r="V272" s="15">
        <v>139.66</v>
      </c>
      <c r="W272" s="15">
        <v>141.88999999999999</v>
      </c>
      <c r="X272" s="15">
        <v>164.31</v>
      </c>
      <c r="Y272" s="15">
        <v>160.72999999999999</v>
      </c>
      <c r="Z272" s="15">
        <v>166.07</v>
      </c>
      <c r="AA272" s="15">
        <v>161.53</v>
      </c>
      <c r="AB272" s="15">
        <v>158.37</v>
      </c>
      <c r="AC272" s="15">
        <v>163.57</v>
      </c>
      <c r="AD272" s="15">
        <v>161.76</v>
      </c>
      <c r="AE272" s="15">
        <v>165.53</v>
      </c>
      <c r="AF272" s="15">
        <v>175.17</v>
      </c>
      <c r="AG272" s="15">
        <v>183.67</v>
      </c>
      <c r="AH272" s="15">
        <v>176.48</v>
      </c>
      <c r="AI272" s="15">
        <v>175.35</v>
      </c>
      <c r="AJ272" s="15">
        <v>175.39</v>
      </c>
      <c r="AK272" s="15">
        <v>177.42</v>
      </c>
      <c r="AL272" s="15">
        <v>180.43</v>
      </c>
      <c r="AM272" s="15">
        <v>229.29</v>
      </c>
      <c r="AN272" s="15">
        <v>244.18</v>
      </c>
      <c r="AO272" s="15">
        <v>245.14</v>
      </c>
      <c r="AP272" s="15">
        <v>217.75</v>
      </c>
      <c r="AQ272" s="15"/>
    </row>
    <row r="273" spans="1:43" ht="9.75" customHeight="1" x14ac:dyDescent="0.2">
      <c r="A273" s="13" t="s">
        <v>294</v>
      </c>
      <c r="B273" s="14">
        <v>1851364962</v>
      </c>
      <c r="C273" s="3" t="s">
        <v>33</v>
      </c>
      <c r="D273" s="15">
        <v>142.13</v>
      </c>
      <c r="E273" s="15">
        <v>138.65</v>
      </c>
      <c r="F273" s="15">
        <v>140.4</v>
      </c>
      <c r="G273" s="15">
        <v>142.91</v>
      </c>
      <c r="H273" s="15">
        <v>162.96</v>
      </c>
      <c r="I273" s="15">
        <v>161.65</v>
      </c>
      <c r="J273" s="15">
        <v>167.15</v>
      </c>
      <c r="K273" s="15">
        <v>161.43</v>
      </c>
      <c r="L273" s="15">
        <v>165.93</v>
      </c>
      <c r="M273" s="15">
        <v>163.22999999999999</v>
      </c>
      <c r="N273" s="15">
        <v>157.33000000000001</v>
      </c>
      <c r="O273" s="15">
        <v>160.41999999999999</v>
      </c>
      <c r="P273" s="15">
        <v>138.16</v>
      </c>
      <c r="Q273" s="15">
        <v>140.75</v>
      </c>
      <c r="R273" s="15">
        <v>143.59</v>
      </c>
      <c r="S273" s="15">
        <v>140.4</v>
      </c>
      <c r="T273" s="15">
        <v>141.91</v>
      </c>
      <c r="U273" s="15">
        <v>142.61000000000001</v>
      </c>
      <c r="V273" s="15">
        <v>143.49</v>
      </c>
      <c r="W273" s="15">
        <v>141.09</v>
      </c>
      <c r="X273" s="15">
        <v>175.2</v>
      </c>
      <c r="Y273" s="15">
        <v>178.38</v>
      </c>
      <c r="Z273" s="15">
        <v>174.88</v>
      </c>
      <c r="AA273" s="15">
        <v>176.02</v>
      </c>
      <c r="AB273" s="15">
        <v>173.98</v>
      </c>
      <c r="AC273" s="15">
        <v>173.36</v>
      </c>
      <c r="AD273" s="15">
        <v>174.5</v>
      </c>
      <c r="AE273" s="15">
        <v>171.33</v>
      </c>
      <c r="AF273" s="15">
        <v>192.62</v>
      </c>
      <c r="AG273" s="15">
        <v>179.84</v>
      </c>
      <c r="AH273" s="15">
        <v>197.71</v>
      </c>
      <c r="AI273" s="15">
        <v>187.19</v>
      </c>
      <c r="AJ273" s="15">
        <v>181.03</v>
      </c>
      <c r="AK273" s="15">
        <v>198.2</v>
      </c>
      <c r="AL273" s="15">
        <v>198.26</v>
      </c>
      <c r="AM273" s="15">
        <v>226.71</v>
      </c>
      <c r="AN273" s="15">
        <v>282.51</v>
      </c>
      <c r="AO273" s="15">
        <v>289.58</v>
      </c>
      <c r="AP273" s="15">
        <v>289.58</v>
      </c>
      <c r="AQ273" s="15">
        <v>271.82</v>
      </c>
    </row>
    <row r="274" spans="1:43" ht="9.75" customHeight="1" x14ac:dyDescent="0.2">
      <c r="A274" s="13" t="s">
        <v>295</v>
      </c>
      <c r="B274" s="14">
        <v>1649239492</v>
      </c>
      <c r="C274" s="3" t="s">
        <v>33</v>
      </c>
      <c r="D274" s="15">
        <v>139.86000000000001</v>
      </c>
      <c r="E274" s="15">
        <v>143.83000000000001</v>
      </c>
      <c r="F274" s="15">
        <v>142.11000000000001</v>
      </c>
      <c r="G274" s="15">
        <v>144.93</v>
      </c>
      <c r="H274" s="15">
        <v>145.51</v>
      </c>
      <c r="I274" s="15">
        <v>147.08000000000001</v>
      </c>
      <c r="J274" s="15">
        <v>147.24</v>
      </c>
      <c r="K274" s="15">
        <v>143.43</v>
      </c>
      <c r="L274" s="15">
        <v>149.41</v>
      </c>
      <c r="M274" s="15">
        <v>155.59</v>
      </c>
      <c r="N274" s="15">
        <v>156.71</v>
      </c>
      <c r="O274" s="15">
        <v>151.41</v>
      </c>
      <c r="P274" s="15">
        <v>155.25</v>
      </c>
      <c r="Q274" s="15">
        <v>156.24</v>
      </c>
      <c r="R274" s="15">
        <v>163.19</v>
      </c>
      <c r="S274" s="15">
        <v>157.96</v>
      </c>
      <c r="T274" s="15">
        <v>166.07</v>
      </c>
      <c r="U274" s="15">
        <v>162.62</v>
      </c>
      <c r="V274" s="15">
        <v>160.09</v>
      </c>
      <c r="W274" s="15">
        <v>161.26</v>
      </c>
      <c r="X274" s="15">
        <v>183.65</v>
      </c>
      <c r="Y274" s="15">
        <v>188.48</v>
      </c>
      <c r="Z274" s="15">
        <v>187.99</v>
      </c>
      <c r="AA274" s="15">
        <v>185.39</v>
      </c>
      <c r="AB274" s="15">
        <v>186.26</v>
      </c>
      <c r="AC274" s="15">
        <v>186.22</v>
      </c>
      <c r="AD274" s="15">
        <v>184.27</v>
      </c>
      <c r="AE274" s="15">
        <v>183.27</v>
      </c>
      <c r="AF274" s="15">
        <v>199.26</v>
      </c>
      <c r="AG274" s="15">
        <v>196.07</v>
      </c>
      <c r="AH274" s="15">
        <v>191.41</v>
      </c>
      <c r="AI274" s="15">
        <v>193.03</v>
      </c>
      <c r="AJ274" s="15">
        <v>204.5</v>
      </c>
      <c r="AK274" s="15">
        <v>188.81</v>
      </c>
      <c r="AL274" s="15">
        <v>186.02</v>
      </c>
      <c r="AM274" s="15">
        <v>243.59</v>
      </c>
      <c r="AN274" s="15">
        <v>276.2</v>
      </c>
      <c r="AO274" s="15">
        <v>276.97000000000003</v>
      </c>
      <c r="AP274" s="15">
        <v>276.97000000000003</v>
      </c>
      <c r="AQ274" s="15">
        <v>308.77</v>
      </c>
    </row>
    <row r="275" spans="1:43" ht="9.75" customHeight="1" x14ac:dyDescent="0.2">
      <c r="A275" s="13" t="s">
        <v>296</v>
      </c>
      <c r="B275" s="14">
        <v>1275165458</v>
      </c>
      <c r="C275" s="3" t="s">
        <v>33</v>
      </c>
      <c r="D275" s="15">
        <v>161.81</v>
      </c>
      <c r="E275" s="15">
        <v>159.46</v>
      </c>
      <c r="F275" s="15">
        <v>159.24</v>
      </c>
      <c r="G275" s="15">
        <v>160.5</v>
      </c>
      <c r="H275" s="15">
        <v>160.19999999999999</v>
      </c>
      <c r="I275" s="15">
        <v>161.22999999999999</v>
      </c>
      <c r="J275" s="15">
        <v>159.74</v>
      </c>
      <c r="K275" s="15">
        <v>161.08000000000001</v>
      </c>
      <c r="L275" s="15">
        <v>162.78</v>
      </c>
      <c r="M275" s="15">
        <v>161.07</v>
      </c>
      <c r="N275" s="15">
        <v>162.21</v>
      </c>
      <c r="O275" s="15">
        <v>165.31</v>
      </c>
      <c r="P275" s="15">
        <v>155.27000000000001</v>
      </c>
      <c r="Q275" s="15">
        <v>158.52000000000001</v>
      </c>
      <c r="R275" s="15">
        <v>159.05000000000001</v>
      </c>
      <c r="S275" s="15">
        <v>156.6</v>
      </c>
      <c r="T275" s="15">
        <v>151.12</v>
      </c>
      <c r="U275" s="15">
        <v>147.94</v>
      </c>
      <c r="V275" s="15">
        <v>148.36000000000001</v>
      </c>
      <c r="W275" s="15">
        <v>151</v>
      </c>
      <c r="X275" s="15">
        <v>190.41</v>
      </c>
      <c r="Y275" s="15">
        <v>189.4</v>
      </c>
      <c r="Z275" s="15">
        <v>184.17</v>
      </c>
      <c r="AA275" s="15">
        <v>191.44</v>
      </c>
      <c r="AB275" s="15">
        <v>191.44</v>
      </c>
      <c r="AC275" s="15">
        <v>190.47</v>
      </c>
      <c r="AD275" s="15">
        <v>187.67</v>
      </c>
      <c r="AE275" s="15">
        <v>189.08</v>
      </c>
      <c r="AF275" s="15">
        <v>205.4</v>
      </c>
      <c r="AG275" s="15">
        <v>203.64</v>
      </c>
      <c r="AH275" s="15">
        <v>198.51</v>
      </c>
      <c r="AI275" s="15">
        <v>203.59</v>
      </c>
      <c r="AJ275" s="15">
        <v>202.49</v>
      </c>
      <c r="AK275" s="15">
        <v>206.68</v>
      </c>
      <c r="AL275" s="15">
        <v>198.96</v>
      </c>
      <c r="AM275" s="15">
        <v>243.8</v>
      </c>
      <c r="AN275" s="15">
        <v>227.46</v>
      </c>
      <c r="AO275" s="15">
        <v>230.46</v>
      </c>
      <c r="AP275" s="15">
        <v>230.46</v>
      </c>
      <c r="AQ275" s="15">
        <v>272.33</v>
      </c>
    </row>
    <row r="276" spans="1:43" ht="9.75" customHeight="1" x14ac:dyDescent="0.2">
      <c r="A276" s="13" t="s">
        <v>297</v>
      </c>
      <c r="B276" s="14">
        <v>1700888237</v>
      </c>
      <c r="C276" s="3" t="s">
        <v>33</v>
      </c>
      <c r="D276" s="15">
        <v>159.13</v>
      </c>
      <c r="E276" s="15">
        <v>163.54</v>
      </c>
      <c r="F276" s="15">
        <v>163.55000000000001</v>
      </c>
      <c r="G276" s="15">
        <v>163.87</v>
      </c>
      <c r="H276" s="15">
        <v>183.19</v>
      </c>
      <c r="I276" s="15">
        <v>182.07</v>
      </c>
      <c r="J276" s="15">
        <v>183.89</v>
      </c>
      <c r="K276" s="15">
        <v>179.86</v>
      </c>
      <c r="L276" s="15">
        <v>185.08</v>
      </c>
      <c r="M276" s="15">
        <v>179.46</v>
      </c>
      <c r="N276" s="15">
        <v>179.31</v>
      </c>
      <c r="O276" s="15">
        <v>179.5</v>
      </c>
      <c r="P276" s="15">
        <v>185.68</v>
      </c>
      <c r="Q276" s="15">
        <v>188.44</v>
      </c>
      <c r="R276" s="15">
        <v>185.82</v>
      </c>
      <c r="S276" s="15">
        <v>183.51</v>
      </c>
      <c r="T276" s="15">
        <v>180.09</v>
      </c>
      <c r="U276" s="15">
        <v>182.33</v>
      </c>
      <c r="V276" s="15">
        <v>183.96</v>
      </c>
      <c r="W276" s="15">
        <v>185.68</v>
      </c>
      <c r="X276" s="15">
        <v>210.67</v>
      </c>
      <c r="Y276" s="15">
        <v>209.2</v>
      </c>
      <c r="Z276" s="15">
        <v>214.69</v>
      </c>
      <c r="AA276" s="15">
        <v>209.64</v>
      </c>
      <c r="AB276" s="15">
        <v>207.78</v>
      </c>
      <c r="AC276" s="15">
        <v>211.44</v>
      </c>
      <c r="AD276" s="15">
        <v>212.33</v>
      </c>
      <c r="AE276" s="15">
        <v>211.22</v>
      </c>
      <c r="AF276" s="15">
        <v>214.73</v>
      </c>
      <c r="AG276" s="15">
        <v>218.99</v>
      </c>
      <c r="AH276" s="15">
        <v>220.98</v>
      </c>
      <c r="AI276" s="15">
        <v>214.3</v>
      </c>
      <c r="AJ276" s="15">
        <v>223.83</v>
      </c>
      <c r="AK276" s="15">
        <v>220.22</v>
      </c>
      <c r="AL276" s="15">
        <v>220.43</v>
      </c>
      <c r="AM276" s="15">
        <v>281.13</v>
      </c>
      <c r="AN276" s="15">
        <v>308.06</v>
      </c>
      <c r="AO276" s="15">
        <v>313.8</v>
      </c>
      <c r="AP276" s="15">
        <v>313.8</v>
      </c>
      <c r="AQ276" s="15"/>
    </row>
    <row r="277" spans="1:43" ht="9.75" customHeight="1" x14ac:dyDescent="0.2">
      <c r="A277" s="13" t="s">
        <v>298</v>
      </c>
      <c r="B277" s="16"/>
      <c r="C277" s="3" t="s">
        <v>39</v>
      </c>
      <c r="D277" s="15">
        <v>164.33</v>
      </c>
      <c r="E277" s="15">
        <v>162.86000000000001</v>
      </c>
      <c r="F277" s="15">
        <v>166.63</v>
      </c>
      <c r="G277" s="15">
        <v>166.19</v>
      </c>
      <c r="H277" s="15">
        <v>161.63</v>
      </c>
      <c r="I277" s="15">
        <v>165.74</v>
      </c>
      <c r="J277" s="15">
        <v>162.79</v>
      </c>
      <c r="K277" s="15">
        <v>163.16</v>
      </c>
      <c r="L277" s="15">
        <v>158.94</v>
      </c>
      <c r="M277" s="15">
        <v>162.58000000000001</v>
      </c>
      <c r="N277" s="15">
        <v>161.35</v>
      </c>
      <c r="O277" s="15">
        <v>164.75</v>
      </c>
      <c r="P277" s="15">
        <v>170.14</v>
      </c>
      <c r="Q277" s="15">
        <v>170.53</v>
      </c>
      <c r="R277" s="15">
        <v>165.96</v>
      </c>
      <c r="S277" s="15">
        <v>165.66</v>
      </c>
      <c r="T277" s="15">
        <v>169.78</v>
      </c>
      <c r="U277" s="15">
        <v>165.77</v>
      </c>
      <c r="V277" s="15">
        <v>162.54</v>
      </c>
      <c r="W277" s="15">
        <v>165.02</v>
      </c>
      <c r="X277" s="15">
        <v>230.4</v>
      </c>
      <c r="Y277" s="15">
        <v>230.4</v>
      </c>
      <c r="Z277" s="15">
        <v>225.95</v>
      </c>
      <c r="AA277" s="15">
        <v>236.16</v>
      </c>
      <c r="AB277" s="15">
        <v>208.22</v>
      </c>
      <c r="AC277" s="15">
        <v>197</v>
      </c>
      <c r="AD277" s="15">
        <v>200.77</v>
      </c>
      <c r="AE277" s="15">
        <v>191.83</v>
      </c>
      <c r="AF277" s="15">
        <v>219.34</v>
      </c>
      <c r="AG277" s="15">
        <v>193.6</v>
      </c>
      <c r="AH277" s="15">
        <v>196.2</v>
      </c>
      <c r="AI277" s="15">
        <v>212.2</v>
      </c>
      <c r="AJ277" s="15">
        <v>199.58</v>
      </c>
      <c r="AK277" s="15">
        <v>209.3</v>
      </c>
      <c r="AL277" s="15"/>
      <c r="AM277" s="15"/>
      <c r="AN277" s="15"/>
      <c r="AO277" s="15"/>
      <c r="AP277" s="15"/>
      <c r="AQ277" s="15"/>
    </row>
    <row r="278" spans="1:43" ht="9.75" customHeight="1" x14ac:dyDescent="0.2">
      <c r="A278" s="13" t="s">
        <v>299</v>
      </c>
      <c r="B278" s="14">
        <v>1043397714</v>
      </c>
      <c r="C278" s="3" t="s">
        <v>33</v>
      </c>
      <c r="D278" s="15">
        <v>131.78</v>
      </c>
      <c r="E278" s="15">
        <v>135.41</v>
      </c>
      <c r="F278" s="15">
        <v>131.63999999999999</v>
      </c>
      <c r="G278" s="15">
        <v>130.52000000000001</v>
      </c>
      <c r="H278" s="15">
        <v>127.06</v>
      </c>
      <c r="I278" s="15">
        <v>123.36</v>
      </c>
      <c r="J278" s="15">
        <v>127.47</v>
      </c>
      <c r="K278" s="15">
        <v>125.61</v>
      </c>
      <c r="L278" s="15">
        <v>123.14</v>
      </c>
      <c r="M278" s="15">
        <v>120.24</v>
      </c>
      <c r="N278" s="15">
        <v>123.43</v>
      </c>
      <c r="O278" s="15">
        <v>123.63</v>
      </c>
      <c r="P278" s="15">
        <v>132.69999999999999</v>
      </c>
      <c r="Q278" s="15">
        <v>123.46</v>
      </c>
      <c r="R278" s="15">
        <v>119.87</v>
      </c>
      <c r="S278" s="15">
        <v>120.81</v>
      </c>
      <c r="T278" s="15">
        <v>119.55</v>
      </c>
      <c r="U278" s="15">
        <v>117.95</v>
      </c>
      <c r="V278" s="15">
        <v>118.75</v>
      </c>
      <c r="W278" s="15">
        <v>115.43</v>
      </c>
      <c r="X278" s="15">
        <v>132.78</v>
      </c>
      <c r="Y278" s="15">
        <v>136.15</v>
      </c>
      <c r="Z278" s="15">
        <v>135.47999999999999</v>
      </c>
      <c r="AA278" s="15">
        <v>135.94</v>
      </c>
      <c r="AB278" s="15">
        <v>136.97</v>
      </c>
      <c r="AC278" s="15">
        <v>137.69999999999999</v>
      </c>
      <c r="AD278" s="15">
        <v>138.63999999999999</v>
      </c>
      <c r="AE278" s="15">
        <v>139.44</v>
      </c>
      <c r="AF278" s="15">
        <v>144.86000000000001</v>
      </c>
      <c r="AG278" s="15">
        <v>147.99</v>
      </c>
      <c r="AH278" s="15">
        <v>144.01</v>
      </c>
      <c r="AI278" s="15">
        <v>142.12</v>
      </c>
      <c r="AJ278" s="15">
        <v>150.97</v>
      </c>
      <c r="AK278" s="15">
        <v>142.47999999999999</v>
      </c>
      <c r="AL278" s="15">
        <v>141.71</v>
      </c>
      <c r="AM278" s="15">
        <v>181.47</v>
      </c>
      <c r="AN278" s="15">
        <v>188.3</v>
      </c>
      <c r="AO278" s="15">
        <v>191.05</v>
      </c>
      <c r="AP278" s="15">
        <v>191.05</v>
      </c>
      <c r="AQ278" s="15">
        <v>190.49</v>
      </c>
    </row>
    <row r="279" spans="1:43" ht="9.75" customHeight="1" x14ac:dyDescent="0.2">
      <c r="A279" s="13" t="s">
        <v>300</v>
      </c>
      <c r="B279" s="14">
        <v>1114547395</v>
      </c>
      <c r="C279" s="3" t="s">
        <v>33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>
        <v>211.04</v>
      </c>
      <c r="AK279" s="15">
        <v>203.6</v>
      </c>
      <c r="AL279" s="15">
        <v>203.59</v>
      </c>
      <c r="AM279" s="15">
        <v>245.94</v>
      </c>
      <c r="AN279" s="15">
        <v>304.60000000000002</v>
      </c>
      <c r="AO279" s="15">
        <v>307.29000000000002</v>
      </c>
      <c r="AP279" s="15">
        <v>307.29000000000002</v>
      </c>
      <c r="AQ279" s="15">
        <v>334.45</v>
      </c>
    </row>
    <row r="280" spans="1:43" ht="9.75" customHeight="1" x14ac:dyDescent="0.2">
      <c r="A280" s="13" t="s">
        <v>301</v>
      </c>
      <c r="B280" s="16"/>
      <c r="C280" s="3" t="s">
        <v>39</v>
      </c>
      <c r="D280" s="15">
        <v>120.78</v>
      </c>
      <c r="E280" s="15">
        <v>118.81</v>
      </c>
      <c r="F280" s="15">
        <v>118.81</v>
      </c>
      <c r="G280" s="15">
        <v>119.25</v>
      </c>
      <c r="H280" s="15">
        <v>124.34</v>
      </c>
      <c r="I280" s="15">
        <v>124.32</v>
      </c>
      <c r="J280" s="15">
        <v>124.34</v>
      </c>
      <c r="K280" s="15">
        <v>124.37</v>
      </c>
      <c r="L280" s="15">
        <v>122.62</v>
      </c>
      <c r="M280" s="15">
        <v>121.38</v>
      </c>
      <c r="N280" s="15">
        <v>129.87</v>
      </c>
      <c r="O280" s="15">
        <v>123.16</v>
      </c>
      <c r="P280" s="15">
        <v>123.12</v>
      </c>
      <c r="Q280" s="15">
        <v>126.7</v>
      </c>
      <c r="R280" s="15">
        <v>124.08</v>
      </c>
      <c r="S280" s="15">
        <v>121.26</v>
      </c>
      <c r="T280" s="15">
        <v>130.08000000000001</v>
      </c>
      <c r="U280" s="15">
        <v>121.4</v>
      </c>
      <c r="V280" s="15">
        <v>118.74</v>
      </c>
      <c r="W280" s="15">
        <v>117.41</v>
      </c>
      <c r="X280" s="15">
        <v>146.27000000000001</v>
      </c>
      <c r="Y280" s="15">
        <v>148.75</v>
      </c>
      <c r="Z280" s="15">
        <v>154.81</v>
      </c>
      <c r="AA280" s="15">
        <v>155.44999999999999</v>
      </c>
      <c r="AB280" s="15">
        <v>164.32</v>
      </c>
      <c r="AC280" s="15">
        <v>160.03</v>
      </c>
      <c r="AD280" s="15">
        <v>158.53</v>
      </c>
      <c r="AE280" s="15">
        <v>163.28</v>
      </c>
      <c r="AF280" s="15">
        <v>178.84</v>
      </c>
      <c r="AG280" s="15">
        <v>183.2</v>
      </c>
      <c r="AH280" s="15">
        <v>194.26</v>
      </c>
      <c r="AI280" s="15">
        <v>177.53</v>
      </c>
      <c r="AJ280" s="15"/>
      <c r="AK280" s="15"/>
      <c r="AL280" s="15"/>
      <c r="AM280" s="15"/>
      <c r="AN280" s="15"/>
      <c r="AO280" s="15"/>
      <c r="AP280" s="15"/>
      <c r="AQ280" s="15"/>
    </row>
    <row r="281" spans="1:43" ht="9.75" customHeight="1" x14ac:dyDescent="0.2">
      <c r="A281" s="13" t="s">
        <v>302</v>
      </c>
      <c r="B281" s="14">
        <v>1376686766</v>
      </c>
      <c r="C281" s="3" t="s">
        <v>33</v>
      </c>
      <c r="D281" s="15">
        <v>205.5</v>
      </c>
      <c r="E281" s="15">
        <v>203.05</v>
      </c>
      <c r="F281" s="15">
        <v>202.61</v>
      </c>
      <c r="G281" s="15">
        <v>196.13</v>
      </c>
      <c r="H281" s="15">
        <v>220.19</v>
      </c>
      <c r="I281" s="15">
        <v>220.05</v>
      </c>
      <c r="J281" s="15">
        <v>214.84</v>
      </c>
      <c r="K281" s="15">
        <v>219.44</v>
      </c>
      <c r="L281" s="15">
        <v>221.06</v>
      </c>
      <c r="M281" s="15">
        <v>216.48</v>
      </c>
      <c r="N281" s="15">
        <v>216.71</v>
      </c>
      <c r="O281" s="15">
        <v>215.05</v>
      </c>
      <c r="P281" s="15">
        <v>216.28</v>
      </c>
      <c r="Q281" s="15">
        <v>217.18</v>
      </c>
      <c r="R281" s="15">
        <v>219.85</v>
      </c>
      <c r="S281" s="15">
        <v>213.69</v>
      </c>
      <c r="T281" s="15">
        <v>213.14</v>
      </c>
      <c r="U281" s="15">
        <v>215.07</v>
      </c>
      <c r="V281" s="15">
        <v>217.22</v>
      </c>
      <c r="W281" s="15">
        <v>215.15</v>
      </c>
      <c r="X281" s="15">
        <v>245.83</v>
      </c>
      <c r="Y281" s="15">
        <v>245.63</v>
      </c>
      <c r="Z281" s="15">
        <v>247.37</v>
      </c>
      <c r="AA281" s="15">
        <v>236.11</v>
      </c>
      <c r="AB281" s="15">
        <v>242.49</v>
      </c>
      <c r="AC281" s="15">
        <v>252.32</v>
      </c>
      <c r="AD281" s="15">
        <v>247.62</v>
      </c>
      <c r="AE281" s="15">
        <v>246.36</v>
      </c>
      <c r="AF281" s="15">
        <v>263.11</v>
      </c>
      <c r="AG281" s="15">
        <v>261.89999999999998</v>
      </c>
      <c r="AH281" s="15">
        <v>259.14</v>
      </c>
      <c r="AI281" s="15">
        <v>259.02999999999997</v>
      </c>
      <c r="AJ281" s="15">
        <v>257.02999999999997</v>
      </c>
      <c r="AK281" s="15">
        <v>255.26</v>
      </c>
      <c r="AL281" s="15">
        <v>256.48</v>
      </c>
      <c r="AM281" s="15">
        <v>301.95999999999998</v>
      </c>
      <c r="AN281" s="15">
        <v>327.82</v>
      </c>
      <c r="AO281" s="15">
        <v>330.9</v>
      </c>
      <c r="AP281" s="15">
        <v>330.9</v>
      </c>
      <c r="AQ281" s="15">
        <v>353.23</v>
      </c>
    </row>
    <row r="282" spans="1:43" ht="9.75" customHeight="1" x14ac:dyDescent="0.2">
      <c r="A282" s="13" t="s">
        <v>303</v>
      </c>
      <c r="B282" s="14">
        <v>1013976729</v>
      </c>
      <c r="C282" s="3" t="s">
        <v>33</v>
      </c>
      <c r="D282" s="15">
        <v>152.94999999999999</v>
      </c>
      <c r="E282" s="15">
        <v>149.83000000000001</v>
      </c>
      <c r="F282" s="15">
        <v>157.63</v>
      </c>
      <c r="G282" s="15">
        <v>154.16</v>
      </c>
      <c r="H282" s="15">
        <v>170.27</v>
      </c>
      <c r="I282" s="15">
        <v>167.21</v>
      </c>
      <c r="J282" s="15">
        <v>161.32</v>
      </c>
      <c r="K282" s="15">
        <v>161.63</v>
      </c>
      <c r="L282" s="15">
        <v>160.83000000000001</v>
      </c>
      <c r="M282" s="15">
        <v>166.46</v>
      </c>
      <c r="N282" s="15">
        <v>162.85</v>
      </c>
      <c r="O282" s="15">
        <v>160.6</v>
      </c>
      <c r="P282" s="15">
        <v>161.38</v>
      </c>
      <c r="Q282" s="15">
        <v>153.71</v>
      </c>
      <c r="R282" s="15">
        <v>155.79</v>
      </c>
      <c r="S282" s="15">
        <v>152.82</v>
      </c>
      <c r="T282" s="15">
        <v>155.87</v>
      </c>
      <c r="U282" s="15">
        <v>156.69</v>
      </c>
      <c r="V282" s="15">
        <v>156.91999999999999</v>
      </c>
      <c r="W282" s="15">
        <v>154.94</v>
      </c>
      <c r="X282" s="15">
        <v>181.2</v>
      </c>
      <c r="Y282" s="15">
        <v>182.06</v>
      </c>
      <c r="Z282" s="15">
        <v>189.24</v>
      </c>
      <c r="AA282" s="15">
        <v>195.6</v>
      </c>
      <c r="AB282" s="15">
        <v>183.03</v>
      </c>
      <c r="AC282" s="15">
        <v>182.79</v>
      </c>
      <c r="AD282" s="15">
        <v>182.04</v>
      </c>
      <c r="AE282" s="15">
        <v>179.15</v>
      </c>
      <c r="AF282" s="15">
        <v>192.08</v>
      </c>
      <c r="AG282" s="15">
        <v>189.87</v>
      </c>
      <c r="AH282" s="15">
        <v>188.63</v>
      </c>
      <c r="AI282" s="15">
        <v>187.87</v>
      </c>
      <c r="AJ282" s="15">
        <v>189.43</v>
      </c>
      <c r="AK282" s="15">
        <v>183.97</v>
      </c>
      <c r="AL282" s="15">
        <v>195.65</v>
      </c>
      <c r="AM282" s="15">
        <v>242.57</v>
      </c>
      <c r="AN282" s="15">
        <v>283.44</v>
      </c>
      <c r="AO282" s="15">
        <v>278.29000000000002</v>
      </c>
      <c r="AP282" s="15">
        <v>250.9</v>
      </c>
      <c r="AQ282" s="15">
        <v>283.52</v>
      </c>
    </row>
    <row r="283" spans="1:43" ht="9.75" customHeight="1" x14ac:dyDescent="0.2">
      <c r="A283" s="13" t="s">
        <v>304</v>
      </c>
      <c r="B283" s="14">
        <v>1023081197</v>
      </c>
      <c r="C283" s="3" t="s">
        <v>33</v>
      </c>
      <c r="D283" s="15">
        <v>161.41999999999999</v>
      </c>
      <c r="E283" s="15">
        <v>157</v>
      </c>
      <c r="F283" s="15">
        <v>160</v>
      </c>
      <c r="G283" s="15">
        <v>156.97</v>
      </c>
      <c r="H283" s="15">
        <v>169.79</v>
      </c>
      <c r="I283" s="15">
        <v>161.52000000000001</v>
      </c>
      <c r="J283" s="15">
        <v>160.57</v>
      </c>
      <c r="K283" s="15">
        <v>163.66999999999999</v>
      </c>
      <c r="L283" s="15">
        <v>164.5</v>
      </c>
      <c r="M283" s="15">
        <v>166.4</v>
      </c>
      <c r="N283" s="15">
        <v>166.21</v>
      </c>
      <c r="O283" s="15">
        <v>161.29</v>
      </c>
      <c r="P283" s="15">
        <v>156.55000000000001</v>
      </c>
      <c r="Q283" s="15">
        <v>153.19999999999999</v>
      </c>
      <c r="R283" s="15">
        <v>151.5</v>
      </c>
      <c r="S283" s="15">
        <v>151.53</v>
      </c>
      <c r="T283" s="15">
        <v>150.36000000000001</v>
      </c>
      <c r="U283" s="15">
        <v>149.63</v>
      </c>
      <c r="V283" s="15">
        <v>153.15</v>
      </c>
      <c r="W283" s="15">
        <v>153.13</v>
      </c>
      <c r="X283" s="15">
        <v>186.48</v>
      </c>
      <c r="Y283" s="15">
        <v>184.76</v>
      </c>
      <c r="Z283" s="15">
        <v>189.86</v>
      </c>
      <c r="AA283" s="15">
        <v>192.09</v>
      </c>
      <c r="AB283" s="15">
        <v>184.86</v>
      </c>
      <c r="AC283" s="15">
        <v>173.85</v>
      </c>
      <c r="AD283" s="15">
        <v>175.06</v>
      </c>
      <c r="AE283" s="15">
        <v>172.13</v>
      </c>
      <c r="AF283" s="15">
        <v>181.53</v>
      </c>
      <c r="AG283" s="15">
        <v>199.87</v>
      </c>
      <c r="AH283" s="15">
        <v>189.88</v>
      </c>
      <c r="AI283" s="15">
        <v>183.18</v>
      </c>
      <c r="AJ283" s="15">
        <v>184.16</v>
      </c>
      <c r="AK283" s="15">
        <v>186.11</v>
      </c>
      <c r="AL283" s="15">
        <v>197.62</v>
      </c>
      <c r="AM283" s="15">
        <v>241.51</v>
      </c>
      <c r="AN283" s="15">
        <v>278.29000000000002</v>
      </c>
      <c r="AO283" s="15">
        <v>285.26</v>
      </c>
      <c r="AP283" s="15">
        <v>285.26</v>
      </c>
      <c r="AQ283" s="15">
        <v>288.8</v>
      </c>
    </row>
    <row r="284" spans="1:43" ht="9.75" customHeight="1" x14ac:dyDescent="0.2">
      <c r="A284" s="13" t="s">
        <v>305</v>
      </c>
      <c r="B284" s="14">
        <v>1386233369</v>
      </c>
      <c r="C284" s="3" t="s">
        <v>33</v>
      </c>
      <c r="D284" s="15">
        <v>164.04</v>
      </c>
      <c r="E284" s="15">
        <v>164.64</v>
      </c>
      <c r="F284" s="15">
        <v>167.73</v>
      </c>
      <c r="G284" s="15">
        <v>167.06</v>
      </c>
      <c r="H284" s="15">
        <v>166.77</v>
      </c>
      <c r="I284" s="15">
        <v>167.04</v>
      </c>
      <c r="J284" s="15">
        <v>162.41</v>
      </c>
      <c r="K284" s="15">
        <v>160.11000000000001</v>
      </c>
      <c r="L284" s="15">
        <v>158.4</v>
      </c>
      <c r="M284" s="15">
        <v>158.44999999999999</v>
      </c>
      <c r="N284" s="15">
        <v>161.11000000000001</v>
      </c>
      <c r="O284" s="15">
        <v>160.55000000000001</v>
      </c>
      <c r="P284" s="15">
        <v>158.96</v>
      </c>
      <c r="Q284" s="15">
        <v>154.47</v>
      </c>
      <c r="R284" s="15">
        <v>157.26</v>
      </c>
      <c r="S284" s="15">
        <v>159.22999999999999</v>
      </c>
      <c r="T284" s="15">
        <v>166.93</v>
      </c>
      <c r="U284" s="15">
        <v>168.71</v>
      </c>
      <c r="V284" s="15">
        <v>167.28</v>
      </c>
      <c r="W284" s="15">
        <v>168.91</v>
      </c>
      <c r="X284" s="15">
        <v>188.42</v>
      </c>
      <c r="Y284" s="15">
        <v>185.27</v>
      </c>
      <c r="Z284" s="15">
        <v>187.09</v>
      </c>
      <c r="AA284" s="15">
        <v>185.58</v>
      </c>
      <c r="AB284" s="15">
        <v>188.97</v>
      </c>
      <c r="AC284" s="15">
        <v>188.17</v>
      </c>
      <c r="AD284" s="15">
        <v>190.09</v>
      </c>
      <c r="AE284" s="15">
        <v>187.15</v>
      </c>
      <c r="AF284" s="15">
        <v>194.9</v>
      </c>
      <c r="AG284" s="15">
        <v>198.11</v>
      </c>
      <c r="AH284" s="15">
        <v>203.82</v>
      </c>
      <c r="AI284" s="15">
        <v>197.23</v>
      </c>
      <c r="AJ284" s="15">
        <v>196.75</v>
      </c>
      <c r="AK284" s="15">
        <v>198.28</v>
      </c>
      <c r="AL284" s="15">
        <v>191.84</v>
      </c>
      <c r="AM284" s="15">
        <v>243.81</v>
      </c>
      <c r="AN284" s="15">
        <v>251.6</v>
      </c>
      <c r="AO284" s="15">
        <v>253.91</v>
      </c>
      <c r="AP284" s="15">
        <v>253.91</v>
      </c>
      <c r="AQ284" s="15">
        <v>312.7</v>
      </c>
    </row>
    <row r="285" spans="1:43" ht="9.75" customHeight="1" x14ac:dyDescent="0.2">
      <c r="A285" s="13" t="s">
        <v>306</v>
      </c>
      <c r="B285" s="14">
        <v>1669890976</v>
      </c>
      <c r="C285" s="3" t="s">
        <v>33</v>
      </c>
      <c r="D285" s="15">
        <v>166.25</v>
      </c>
      <c r="E285" s="15">
        <v>166.25</v>
      </c>
      <c r="F285" s="15">
        <v>166.25</v>
      </c>
      <c r="G285" s="15">
        <v>166.25</v>
      </c>
      <c r="H285" s="15">
        <v>188.68</v>
      </c>
      <c r="I285" s="15">
        <v>189.9</v>
      </c>
      <c r="J285" s="15">
        <v>187.45</v>
      </c>
      <c r="K285" s="15">
        <v>190.64</v>
      </c>
      <c r="L285" s="15">
        <v>185.86</v>
      </c>
      <c r="M285" s="15">
        <v>193.97</v>
      </c>
      <c r="N285" s="15">
        <v>188.88</v>
      </c>
      <c r="O285" s="15">
        <v>183.25</v>
      </c>
      <c r="P285" s="15">
        <v>187.28</v>
      </c>
      <c r="Q285" s="15">
        <v>186.36</v>
      </c>
      <c r="R285" s="15">
        <v>185.44</v>
      </c>
      <c r="S285" s="15">
        <v>190.57</v>
      </c>
      <c r="T285" s="15">
        <v>189.78</v>
      </c>
      <c r="U285" s="15">
        <v>187.44</v>
      </c>
      <c r="V285" s="15">
        <v>180.2</v>
      </c>
      <c r="W285" s="15">
        <v>191.27</v>
      </c>
      <c r="X285" s="15">
        <v>219.33</v>
      </c>
      <c r="Y285" s="15">
        <v>212.18</v>
      </c>
      <c r="Z285" s="15">
        <v>212.56</v>
      </c>
      <c r="AA285" s="15">
        <v>220.73</v>
      </c>
      <c r="AB285" s="15">
        <v>207.06</v>
      </c>
      <c r="AC285" s="15">
        <v>206.95</v>
      </c>
      <c r="AD285" s="15">
        <v>212.71</v>
      </c>
      <c r="AE285" s="15">
        <v>208.52</v>
      </c>
      <c r="AF285" s="15">
        <v>232.09</v>
      </c>
      <c r="AG285" s="15">
        <v>234.34</v>
      </c>
      <c r="AH285" s="15">
        <v>226.1</v>
      </c>
      <c r="AI285" s="15">
        <v>227.06</v>
      </c>
      <c r="AJ285" s="15">
        <v>221.92</v>
      </c>
      <c r="AK285" s="15">
        <v>224.6</v>
      </c>
      <c r="AL285" s="15">
        <v>216.13</v>
      </c>
      <c r="AM285" s="15">
        <v>269.06</v>
      </c>
      <c r="AN285" s="15">
        <v>283.98</v>
      </c>
      <c r="AO285" s="15">
        <v>294.05</v>
      </c>
      <c r="AP285" s="15">
        <v>294.05</v>
      </c>
      <c r="AQ285" s="15">
        <v>353.14</v>
      </c>
    </row>
    <row r="286" spans="1:43" ht="9.75" customHeight="1" x14ac:dyDescent="0.2">
      <c r="A286" s="13" t="s">
        <v>307</v>
      </c>
      <c r="B286" s="14">
        <v>1619979176</v>
      </c>
      <c r="C286" s="3" t="s">
        <v>33</v>
      </c>
      <c r="D286" s="15">
        <v>160.06</v>
      </c>
      <c r="E286" s="15">
        <v>161.27000000000001</v>
      </c>
      <c r="F286" s="15">
        <v>162.41</v>
      </c>
      <c r="G286" s="15">
        <v>161.9</v>
      </c>
      <c r="H286" s="15">
        <v>193.11</v>
      </c>
      <c r="I286" s="15">
        <v>186.35</v>
      </c>
      <c r="J286" s="15">
        <v>188.61</v>
      </c>
      <c r="K286" s="15">
        <v>185.77</v>
      </c>
      <c r="L286" s="15">
        <v>191.29</v>
      </c>
      <c r="M286" s="15">
        <v>191.78</v>
      </c>
      <c r="N286" s="15">
        <v>179.25</v>
      </c>
      <c r="O286" s="15">
        <v>179.41</v>
      </c>
      <c r="P286" s="15">
        <v>180.42</v>
      </c>
      <c r="Q286" s="15">
        <v>174.35</v>
      </c>
      <c r="R286" s="15">
        <v>174.72</v>
      </c>
      <c r="S286" s="15">
        <v>176.47</v>
      </c>
      <c r="T286" s="15">
        <v>169.06</v>
      </c>
      <c r="U286" s="15">
        <v>176.09</v>
      </c>
      <c r="V286" s="15">
        <v>180.06</v>
      </c>
      <c r="W286" s="15">
        <v>179.3</v>
      </c>
      <c r="X286" s="15">
        <v>208.58</v>
      </c>
      <c r="Y286" s="15">
        <v>201.58</v>
      </c>
      <c r="Z286" s="15">
        <v>201.65</v>
      </c>
      <c r="AA286" s="15">
        <v>208.99</v>
      </c>
      <c r="AB286" s="15">
        <v>199.8</v>
      </c>
      <c r="AC286" s="15">
        <v>212.74</v>
      </c>
      <c r="AD286" s="15">
        <v>202.05</v>
      </c>
      <c r="AE286" s="15">
        <v>211.43</v>
      </c>
      <c r="AF286" s="15">
        <v>216.34</v>
      </c>
      <c r="AG286" s="15">
        <v>224.22</v>
      </c>
      <c r="AH286" s="15">
        <v>215.66</v>
      </c>
      <c r="AI286" s="15">
        <v>225.38</v>
      </c>
      <c r="AJ286" s="15">
        <v>224.15</v>
      </c>
      <c r="AK286" s="15">
        <v>222.95</v>
      </c>
      <c r="AL286" s="15">
        <v>220.59</v>
      </c>
      <c r="AM286" s="15">
        <v>279.7</v>
      </c>
      <c r="AN286" s="15">
        <v>269.94</v>
      </c>
      <c r="AO286" s="15">
        <v>266.14</v>
      </c>
      <c r="AP286" s="15">
        <v>238.75</v>
      </c>
      <c r="AQ286" s="15"/>
    </row>
    <row r="287" spans="1:43" ht="9.75" customHeight="1" x14ac:dyDescent="0.2">
      <c r="A287" s="13" t="s">
        <v>308</v>
      </c>
      <c r="B287" s="16"/>
      <c r="C287" s="3" t="s">
        <v>39</v>
      </c>
      <c r="D287" s="15">
        <v>150.31</v>
      </c>
      <c r="E287" s="15">
        <v>149.30000000000001</v>
      </c>
      <c r="F287" s="15">
        <v>147.78</v>
      </c>
      <c r="G287" s="15">
        <v>147.19999999999999</v>
      </c>
      <c r="H287" s="15">
        <v>153.94999999999999</v>
      </c>
      <c r="I287" s="15">
        <v>163.01</v>
      </c>
      <c r="J287" s="15">
        <v>156.19</v>
      </c>
      <c r="K287" s="15">
        <v>148.56</v>
      </c>
      <c r="L287" s="15">
        <v>154.26</v>
      </c>
      <c r="M287" s="15">
        <v>147.01</v>
      </c>
      <c r="N287" s="15">
        <v>152.25</v>
      </c>
      <c r="O287" s="15">
        <v>144.01</v>
      </c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</row>
    <row r="288" spans="1:43" ht="9.75" customHeight="1" x14ac:dyDescent="0.2">
      <c r="A288" s="13" t="s">
        <v>309</v>
      </c>
      <c r="B288" s="14">
        <v>1841908928</v>
      </c>
      <c r="C288" s="3" t="s">
        <v>33</v>
      </c>
      <c r="D288" s="15">
        <v>132.33000000000001</v>
      </c>
      <c r="E288" s="15">
        <v>133.93</v>
      </c>
      <c r="F288" s="15">
        <v>137.57</v>
      </c>
      <c r="G288" s="15">
        <v>135.54</v>
      </c>
      <c r="H288" s="15">
        <v>157.11000000000001</v>
      </c>
      <c r="I288" s="15">
        <v>158.54</v>
      </c>
      <c r="J288" s="15">
        <v>155.9</v>
      </c>
      <c r="K288" s="15">
        <v>153.24</v>
      </c>
      <c r="L288" s="15">
        <v>153.29</v>
      </c>
      <c r="M288" s="15">
        <v>150.46</v>
      </c>
      <c r="N288" s="15">
        <v>152.65</v>
      </c>
      <c r="O288" s="15">
        <v>150.28</v>
      </c>
      <c r="P288" s="15">
        <v>144.57</v>
      </c>
      <c r="Q288" s="15">
        <v>145.78</v>
      </c>
      <c r="R288" s="15">
        <v>146.22999999999999</v>
      </c>
      <c r="S288" s="15">
        <v>147.5</v>
      </c>
      <c r="T288" s="15">
        <v>146.05000000000001</v>
      </c>
      <c r="U288" s="15">
        <v>148.35</v>
      </c>
      <c r="V288" s="15">
        <v>143.84</v>
      </c>
      <c r="W288" s="15">
        <v>147.32</v>
      </c>
      <c r="X288" s="15">
        <v>172.21</v>
      </c>
      <c r="Y288" s="15">
        <v>175.45</v>
      </c>
      <c r="Z288" s="15">
        <v>176.43</v>
      </c>
      <c r="AA288" s="15">
        <v>173.24</v>
      </c>
      <c r="AB288" s="15">
        <v>172.36</v>
      </c>
      <c r="AC288" s="15">
        <v>173.87</v>
      </c>
      <c r="AD288" s="15">
        <v>173.9</v>
      </c>
      <c r="AE288" s="15">
        <v>174.45</v>
      </c>
      <c r="AF288" s="15">
        <v>185.9</v>
      </c>
      <c r="AG288" s="15">
        <v>190.39</v>
      </c>
      <c r="AH288" s="15">
        <v>191.29</v>
      </c>
      <c r="AI288" s="15">
        <v>195.73</v>
      </c>
      <c r="AJ288" s="15">
        <v>195.25</v>
      </c>
      <c r="AK288" s="15">
        <v>189.82</v>
      </c>
      <c r="AL288" s="15">
        <v>192.58</v>
      </c>
      <c r="AM288" s="15">
        <v>249.44</v>
      </c>
      <c r="AN288" s="15">
        <v>230.36</v>
      </c>
      <c r="AO288" s="15">
        <v>226.84</v>
      </c>
      <c r="AP288" s="15">
        <v>226.84</v>
      </c>
      <c r="AQ288" s="15"/>
    </row>
    <row r="289" spans="1:43" ht="9.75" customHeight="1" x14ac:dyDescent="0.2">
      <c r="A289" s="13" t="s">
        <v>310</v>
      </c>
      <c r="B289" s="14">
        <v>1679703052</v>
      </c>
      <c r="C289" s="3" t="s">
        <v>33</v>
      </c>
      <c r="D289" s="15">
        <v>164.85</v>
      </c>
      <c r="E289" s="15">
        <v>164.23</v>
      </c>
      <c r="F289" s="15">
        <v>162.69</v>
      </c>
      <c r="G289" s="15">
        <v>163.37</v>
      </c>
      <c r="H289" s="15">
        <v>177.31</v>
      </c>
      <c r="I289" s="15">
        <v>178.23</v>
      </c>
      <c r="J289" s="15">
        <v>187.33</v>
      </c>
      <c r="K289" s="15">
        <v>189.9</v>
      </c>
      <c r="L289" s="15">
        <v>184.88</v>
      </c>
      <c r="M289" s="15">
        <v>181.09</v>
      </c>
      <c r="N289" s="15">
        <v>182.9</v>
      </c>
      <c r="O289" s="15">
        <v>183.53</v>
      </c>
      <c r="P289" s="15">
        <v>172.72</v>
      </c>
      <c r="Q289" s="15">
        <v>168.55</v>
      </c>
      <c r="R289" s="15">
        <v>177.54</v>
      </c>
      <c r="S289" s="15">
        <v>176.16</v>
      </c>
      <c r="T289" s="15">
        <v>163.59</v>
      </c>
      <c r="U289" s="15">
        <v>171.82</v>
      </c>
      <c r="V289" s="15">
        <v>168.68</v>
      </c>
      <c r="W289" s="15">
        <v>172.2</v>
      </c>
      <c r="X289" s="15">
        <v>190.9</v>
      </c>
      <c r="Y289" s="15">
        <v>193.96</v>
      </c>
      <c r="Z289" s="15">
        <v>189</v>
      </c>
      <c r="AA289" s="15">
        <v>199.7</v>
      </c>
      <c r="AB289" s="15">
        <v>196.83</v>
      </c>
      <c r="AC289" s="15">
        <v>193.85</v>
      </c>
      <c r="AD289" s="15">
        <v>192.01</v>
      </c>
      <c r="AE289" s="15">
        <v>188.67</v>
      </c>
      <c r="AF289" s="15">
        <v>206.28</v>
      </c>
      <c r="AG289" s="15">
        <v>209.74</v>
      </c>
      <c r="AH289" s="15">
        <v>211.63</v>
      </c>
      <c r="AI289" s="15">
        <v>211.05</v>
      </c>
      <c r="AJ289" s="15">
        <v>210.01</v>
      </c>
      <c r="AK289" s="15">
        <v>199.65</v>
      </c>
      <c r="AL289" s="15">
        <v>205.78</v>
      </c>
      <c r="AM289" s="15">
        <v>271.14999999999998</v>
      </c>
      <c r="AN289" s="15">
        <v>262.76</v>
      </c>
      <c r="AO289" s="15">
        <v>263.89</v>
      </c>
      <c r="AP289" s="15">
        <v>263.89</v>
      </c>
      <c r="AQ289" s="15">
        <v>281.94</v>
      </c>
    </row>
    <row r="290" spans="1:43" ht="9.75" customHeight="1" x14ac:dyDescent="0.2">
      <c r="A290" s="13" t="s">
        <v>311</v>
      </c>
      <c r="B290" s="14">
        <v>1063484780</v>
      </c>
      <c r="C290" s="3" t="s">
        <v>33</v>
      </c>
      <c r="D290" s="15">
        <v>138.1</v>
      </c>
      <c r="E290" s="15">
        <v>140.58000000000001</v>
      </c>
      <c r="F290" s="15">
        <v>140.49</v>
      </c>
      <c r="G290" s="15">
        <v>142.63</v>
      </c>
      <c r="H290" s="15">
        <v>193.45</v>
      </c>
      <c r="I290" s="15">
        <v>194.96</v>
      </c>
      <c r="J290" s="15">
        <v>191.18</v>
      </c>
      <c r="K290" s="15">
        <v>189.42</v>
      </c>
      <c r="L290" s="15">
        <v>196.27</v>
      </c>
      <c r="M290" s="15">
        <v>192.63</v>
      </c>
      <c r="N290" s="15">
        <v>188.78</v>
      </c>
      <c r="O290" s="15">
        <v>192.25</v>
      </c>
      <c r="P290" s="15">
        <v>191.82</v>
      </c>
      <c r="Q290" s="15">
        <v>187.55</v>
      </c>
      <c r="R290" s="15">
        <v>193.33</v>
      </c>
      <c r="S290" s="15">
        <v>191.59</v>
      </c>
      <c r="T290" s="15">
        <v>187.51</v>
      </c>
      <c r="U290" s="15">
        <v>184.79</v>
      </c>
      <c r="V290" s="15">
        <v>190.08</v>
      </c>
      <c r="W290" s="15">
        <v>193.07</v>
      </c>
      <c r="X290" s="15">
        <v>224.82</v>
      </c>
      <c r="Y290" s="15">
        <v>221.66</v>
      </c>
      <c r="Z290" s="15">
        <v>226.78</v>
      </c>
      <c r="AA290" s="15">
        <v>230.04</v>
      </c>
      <c r="AB290" s="15">
        <v>231.03</v>
      </c>
      <c r="AC290" s="15">
        <v>228.62</v>
      </c>
      <c r="AD290" s="15">
        <v>226.63</v>
      </c>
      <c r="AE290" s="15">
        <v>230.93</v>
      </c>
      <c r="AF290" s="15">
        <v>246.25</v>
      </c>
      <c r="AG290" s="15">
        <v>252.32</v>
      </c>
      <c r="AH290" s="15">
        <v>249.39</v>
      </c>
      <c r="AI290" s="15">
        <v>240.59</v>
      </c>
      <c r="AJ290" s="15">
        <v>244.64</v>
      </c>
      <c r="AK290" s="15">
        <v>236.99</v>
      </c>
      <c r="AL290" s="15">
        <v>251.01</v>
      </c>
      <c r="AM290" s="15">
        <v>318.89999999999998</v>
      </c>
      <c r="AN290" s="15">
        <v>328.87</v>
      </c>
      <c r="AO290" s="15">
        <v>327.68</v>
      </c>
      <c r="AP290" s="15">
        <v>327.68</v>
      </c>
      <c r="AQ290" s="15">
        <v>335.35</v>
      </c>
    </row>
    <row r="291" spans="1:43" ht="9.75" customHeight="1" x14ac:dyDescent="0.2">
      <c r="A291" s="13" t="s">
        <v>312</v>
      </c>
      <c r="B291" s="14">
        <v>1215900741</v>
      </c>
      <c r="C291" s="3" t="s">
        <v>33</v>
      </c>
      <c r="D291" s="15">
        <v>153.4</v>
      </c>
      <c r="E291" s="15">
        <v>150.91999999999999</v>
      </c>
      <c r="F291" s="15">
        <v>150.69</v>
      </c>
      <c r="G291" s="15">
        <v>151.31</v>
      </c>
      <c r="H291" s="15">
        <v>155.32</v>
      </c>
      <c r="I291" s="15">
        <v>157.65</v>
      </c>
      <c r="J291" s="15">
        <v>152.59</v>
      </c>
      <c r="K291" s="15">
        <v>152.49</v>
      </c>
      <c r="L291" s="15">
        <v>152.97</v>
      </c>
      <c r="M291" s="15">
        <v>154.34</v>
      </c>
      <c r="N291" s="15">
        <v>154.53</v>
      </c>
      <c r="O291" s="15">
        <v>153.44999999999999</v>
      </c>
      <c r="P291" s="15">
        <v>160.02000000000001</v>
      </c>
      <c r="Q291" s="15">
        <v>157.88</v>
      </c>
      <c r="R291" s="15">
        <v>161</v>
      </c>
      <c r="S291" s="15">
        <v>159.09</v>
      </c>
      <c r="T291" s="15">
        <v>158.80000000000001</v>
      </c>
      <c r="U291" s="15">
        <v>163.66999999999999</v>
      </c>
      <c r="V291" s="15">
        <v>160.25</v>
      </c>
      <c r="W291" s="15">
        <v>164.64</v>
      </c>
      <c r="X291" s="15">
        <v>200.33</v>
      </c>
      <c r="Y291" s="15">
        <v>200.07</v>
      </c>
      <c r="Z291" s="15">
        <v>198.6</v>
      </c>
      <c r="AA291" s="15">
        <v>198.41</v>
      </c>
      <c r="AB291" s="15">
        <v>196.14</v>
      </c>
      <c r="AC291" s="15">
        <v>195.38</v>
      </c>
      <c r="AD291" s="15">
        <v>196.98</v>
      </c>
      <c r="AE291" s="15">
        <v>197.48</v>
      </c>
      <c r="AF291" s="15">
        <v>213.1</v>
      </c>
      <c r="AG291" s="15">
        <v>220.39</v>
      </c>
      <c r="AH291" s="15">
        <v>216.36</v>
      </c>
      <c r="AI291" s="15">
        <v>216.6</v>
      </c>
      <c r="AJ291" s="15">
        <v>216.55</v>
      </c>
      <c r="AK291" s="15">
        <v>211.59</v>
      </c>
      <c r="AL291" s="15">
        <v>213.36</v>
      </c>
      <c r="AM291" s="15">
        <v>280.56</v>
      </c>
      <c r="AN291" s="15">
        <v>306.89999999999998</v>
      </c>
      <c r="AO291" s="15">
        <v>313.97000000000003</v>
      </c>
      <c r="AP291" s="15">
        <v>313.97000000000003</v>
      </c>
      <c r="AQ291" s="15">
        <v>306.89</v>
      </c>
    </row>
    <row r="292" spans="1:43" ht="9.75" customHeight="1" x14ac:dyDescent="0.2">
      <c r="A292" s="13" t="s">
        <v>313</v>
      </c>
      <c r="B292" s="14">
        <v>1639171077</v>
      </c>
      <c r="C292" s="3" t="s">
        <v>33</v>
      </c>
      <c r="D292" s="15">
        <v>172.15</v>
      </c>
      <c r="E292" s="15">
        <v>170.56</v>
      </c>
      <c r="F292" s="15">
        <v>171.18</v>
      </c>
      <c r="G292" s="15">
        <v>171.26</v>
      </c>
      <c r="H292" s="15">
        <v>181.09</v>
      </c>
      <c r="I292" s="15">
        <v>180.18</v>
      </c>
      <c r="J292" s="15">
        <v>178.56</v>
      </c>
      <c r="K292" s="15">
        <v>180.92</v>
      </c>
      <c r="L292" s="15">
        <v>177.29</v>
      </c>
      <c r="M292" s="15">
        <v>181.03</v>
      </c>
      <c r="N292" s="15">
        <v>179.07</v>
      </c>
      <c r="O292" s="15">
        <v>179.97</v>
      </c>
      <c r="P292" s="15">
        <v>176.66</v>
      </c>
      <c r="Q292" s="15">
        <v>176.99</v>
      </c>
      <c r="R292" s="15">
        <v>176.19</v>
      </c>
      <c r="S292" s="15">
        <v>176.19</v>
      </c>
      <c r="T292" s="15">
        <v>171.76</v>
      </c>
      <c r="U292" s="15">
        <v>175.98</v>
      </c>
      <c r="V292" s="15">
        <v>174.57</v>
      </c>
      <c r="W292" s="15">
        <v>173.87</v>
      </c>
      <c r="X292" s="15">
        <v>212.52</v>
      </c>
      <c r="Y292" s="15">
        <v>215.18</v>
      </c>
      <c r="Z292" s="15">
        <v>213.33</v>
      </c>
      <c r="AA292" s="15">
        <v>210.46</v>
      </c>
      <c r="AB292" s="15">
        <v>204.29</v>
      </c>
      <c r="AC292" s="15">
        <v>208.36</v>
      </c>
      <c r="AD292" s="15">
        <v>205.35</v>
      </c>
      <c r="AE292" s="15">
        <v>204.64</v>
      </c>
      <c r="AF292" s="15">
        <v>230.44</v>
      </c>
      <c r="AG292" s="15">
        <v>220.3</v>
      </c>
      <c r="AH292" s="15">
        <v>230.35</v>
      </c>
      <c r="AI292" s="15">
        <v>223.4</v>
      </c>
      <c r="AJ292" s="15">
        <v>225.57</v>
      </c>
      <c r="AK292" s="15">
        <v>227.86</v>
      </c>
      <c r="AL292" s="15">
        <v>231.41</v>
      </c>
      <c r="AM292" s="15">
        <v>289.95999999999998</v>
      </c>
      <c r="AN292" s="15">
        <v>273.10000000000002</v>
      </c>
      <c r="AO292" s="15">
        <v>271.08</v>
      </c>
      <c r="AP292" s="15">
        <v>271.08</v>
      </c>
      <c r="AQ292" s="15"/>
    </row>
    <row r="293" spans="1:43" ht="9.75" customHeight="1" x14ac:dyDescent="0.2">
      <c r="A293" s="13" t="s">
        <v>314</v>
      </c>
      <c r="B293" s="14">
        <v>1316322704</v>
      </c>
      <c r="C293" s="3" t="s">
        <v>33</v>
      </c>
      <c r="D293" s="15"/>
      <c r="E293" s="15"/>
      <c r="F293" s="15"/>
      <c r="G293" s="15"/>
      <c r="H293" s="15"/>
      <c r="I293" s="15">
        <v>240.34</v>
      </c>
      <c r="J293" s="15">
        <v>240.34</v>
      </c>
      <c r="K293" s="15">
        <v>240.34</v>
      </c>
      <c r="L293" s="15">
        <v>251.6</v>
      </c>
      <c r="M293" s="15">
        <v>232.63</v>
      </c>
      <c r="N293" s="15">
        <v>262.22000000000003</v>
      </c>
      <c r="O293" s="15">
        <v>203.6</v>
      </c>
      <c r="P293" s="15">
        <v>211.27</v>
      </c>
      <c r="Q293" s="15">
        <v>214.65</v>
      </c>
      <c r="R293" s="15">
        <v>207.27</v>
      </c>
      <c r="S293" s="15">
        <v>207.58</v>
      </c>
      <c r="T293" s="15">
        <v>236.11</v>
      </c>
      <c r="U293" s="15">
        <v>202.22</v>
      </c>
      <c r="V293" s="15">
        <v>203.55</v>
      </c>
      <c r="W293" s="15">
        <v>210.32</v>
      </c>
      <c r="X293" s="15">
        <v>230.86</v>
      </c>
      <c r="Y293" s="15">
        <v>225.22</v>
      </c>
      <c r="Z293" s="15">
        <v>230.72</v>
      </c>
      <c r="AA293" s="15">
        <v>219.72</v>
      </c>
      <c r="AB293" s="15">
        <v>221.52</v>
      </c>
      <c r="AC293" s="15">
        <v>218.89</v>
      </c>
      <c r="AD293" s="15">
        <v>214.56</v>
      </c>
      <c r="AE293" s="15">
        <v>218.69</v>
      </c>
      <c r="AF293" s="15">
        <v>237.22</v>
      </c>
      <c r="AG293" s="15">
        <v>257.22000000000003</v>
      </c>
      <c r="AH293" s="15">
        <v>235.22</v>
      </c>
      <c r="AI293" s="15">
        <v>231.88</v>
      </c>
      <c r="AJ293" s="15">
        <v>246.92</v>
      </c>
      <c r="AK293" s="15">
        <v>238.78</v>
      </c>
      <c r="AL293" s="15">
        <v>228.53</v>
      </c>
      <c r="AM293" s="15">
        <v>274.04000000000002</v>
      </c>
      <c r="AN293" s="15">
        <v>280.44</v>
      </c>
      <c r="AO293" s="15">
        <v>277.91000000000003</v>
      </c>
      <c r="AP293" s="15">
        <v>277.91000000000003</v>
      </c>
      <c r="AQ293" s="15">
        <v>302.33999999999997</v>
      </c>
    </row>
    <row r="294" spans="1:43" ht="9.75" customHeight="1" x14ac:dyDescent="0.2">
      <c r="A294" s="13" t="s">
        <v>315</v>
      </c>
      <c r="B294" s="14">
        <v>1265064331</v>
      </c>
      <c r="C294" s="3" t="s">
        <v>33</v>
      </c>
      <c r="D294" s="15">
        <v>184.45</v>
      </c>
      <c r="E294" s="15">
        <v>185.82</v>
      </c>
      <c r="F294" s="15">
        <v>186.73</v>
      </c>
      <c r="G294" s="15">
        <v>183.06</v>
      </c>
      <c r="H294" s="15">
        <v>193.85</v>
      </c>
      <c r="I294" s="15">
        <v>195.69</v>
      </c>
      <c r="J294" s="15">
        <v>191.73</v>
      </c>
      <c r="K294" s="15">
        <v>195.54</v>
      </c>
      <c r="L294" s="15">
        <v>195.85</v>
      </c>
      <c r="M294" s="15">
        <v>200.57</v>
      </c>
      <c r="N294" s="15">
        <v>196.95</v>
      </c>
      <c r="O294" s="15">
        <v>189.02</v>
      </c>
      <c r="P294" s="15">
        <v>186.29</v>
      </c>
      <c r="Q294" s="15">
        <v>191.35</v>
      </c>
      <c r="R294" s="15">
        <v>183.36</v>
      </c>
      <c r="S294" s="15">
        <v>187.51</v>
      </c>
      <c r="T294" s="15">
        <v>193.85</v>
      </c>
      <c r="U294" s="15">
        <v>189.59</v>
      </c>
      <c r="V294" s="15">
        <v>188.75</v>
      </c>
      <c r="W294" s="15">
        <v>193.21</v>
      </c>
      <c r="X294" s="15">
        <v>216.51</v>
      </c>
      <c r="Y294" s="15">
        <v>212.4</v>
      </c>
      <c r="Z294" s="15">
        <v>209.5</v>
      </c>
      <c r="AA294" s="15">
        <v>218.16</v>
      </c>
      <c r="AB294" s="15">
        <v>198.8</v>
      </c>
      <c r="AC294" s="15">
        <v>191.56</v>
      </c>
      <c r="AD294" s="15">
        <v>201.88</v>
      </c>
      <c r="AE294" s="15">
        <v>199.48</v>
      </c>
      <c r="AF294" s="15">
        <v>210.4</v>
      </c>
      <c r="AG294" s="15">
        <v>218.88</v>
      </c>
      <c r="AH294" s="15">
        <v>218.46</v>
      </c>
      <c r="AI294" s="15">
        <v>209.32</v>
      </c>
      <c r="AJ294" s="15">
        <v>207.29</v>
      </c>
      <c r="AK294" s="15">
        <v>212.84</v>
      </c>
      <c r="AL294" s="15">
        <v>212.44</v>
      </c>
      <c r="AM294" s="15">
        <v>259.29000000000002</v>
      </c>
      <c r="AN294" s="15">
        <v>285.98</v>
      </c>
      <c r="AO294" s="15">
        <v>282.64999999999998</v>
      </c>
      <c r="AP294" s="15">
        <v>282.64999999999998</v>
      </c>
      <c r="AQ294" s="15">
        <v>311.01</v>
      </c>
    </row>
    <row r="295" spans="1:43" ht="9.75" customHeight="1" x14ac:dyDescent="0.2">
      <c r="A295" s="13" t="s">
        <v>316</v>
      </c>
      <c r="B295" s="14">
        <v>1093015547</v>
      </c>
      <c r="C295" s="3" t="s">
        <v>33</v>
      </c>
      <c r="D295" s="15">
        <v>172.18</v>
      </c>
      <c r="E295" s="15">
        <v>172.1</v>
      </c>
      <c r="F295" s="15">
        <v>184.6</v>
      </c>
      <c r="G295" s="15">
        <v>179.47</v>
      </c>
      <c r="H295" s="15">
        <v>160.41</v>
      </c>
      <c r="I295" s="15">
        <v>159.76</v>
      </c>
      <c r="J295" s="15">
        <v>160.79</v>
      </c>
      <c r="K295" s="15">
        <v>154.59</v>
      </c>
      <c r="L295" s="15">
        <v>152.63999999999999</v>
      </c>
      <c r="M295" s="15">
        <v>152.41</v>
      </c>
      <c r="N295" s="15">
        <v>157.33000000000001</v>
      </c>
      <c r="O295" s="15">
        <v>157.4</v>
      </c>
      <c r="P295" s="15">
        <v>175.57</v>
      </c>
      <c r="Q295" s="15">
        <v>177.45</v>
      </c>
      <c r="R295" s="15">
        <v>176.08</v>
      </c>
      <c r="S295" s="15">
        <v>175.17</v>
      </c>
      <c r="T295" s="15">
        <v>178.23</v>
      </c>
      <c r="U295" s="15">
        <v>175.26</v>
      </c>
      <c r="V295" s="15">
        <v>179.46</v>
      </c>
      <c r="W295" s="15">
        <v>176.96</v>
      </c>
      <c r="X295" s="15">
        <v>201.57</v>
      </c>
      <c r="Y295" s="15">
        <v>202.02</v>
      </c>
      <c r="Z295" s="15">
        <v>210.94</v>
      </c>
      <c r="AA295" s="15">
        <v>200.29</v>
      </c>
      <c r="AB295" s="15">
        <v>202.97</v>
      </c>
      <c r="AC295" s="15">
        <v>198.17</v>
      </c>
      <c r="AD295" s="15">
        <v>201.03</v>
      </c>
      <c r="AE295" s="15">
        <v>200.3</v>
      </c>
      <c r="AF295" s="15">
        <v>207.91</v>
      </c>
      <c r="AG295" s="15">
        <v>209.72</v>
      </c>
      <c r="AH295" s="15">
        <v>215.23</v>
      </c>
      <c r="AI295" s="15">
        <v>203.93</v>
      </c>
      <c r="AJ295" s="15">
        <v>204.68</v>
      </c>
      <c r="AK295" s="15">
        <v>218.45</v>
      </c>
      <c r="AL295" s="15">
        <v>207.94</v>
      </c>
      <c r="AM295" s="15">
        <v>262.04000000000002</v>
      </c>
      <c r="AN295" s="15">
        <v>323.37</v>
      </c>
      <c r="AO295" s="15">
        <v>320.16000000000003</v>
      </c>
      <c r="AP295" s="15">
        <v>320.16000000000003</v>
      </c>
      <c r="AQ295" s="15"/>
    </row>
    <row r="296" spans="1:43" ht="9.75" customHeight="1" x14ac:dyDescent="0.2">
      <c r="A296" s="13" t="s">
        <v>317</v>
      </c>
      <c r="B296" s="14">
        <v>1871523027</v>
      </c>
      <c r="C296" s="3" t="s">
        <v>33</v>
      </c>
      <c r="D296" s="15">
        <v>208.84</v>
      </c>
      <c r="E296" s="15">
        <v>208.84</v>
      </c>
      <c r="F296" s="15">
        <v>212.37</v>
      </c>
      <c r="G296" s="15">
        <v>208.84</v>
      </c>
      <c r="H296" s="15">
        <v>199.98</v>
      </c>
      <c r="I296" s="15">
        <v>199.98</v>
      </c>
      <c r="J296" s="15">
        <v>202.61</v>
      </c>
      <c r="K296" s="15">
        <v>216.53</v>
      </c>
      <c r="L296" s="15">
        <v>216.53</v>
      </c>
      <c r="M296" s="15">
        <v>216.53</v>
      </c>
      <c r="N296" s="15">
        <v>216.53</v>
      </c>
      <c r="O296" s="15">
        <v>216.53</v>
      </c>
      <c r="P296" s="15">
        <v>238.33</v>
      </c>
      <c r="Q296" s="15">
        <v>213.43</v>
      </c>
      <c r="R296" s="15">
        <v>221.58</v>
      </c>
      <c r="S296" s="15">
        <v>221.58</v>
      </c>
      <c r="T296" s="15">
        <v>227.35</v>
      </c>
      <c r="U296" s="15">
        <v>204.83</v>
      </c>
      <c r="V296" s="15">
        <v>195.89</v>
      </c>
      <c r="W296" s="15">
        <v>238.33</v>
      </c>
      <c r="X296" s="15">
        <v>274.24</v>
      </c>
      <c r="Y296" s="15">
        <v>254.53</v>
      </c>
      <c r="Z296" s="15">
        <v>254.53</v>
      </c>
      <c r="AA296" s="15">
        <v>274.24</v>
      </c>
      <c r="AB296" s="15">
        <v>228.76</v>
      </c>
      <c r="AC296" s="15">
        <v>124.83</v>
      </c>
      <c r="AD296" s="15">
        <v>124.83</v>
      </c>
      <c r="AE296" s="15"/>
      <c r="AF296" s="15"/>
      <c r="AG296" s="15"/>
      <c r="AH296" s="15"/>
      <c r="AI296" s="15"/>
      <c r="AJ296" s="15"/>
      <c r="AK296" s="15"/>
      <c r="AL296" s="15"/>
      <c r="AM296" s="15"/>
      <c r="AN296" s="15">
        <v>178.39</v>
      </c>
      <c r="AO296" s="15">
        <v>178.39</v>
      </c>
      <c r="AP296" s="15">
        <v>178.39</v>
      </c>
      <c r="AQ296" s="15">
        <v>197.83</v>
      </c>
    </row>
    <row r="297" spans="1:43" ht="9.75" customHeight="1" x14ac:dyDescent="0.2">
      <c r="A297" s="13" t="s">
        <v>318</v>
      </c>
      <c r="B297" s="14">
        <v>1356425300</v>
      </c>
      <c r="C297" s="3" t="s">
        <v>33</v>
      </c>
      <c r="D297" s="15">
        <v>162.74</v>
      </c>
      <c r="E297" s="15">
        <v>166.94</v>
      </c>
      <c r="F297" s="15">
        <v>175.61</v>
      </c>
      <c r="G297" s="15">
        <v>173</v>
      </c>
      <c r="H297" s="15">
        <v>180.21</v>
      </c>
      <c r="I297" s="15">
        <v>177.49</v>
      </c>
      <c r="J297" s="15">
        <v>174.19</v>
      </c>
      <c r="K297" s="15">
        <v>188.1</v>
      </c>
      <c r="L297" s="15">
        <v>182.89</v>
      </c>
      <c r="M297" s="15">
        <v>177.02</v>
      </c>
      <c r="N297" s="15">
        <v>172.97</v>
      </c>
      <c r="O297" s="15">
        <v>172.49</v>
      </c>
      <c r="P297" s="15">
        <v>174.95</v>
      </c>
      <c r="Q297" s="15">
        <v>173.14</v>
      </c>
      <c r="R297" s="15">
        <v>176.03</v>
      </c>
      <c r="S297" s="15">
        <v>176.7</v>
      </c>
      <c r="T297" s="15">
        <v>191.7</v>
      </c>
      <c r="U297" s="15">
        <v>181.9</v>
      </c>
      <c r="V297" s="15">
        <v>179.26</v>
      </c>
      <c r="W297" s="15">
        <v>174.2</v>
      </c>
      <c r="X297" s="15">
        <v>194.2</v>
      </c>
      <c r="Y297" s="15">
        <v>199.16</v>
      </c>
      <c r="Z297" s="15">
        <v>191.58</v>
      </c>
      <c r="AA297" s="15">
        <v>199.11</v>
      </c>
      <c r="AB297" s="15">
        <v>198.48</v>
      </c>
      <c r="AC297" s="15">
        <v>197.5</v>
      </c>
      <c r="AD297" s="15">
        <v>191.68</v>
      </c>
      <c r="AE297" s="15">
        <v>194.06</v>
      </c>
      <c r="AF297" s="15">
        <v>202.38</v>
      </c>
      <c r="AG297" s="15">
        <v>207.36</v>
      </c>
      <c r="AH297" s="15">
        <v>202.86</v>
      </c>
      <c r="AI297" s="15">
        <v>210.74</v>
      </c>
      <c r="AJ297" s="15">
        <v>207.52</v>
      </c>
      <c r="AK297" s="15">
        <v>215.06</v>
      </c>
      <c r="AL297" s="15">
        <v>220.24</v>
      </c>
      <c r="AM297" s="15">
        <v>267.3</v>
      </c>
      <c r="AN297" s="15">
        <v>254.89</v>
      </c>
      <c r="AO297" s="15">
        <v>255.45</v>
      </c>
      <c r="AP297" s="15">
        <v>255.45</v>
      </c>
      <c r="AQ297" s="15">
        <v>277.74</v>
      </c>
    </row>
    <row r="298" spans="1:43" ht="9.75" customHeight="1" x14ac:dyDescent="0.2">
      <c r="A298" s="13" t="s">
        <v>319</v>
      </c>
      <c r="B298" s="14">
        <v>1679575278</v>
      </c>
      <c r="C298" s="3" t="s">
        <v>33</v>
      </c>
      <c r="D298" s="15">
        <v>162.91999999999999</v>
      </c>
      <c r="E298" s="15">
        <v>164.91</v>
      </c>
      <c r="F298" s="15">
        <v>168.39</v>
      </c>
      <c r="G298" s="15">
        <v>165.47</v>
      </c>
      <c r="H298" s="15">
        <v>191.92</v>
      </c>
      <c r="I298" s="15">
        <v>192.38</v>
      </c>
      <c r="J298" s="15">
        <v>189.69</v>
      </c>
      <c r="K298" s="15">
        <v>185.4</v>
      </c>
      <c r="L298" s="15">
        <v>190.42</v>
      </c>
      <c r="M298" s="15">
        <v>188.09</v>
      </c>
      <c r="N298" s="15">
        <v>190.31</v>
      </c>
      <c r="O298" s="15">
        <v>193.52</v>
      </c>
      <c r="P298" s="15">
        <v>184.38</v>
      </c>
      <c r="Q298" s="15">
        <v>182.1</v>
      </c>
      <c r="R298" s="15">
        <v>181.14</v>
      </c>
      <c r="S298" s="15">
        <v>187.98</v>
      </c>
      <c r="T298" s="15">
        <v>185.03</v>
      </c>
      <c r="U298" s="15">
        <v>184.1</v>
      </c>
      <c r="V298" s="15">
        <v>187.26</v>
      </c>
      <c r="W298" s="15">
        <v>186.48</v>
      </c>
      <c r="X298" s="15">
        <v>218.31</v>
      </c>
      <c r="Y298" s="15">
        <v>217.65</v>
      </c>
      <c r="Z298" s="15">
        <v>220.2</v>
      </c>
      <c r="AA298" s="15">
        <v>221.03</v>
      </c>
      <c r="AB298" s="15">
        <v>216.31</v>
      </c>
      <c r="AC298" s="15">
        <v>213.67</v>
      </c>
      <c r="AD298" s="15">
        <v>214.5</v>
      </c>
      <c r="AE298" s="15">
        <v>216.87</v>
      </c>
      <c r="AF298" s="15">
        <v>242.4</v>
      </c>
      <c r="AG298" s="15">
        <v>239.63</v>
      </c>
      <c r="AH298" s="15">
        <v>230.72</v>
      </c>
      <c r="AI298" s="15">
        <v>228.73</v>
      </c>
      <c r="AJ298" s="15">
        <v>227.24</v>
      </c>
      <c r="AK298" s="15">
        <v>228.64</v>
      </c>
      <c r="AL298" s="15">
        <v>229.6</v>
      </c>
      <c r="AM298" s="15">
        <v>297.10000000000002</v>
      </c>
      <c r="AN298" s="15">
        <v>293.83</v>
      </c>
      <c r="AO298" s="15">
        <v>296.07</v>
      </c>
      <c r="AP298" s="15">
        <v>268.68</v>
      </c>
      <c r="AQ298" s="15"/>
    </row>
    <row r="299" spans="1:43" ht="9.75" customHeight="1" x14ac:dyDescent="0.2">
      <c r="A299" s="13" t="s">
        <v>320</v>
      </c>
      <c r="B299" s="14">
        <v>1184696882</v>
      </c>
      <c r="C299" s="3" t="s">
        <v>33</v>
      </c>
      <c r="D299" s="15">
        <v>145.05000000000001</v>
      </c>
      <c r="E299" s="15">
        <v>146.1</v>
      </c>
      <c r="F299" s="15">
        <v>144.33000000000001</v>
      </c>
      <c r="G299" s="15">
        <v>143.51</v>
      </c>
      <c r="H299" s="15">
        <v>150.07</v>
      </c>
      <c r="I299" s="15">
        <v>147.87</v>
      </c>
      <c r="J299" s="15">
        <v>144.66</v>
      </c>
      <c r="K299" s="15">
        <v>149.57</v>
      </c>
      <c r="L299" s="15">
        <v>147.97</v>
      </c>
      <c r="M299" s="15">
        <v>145.09</v>
      </c>
      <c r="N299" s="15">
        <v>144.44</v>
      </c>
      <c r="O299" s="15">
        <v>146.04</v>
      </c>
      <c r="P299" s="15">
        <v>154.41</v>
      </c>
      <c r="Q299" s="15">
        <v>152.29</v>
      </c>
      <c r="R299" s="15">
        <v>156.34</v>
      </c>
      <c r="S299" s="15">
        <v>150.18</v>
      </c>
      <c r="T299" s="15">
        <v>151.53</v>
      </c>
      <c r="U299" s="15">
        <v>152.31</v>
      </c>
      <c r="V299" s="15">
        <v>151.46</v>
      </c>
      <c r="W299" s="15">
        <v>152.06</v>
      </c>
      <c r="X299" s="15">
        <v>178.29</v>
      </c>
      <c r="Y299" s="15">
        <v>182.37</v>
      </c>
      <c r="Z299" s="15">
        <v>182.59</v>
      </c>
      <c r="AA299" s="15">
        <v>174.81</v>
      </c>
      <c r="AB299" s="15">
        <v>180.22</v>
      </c>
      <c r="AC299" s="15">
        <v>180.48</v>
      </c>
      <c r="AD299" s="15">
        <v>180.79</v>
      </c>
      <c r="AE299" s="15">
        <v>179.33</v>
      </c>
      <c r="AF299" s="15">
        <v>183.73</v>
      </c>
      <c r="AG299" s="15">
        <v>192.28</v>
      </c>
      <c r="AH299" s="15">
        <v>193.61</v>
      </c>
      <c r="AI299" s="15">
        <v>188.4</v>
      </c>
      <c r="AJ299" s="15">
        <v>190.13</v>
      </c>
      <c r="AK299" s="15">
        <v>191.92</v>
      </c>
      <c r="AL299" s="15">
        <v>193.47</v>
      </c>
      <c r="AM299" s="15">
        <v>249.12</v>
      </c>
      <c r="AN299" s="15">
        <v>306.39999999999998</v>
      </c>
      <c r="AO299" s="15">
        <v>300.48</v>
      </c>
      <c r="AP299" s="15">
        <v>300.48</v>
      </c>
      <c r="AQ299" s="15">
        <v>305.23</v>
      </c>
    </row>
    <row r="300" spans="1:43" ht="9.75" customHeight="1" x14ac:dyDescent="0.2">
      <c r="A300" s="13" t="s">
        <v>321</v>
      </c>
      <c r="B300" s="14">
        <v>1306816848</v>
      </c>
      <c r="C300" s="3" t="s">
        <v>33</v>
      </c>
      <c r="D300" s="15">
        <v>156.47</v>
      </c>
      <c r="E300" s="15">
        <v>152.04</v>
      </c>
      <c r="F300" s="15">
        <v>152.54</v>
      </c>
      <c r="G300" s="15">
        <v>151.24</v>
      </c>
      <c r="H300" s="15">
        <v>182.27</v>
      </c>
      <c r="I300" s="15">
        <v>189.58</v>
      </c>
      <c r="J300" s="15">
        <v>184.23</v>
      </c>
      <c r="K300" s="15">
        <v>175.45</v>
      </c>
      <c r="L300" s="15">
        <v>189.52</v>
      </c>
      <c r="M300" s="15">
        <v>174.15</v>
      </c>
      <c r="N300" s="15">
        <v>172.42</v>
      </c>
      <c r="O300" s="15">
        <v>182.74</v>
      </c>
      <c r="P300" s="15">
        <v>170.87</v>
      </c>
      <c r="Q300" s="15">
        <v>164.88</v>
      </c>
      <c r="R300" s="15">
        <v>181.1</v>
      </c>
      <c r="S300" s="15">
        <v>176.19</v>
      </c>
      <c r="T300" s="15">
        <v>177.85</v>
      </c>
      <c r="U300" s="15">
        <v>176.99</v>
      </c>
      <c r="V300" s="15">
        <v>170.72</v>
      </c>
      <c r="W300" s="15">
        <v>178.76</v>
      </c>
      <c r="X300" s="15">
        <v>194.81</v>
      </c>
      <c r="Y300" s="15">
        <v>192.68</v>
      </c>
      <c r="Z300" s="15">
        <v>200.51</v>
      </c>
      <c r="AA300" s="15">
        <v>194.36</v>
      </c>
      <c r="AB300" s="15">
        <v>193.96</v>
      </c>
      <c r="AC300" s="15">
        <v>202.31</v>
      </c>
      <c r="AD300" s="15">
        <v>199.56</v>
      </c>
      <c r="AE300" s="15">
        <v>209.68</v>
      </c>
      <c r="AF300" s="15">
        <v>216.4</v>
      </c>
      <c r="AG300" s="15">
        <v>223.23</v>
      </c>
      <c r="AH300" s="15">
        <v>223.62</v>
      </c>
      <c r="AI300" s="15">
        <v>209.29</v>
      </c>
      <c r="AJ300" s="15">
        <v>217.96</v>
      </c>
      <c r="AK300" s="15">
        <v>220.07</v>
      </c>
      <c r="AL300" s="15">
        <v>219.69</v>
      </c>
      <c r="AM300" s="15">
        <v>244.99</v>
      </c>
      <c r="AN300" s="15">
        <v>243.08</v>
      </c>
      <c r="AO300" s="15">
        <v>246.27</v>
      </c>
      <c r="AP300" s="15">
        <v>246.27</v>
      </c>
      <c r="AQ300" s="15">
        <v>276.33999999999997</v>
      </c>
    </row>
    <row r="301" spans="1:43" ht="9.75" customHeight="1" x14ac:dyDescent="0.2">
      <c r="A301" s="13" t="s">
        <v>322</v>
      </c>
      <c r="B301" s="14">
        <v>1194727594</v>
      </c>
      <c r="C301" s="3" t="s">
        <v>33</v>
      </c>
      <c r="D301" s="15">
        <v>167.32</v>
      </c>
      <c r="E301" s="15">
        <v>167.52</v>
      </c>
      <c r="F301" s="15">
        <v>164.35</v>
      </c>
      <c r="G301" s="15">
        <v>167.61</v>
      </c>
      <c r="H301" s="15">
        <v>179.35</v>
      </c>
      <c r="I301" s="15">
        <v>182.99</v>
      </c>
      <c r="J301" s="15">
        <v>180.98</v>
      </c>
      <c r="K301" s="15">
        <v>185.24</v>
      </c>
      <c r="L301" s="15">
        <v>187.63</v>
      </c>
      <c r="M301" s="15">
        <v>185.91</v>
      </c>
      <c r="N301" s="15">
        <v>185.88</v>
      </c>
      <c r="O301" s="15">
        <v>186.66</v>
      </c>
      <c r="P301" s="15">
        <v>188.54</v>
      </c>
      <c r="Q301" s="15">
        <v>187.28</v>
      </c>
      <c r="R301" s="15">
        <v>183.09</v>
      </c>
      <c r="S301" s="15">
        <v>183.76</v>
      </c>
      <c r="T301" s="15">
        <v>175.17</v>
      </c>
      <c r="U301" s="15">
        <v>181.1</v>
      </c>
      <c r="V301" s="15">
        <v>181.01</v>
      </c>
      <c r="W301" s="15">
        <v>180.49</v>
      </c>
      <c r="X301" s="15">
        <v>208.13</v>
      </c>
      <c r="Y301" s="15">
        <v>205.77</v>
      </c>
      <c r="Z301" s="15">
        <v>206.63</v>
      </c>
      <c r="AA301" s="15">
        <v>211.13</v>
      </c>
      <c r="AB301" s="15">
        <v>211.45</v>
      </c>
      <c r="AC301" s="15">
        <v>214.35</v>
      </c>
      <c r="AD301" s="15">
        <v>213.06</v>
      </c>
      <c r="AE301" s="15">
        <v>213.04</v>
      </c>
      <c r="AF301" s="15">
        <v>233.63</v>
      </c>
      <c r="AG301" s="15">
        <v>232.83</v>
      </c>
      <c r="AH301" s="15">
        <v>228.1</v>
      </c>
      <c r="AI301" s="15">
        <v>225.14</v>
      </c>
      <c r="AJ301" s="15">
        <v>229.54</v>
      </c>
      <c r="AK301" s="15">
        <v>224.43</v>
      </c>
      <c r="AL301" s="15">
        <v>235.57</v>
      </c>
      <c r="AM301" s="15">
        <v>292.29000000000002</v>
      </c>
      <c r="AN301" s="15">
        <v>278.72000000000003</v>
      </c>
      <c r="AO301" s="15">
        <v>274.43</v>
      </c>
      <c r="AP301" s="15">
        <v>274.43</v>
      </c>
      <c r="AQ301" s="15"/>
    </row>
    <row r="302" spans="1:43" ht="9.75" customHeight="1" x14ac:dyDescent="0.2">
      <c r="A302" s="13" t="s">
        <v>323</v>
      </c>
      <c r="B302" s="14">
        <v>1487010187</v>
      </c>
      <c r="C302" s="3" t="s">
        <v>33</v>
      </c>
      <c r="D302" s="15">
        <v>154.83000000000001</v>
      </c>
      <c r="E302" s="15">
        <v>152.91</v>
      </c>
      <c r="F302" s="15">
        <v>152.19999999999999</v>
      </c>
      <c r="G302" s="15">
        <v>152.16</v>
      </c>
      <c r="H302" s="15">
        <v>173.38</v>
      </c>
      <c r="I302" s="15">
        <v>174.45</v>
      </c>
      <c r="J302" s="15">
        <v>166.73</v>
      </c>
      <c r="K302" s="15">
        <v>166.1</v>
      </c>
      <c r="L302" s="15">
        <v>167.82</v>
      </c>
      <c r="M302" s="15">
        <v>169.36</v>
      </c>
      <c r="N302" s="15">
        <v>173.31</v>
      </c>
      <c r="O302" s="15">
        <v>175.35</v>
      </c>
      <c r="P302" s="15">
        <v>174.18</v>
      </c>
      <c r="Q302" s="15">
        <v>162.94999999999999</v>
      </c>
      <c r="R302" s="15">
        <v>165.85</v>
      </c>
      <c r="S302" s="15">
        <v>168.73</v>
      </c>
      <c r="T302" s="15">
        <v>160.79</v>
      </c>
      <c r="U302" s="15">
        <v>173.22</v>
      </c>
      <c r="V302" s="15">
        <v>171.82</v>
      </c>
      <c r="W302" s="15">
        <v>171.12</v>
      </c>
      <c r="X302" s="15">
        <v>190.28</v>
      </c>
      <c r="Y302" s="15">
        <v>198.36</v>
      </c>
      <c r="Z302" s="15">
        <v>195.4</v>
      </c>
      <c r="AA302" s="15">
        <v>197.75</v>
      </c>
      <c r="AB302" s="15">
        <v>186.59</v>
      </c>
      <c r="AC302" s="15">
        <v>181.06</v>
      </c>
      <c r="AD302" s="15">
        <v>185.19</v>
      </c>
      <c r="AE302" s="15">
        <v>181.01</v>
      </c>
      <c r="AF302" s="15">
        <v>187.5</v>
      </c>
      <c r="AG302" s="15">
        <v>202.9</v>
      </c>
      <c r="AH302" s="15">
        <v>204.49</v>
      </c>
      <c r="AI302" s="15">
        <v>206.72</v>
      </c>
      <c r="AJ302" s="15">
        <v>195.31</v>
      </c>
      <c r="AK302" s="15">
        <v>204.17</v>
      </c>
      <c r="AL302" s="15">
        <v>202.88</v>
      </c>
      <c r="AM302" s="15">
        <v>248.29</v>
      </c>
      <c r="AN302" s="15">
        <v>292.61</v>
      </c>
      <c r="AO302" s="15">
        <v>289.04000000000002</v>
      </c>
      <c r="AP302" s="15">
        <v>289.04000000000002</v>
      </c>
      <c r="AQ302" s="15"/>
    </row>
    <row r="303" spans="1:43" ht="9.75" customHeight="1" x14ac:dyDescent="0.2">
      <c r="A303" s="13" t="s">
        <v>324</v>
      </c>
      <c r="B303" s="14">
        <v>1740441047</v>
      </c>
      <c r="C303" s="3" t="s">
        <v>33</v>
      </c>
      <c r="D303" s="15">
        <v>151.34</v>
      </c>
      <c r="E303" s="15">
        <v>152.24</v>
      </c>
      <c r="F303" s="15">
        <v>151.55000000000001</v>
      </c>
      <c r="G303" s="15">
        <v>155.16999999999999</v>
      </c>
      <c r="H303" s="15">
        <v>158.4</v>
      </c>
      <c r="I303" s="15">
        <v>156.61000000000001</v>
      </c>
      <c r="J303" s="15">
        <v>153.88</v>
      </c>
      <c r="K303" s="15">
        <v>160.22</v>
      </c>
      <c r="L303" s="15">
        <v>157.80000000000001</v>
      </c>
      <c r="M303" s="15">
        <v>154.55000000000001</v>
      </c>
      <c r="N303" s="15">
        <v>153.29</v>
      </c>
      <c r="O303" s="15">
        <v>159.03</v>
      </c>
      <c r="P303" s="15">
        <v>151.47</v>
      </c>
      <c r="Q303" s="15">
        <v>149.76</v>
      </c>
      <c r="R303" s="15">
        <v>152.05000000000001</v>
      </c>
      <c r="S303" s="15">
        <v>153.07</v>
      </c>
      <c r="T303" s="15">
        <v>154.24</v>
      </c>
      <c r="U303" s="15">
        <v>150.22999999999999</v>
      </c>
      <c r="V303" s="15">
        <v>154.99</v>
      </c>
      <c r="W303" s="15">
        <v>152.11000000000001</v>
      </c>
      <c r="X303" s="15">
        <v>178.94</v>
      </c>
      <c r="Y303" s="15">
        <v>183.28</v>
      </c>
      <c r="Z303" s="15">
        <v>183.48</v>
      </c>
      <c r="AA303" s="15">
        <v>181.27</v>
      </c>
      <c r="AB303" s="15">
        <v>180.52</v>
      </c>
      <c r="AC303" s="15">
        <v>182</v>
      </c>
      <c r="AD303" s="15">
        <v>182.23</v>
      </c>
      <c r="AE303" s="15">
        <v>184.33</v>
      </c>
      <c r="AF303" s="15">
        <v>193.09</v>
      </c>
      <c r="AG303" s="15">
        <v>192.79</v>
      </c>
      <c r="AH303" s="15">
        <v>193.01</v>
      </c>
      <c r="AI303" s="15">
        <v>193.11</v>
      </c>
      <c r="AJ303" s="15">
        <v>192.72</v>
      </c>
      <c r="AK303" s="15">
        <v>192.26</v>
      </c>
      <c r="AL303" s="15">
        <v>187.8</v>
      </c>
      <c r="AM303" s="15">
        <v>247.37</v>
      </c>
      <c r="AN303" s="15">
        <v>292.47000000000003</v>
      </c>
      <c r="AO303" s="15">
        <v>294.41000000000003</v>
      </c>
      <c r="AP303" s="15">
        <v>294.41000000000003</v>
      </c>
      <c r="AQ303" s="15">
        <v>298.11</v>
      </c>
    </row>
    <row r="304" spans="1:43" ht="9.75" customHeight="1" x14ac:dyDescent="0.2">
      <c r="A304" s="13" t="s">
        <v>325</v>
      </c>
      <c r="B304" s="14">
        <v>1578559936</v>
      </c>
      <c r="C304" s="3" t="s">
        <v>33</v>
      </c>
      <c r="D304" s="15">
        <v>138.76</v>
      </c>
      <c r="E304" s="15">
        <v>138.97</v>
      </c>
      <c r="F304" s="15">
        <v>141.94</v>
      </c>
      <c r="G304" s="15">
        <v>139.82</v>
      </c>
      <c r="H304" s="15">
        <v>150.21</v>
      </c>
      <c r="I304" s="15">
        <v>157.37</v>
      </c>
      <c r="J304" s="15">
        <v>150.07</v>
      </c>
      <c r="K304" s="15">
        <v>153.65</v>
      </c>
      <c r="L304" s="15">
        <v>151.78</v>
      </c>
      <c r="M304" s="15">
        <v>151.53</v>
      </c>
      <c r="N304" s="15">
        <v>155.84</v>
      </c>
      <c r="O304" s="15">
        <v>156.56</v>
      </c>
      <c r="P304" s="15">
        <v>155.38</v>
      </c>
      <c r="Q304" s="15">
        <v>159.06</v>
      </c>
      <c r="R304" s="15">
        <v>152.03</v>
      </c>
      <c r="S304" s="15">
        <v>153.35</v>
      </c>
      <c r="T304" s="15">
        <v>160.21</v>
      </c>
      <c r="U304" s="15">
        <v>155.75</v>
      </c>
      <c r="V304" s="15">
        <v>158.32</v>
      </c>
      <c r="W304" s="15">
        <v>158.93</v>
      </c>
      <c r="X304" s="15">
        <v>178.86</v>
      </c>
      <c r="Y304" s="15">
        <v>180.79</v>
      </c>
      <c r="Z304" s="15">
        <v>174.94</v>
      </c>
      <c r="AA304" s="15">
        <v>175.45</v>
      </c>
      <c r="AB304" s="15">
        <v>173.57</v>
      </c>
      <c r="AC304" s="15">
        <v>176.66</v>
      </c>
      <c r="AD304" s="15">
        <v>176.49</v>
      </c>
      <c r="AE304" s="15">
        <v>177.06</v>
      </c>
      <c r="AF304" s="15">
        <v>188.48</v>
      </c>
      <c r="AG304" s="15">
        <v>191.49</v>
      </c>
      <c r="AH304" s="15">
        <v>193.29</v>
      </c>
      <c r="AI304" s="15">
        <v>193.33</v>
      </c>
      <c r="AJ304" s="15">
        <v>188.74</v>
      </c>
      <c r="AK304" s="15">
        <v>190.48</v>
      </c>
      <c r="AL304" s="15">
        <v>191.99</v>
      </c>
      <c r="AM304" s="15">
        <v>227.27</v>
      </c>
      <c r="AN304" s="15">
        <v>283.88</v>
      </c>
      <c r="AO304" s="15">
        <v>278.82</v>
      </c>
      <c r="AP304" s="15">
        <v>278.82</v>
      </c>
      <c r="AQ304" s="15">
        <v>280.3</v>
      </c>
    </row>
    <row r="305" spans="1:43" ht="9.75" customHeight="1" x14ac:dyDescent="0.2">
      <c r="A305" s="13" t="s">
        <v>326</v>
      </c>
      <c r="B305" s="14">
        <v>1104939040</v>
      </c>
      <c r="C305" s="3" t="s">
        <v>33</v>
      </c>
      <c r="D305" s="15">
        <v>165.76</v>
      </c>
      <c r="E305" s="15">
        <v>166.74</v>
      </c>
      <c r="F305" s="15">
        <v>169.98</v>
      </c>
      <c r="G305" s="15">
        <v>166.74</v>
      </c>
      <c r="H305" s="15">
        <v>177.29</v>
      </c>
      <c r="I305" s="15">
        <v>181.46</v>
      </c>
      <c r="J305" s="15">
        <v>175.92</v>
      </c>
      <c r="K305" s="15">
        <v>179.59</v>
      </c>
      <c r="L305" s="15">
        <v>178.9</v>
      </c>
      <c r="M305" s="15">
        <v>182.38</v>
      </c>
      <c r="N305" s="15">
        <v>175.69</v>
      </c>
      <c r="O305" s="15">
        <v>174.77</v>
      </c>
      <c r="P305" s="15">
        <v>187.64</v>
      </c>
      <c r="Q305" s="15">
        <v>186.32</v>
      </c>
      <c r="R305" s="15">
        <v>188.23</v>
      </c>
      <c r="S305" s="15">
        <v>185.62</v>
      </c>
      <c r="T305" s="15">
        <v>187.74</v>
      </c>
      <c r="U305" s="15">
        <v>189.71</v>
      </c>
      <c r="V305" s="15">
        <v>188.5</v>
      </c>
      <c r="W305" s="15">
        <v>191.46</v>
      </c>
      <c r="X305" s="15">
        <v>218.63</v>
      </c>
      <c r="Y305" s="15">
        <v>216.12</v>
      </c>
      <c r="Z305" s="15">
        <v>215.49</v>
      </c>
      <c r="AA305" s="15">
        <v>214.44</v>
      </c>
      <c r="AB305" s="15">
        <v>208.83</v>
      </c>
      <c r="AC305" s="15">
        <v>207.22</v>
      </c>
      <c r="AD305" s="15">
        <v>205.55</v>
      </c>
      <c r="AE305" s="15">
        <v>205.55</v>
      </c>
      <c r="AF305" s="15">
        <v>224.05</v>
      </c>
      <c r="AG305" s="15">
        <v>225.79</v>
      </c>
      <c r="AH305" s="15">
        <v>229.11</v>
      </c>
      <c r="AI305" s="15">
        <v>226.22</v>
      </c>
      <c r="AJ305" s="15">
        <v>232.27</v>
      </c>
      <c r="AK305" s="15">
        <v>230.39</v>
      </c>
      <c r="AL305" s="15">
        <v>223.65</v>
      </c>
      <c r="AM305" s="15">
        <v>269.33</v>
      </c>
      <c r="AN305" s="15">
        <v>285.97000000000003</v>
      </c>
      <c r="AO305" s="15">
        <v>290.89999999999998</v>
      </c>
      <c r="AP305" s="15">
        <v>290.89999999999998</v>
      </c>
      <c r="AQ305" s="15">
        <v>328.65</v>
      </c>
    </row>
    <row r="306" spans="1:43" ht="9.75" customHeight="1" x14ac:dyDescent="0.2">
      <c r="A306" s="13" t="s">
        <v>327</v>
      </c>
      <c r="B306" s="14">
        <v>1225008774</v>
      </c>
      <c r="C306" s="3" t="s">
        <v>33</v>
      </c>
      <c r="D306" s="15">
        <v>169.38</v>
      </c>
      <c r="E306" s="15">
        <v>169.62</v>
      </c>
      <c r="F306" s="15">
        <v>168.79</v>
      </c>
      <c r="G306" s="15">
        <v>170.18</v>
      </c>
      <c r="H306" s="15">
        <v>160.65</v>
      </c>
      <c r="I306" s="15">
        <v>149.75</v>
      </c>
      <c r="J306" s="15">
        <v>151.5</v>
      </c>
      <c r="K306" s="15">
        <v>158.41</v>
      </c>
      <c r="L306" s="15">
        <v>157.19</v>
      </c>
      <c r="M306" s="15">
        <v>155.66</v>
      </c>
      <c r="N306" s="15">
        <v>150.62</v>
      </c>
      <c r="O306" s="15">
        <v>152.19999999999999</v>
      </c>
      <c r="P306" s="15">
        <v>166.92</v>
      </c>
      <c r="Q306" s="15">
        <v>168.24</v>
      </c>
      <c r="R306" s="15">
        <v>165.81</v>
      </c>
      <c r="S306" s="15">
        <v>173.38</v>
      </c>
      <c r="T306" s="15">
        <v>162.83000000000001</v>
      </c>
      <c r="U306" s="15">
        <v>169.36</v>
      </c>
      <c r="V306" s="15">
        <v>167.37</v>
      </c>
      <c r="W306" s="15">
        <v>165.71</v>
      </c>
      <c r="X306" s="15">
        <v>178.48</v>
      </c>
      <c r="Y306" s="15">
        <v>189.74</v>
      </c>
      <c r="Z306" s="15">
        <v>186.99</v>
      </c>
      <c r="AA306" s="15">
        <v>190.04</v>
      </c>
      <c r="AB306" s="15">
        <v>176.57</v>
      </c>
      <c r="AC306" s="15">
        <v>178.08</v>
      </c>
      <c r="AD306" s="15">
        <v>180.17</v>
      </c>
      <c r="AE306" s="15">
        <v>169.16</v>
      </c>
      <c r="AF306" s="15">
        <v>190.9</v>
      </c>
      <c r="AG306" s="15">
        <v>197.17</v>
      </c>
      <c r="AH306" s="15">
        <v>193.48</v>
      </c>
      <c r="AI306" s="15">
        <v>199.93</v>
      </c>
      <c r="AJ306" s="15">
        <v>184.71</v>
      </c>
      <c r="AK306" s="15">
        <v>194.15</v>
      </c>
      <c r="AL306" s="15">
        <v>191.95</v>
      </c>
      <c r="AM306" s="15">
        <v>239.27</v>
      </c>
      <c r="AN306" s="15">
        <v>273.8</v>
      </c>
      <c r="AO306" s="15">
        <v>273.08</v>
      </c>
      <c r="AP306" s="15">
        <v>273.08</v>
      </c>
      <c r="AQ306" s="15">
        <v>280.91000000000003</v>
      </c>
    </row>
    <row r="307" spans="1:43" ht="9.75" customHeight="1" x14ac:dyDescent="0.2">
      <c r="A307" s="13" t="s">
        <v>328</v>
      </c>
      <c r="B307" s="14">
        <v>1144331679</v>
      </c>
      <c r="C307" s="3" t="s">
        <v>33</v>
      </c>
      <c r="D307" s="15">
        <v>194.2</v>
      </c>
      <c r="E307" s="15">
        <v>186.52</v>
      </c>
      <c r="F307" s="15">
        <v>189.56</v>
      </c>
      <c r="G307" s="15">
        <v>192.13</v>
      </c>
      <c r="H307" s="15">
        <v>206.92</v>
      </c>
      <c r="I307" s="15">
        <v>205.43</v>
      </c>
      <c r="J307" s="15">
        <v>201.75</v>
      </c>
      <c r="K307" s="15">
        <v>209.84</v>
      </c>
      <c r="L307" s="15">
        <v>206.26</v>
      </c>
      <c r="M307" s="15">
        <v>203.99</v>
      </c>
      <c r="N307" s="15">
        <v>198.09</v>
      </c>
      <c r="O307" s="15">
        <v>197.45</v>
      </c>
      <c r="P307" s="15">
        <v>195.48</v>
      </c>
      <c r="Q307" s="15">
        <v>200.57</v>
      </c>
      <c r="R307" s="15">
        <v>203.25</v>
      </c>
      <c r="S307" s="15">
        <v>210.16</v>
      </c>
      <c r="T307" s="15">
        <v>207.95</v>
      </c>
      <c r="U307" s="15">
        <v>208</v>
      </c>
      <c r="V307" s="15">
        <v>195.91</v>
      </c>
      <c r="W307" s="15">
        <v>201.34</v>
      </c>
      <c r="X307" s="15">
        <v>226.9</v>
      </c>
      <c r="Y307" s="15">
        <v>241.97</v>
      </c>
      <c r="Z307" s="15">
        <v>235.78</v>
      </c>
      <c r="AA307" s="15">
        <v>228.91</v>
      </c>
      <c r="AB307" s="15">
        <v>232.53</v>
      </c>
      <c r="AC307" s="15">
        <v>231.38</v>
      </c>
      <c r="AD307" s="15">
        <v>247.51</v>
      </c>
      <c r="AE307" s="15">
        <v>240.03</v>
      </c>
      <c r="AF307" s="15">
        <v>256.89</v>
      </c>
      <c r="AG307" s="15">
        <v>265.3</v>
      </c>
      <c r="AH307" s="15">
        <v>264.35000000000002</v>
      </c>
      <c r="AI307" s="15">
        <v>260.45</v>
      </c>
      <c r="AJ307" s="15">
        <v>252.01</v>
      </c>
      <c r="AK307" s="15">
        <v>263.61</v>
      </c>
      <c r="AL307" s="15">
        <v>267.43</v>
      </c>
      <c r="AM307" s="15">
        <v>297.06</v>
      </c>
      <c r="AN307" s="15">
        <v>317.63</v>
      </c>
      <c r="AO307" s="15">
        <v>324.62</v>
      </c>
      <c r="AP307" s="15">
        <v>324.62</v>
      </c>
      <c r="AQ307" s="15">
        <v>336.76</v>
      </c>
    </row>
    <row r="308" spans="1:43" ht="9.75" customHeight="1" x14ac:dyDescent="0.2">
      <c r="A308" s="13" t="s">
        <v>329</v>
      </c>
      <c r="B308" s="14">
        <v>1447252853</v>
      </c>
      <c r="C308" s="3" t="s">
        <v>33</v>
      </c>
      <c r="D308" s="15">
        <v>179.39</v>
      </c>
      <c r="E308" s="15">
        <v>171.54</v>
      </c>
      <c r="F308" s="15">
        <v>174.92</v>
      </c>
      <c r="G308" s="15">
        <v>175.61</v>
      </c>
      <c r="H308" s="15">
        <v>191.65</v>
      </c>
      <c r="I308" s="15">
        <v>192.23</v>
      </c>
      <c r="J308" s="15">
        <v>198.1</v>
      </c>
      <c r="K308" s="15">
        <v>189.35</v>
      </c>
      <c r="L308" s="15">
        <v>188.42</v>
      </c>
      <c r="M308" s="15">
        <v>187.34</v>
      </c>
      <c r="N308" s="15">
        <v>189.77</v>
      </c>
      <c r="O308" s="15">
        <v>184.47</v>
      </c>
      <c r="P308" s="15">
        <v>189.43</v>
      </c>
      <c r="Q308" s="15">
        <v>184.85</v>
      </c>
      <c r="R308" s="15">
        <v>179.73</v>
      </c>
      <c r="S308" s="15">
        <v>186.24</v>
      </c>
      <c r="T308" s="15">
        <v>173.96</v>
      </c>
      <c r="U308" s="15">
        <v>179.64</v>
      </c>
      <c r="V308" s="15">
        <v>182.75</v>
      </c>
      <c r="W308" s="15">
        <v>186.37</v>
      </c>
      <c r="X308" s="15">
        <v>212.32</v>
      </c>
      <c r="Y308" s="15">
        <v>214.58</v>
      </c>
      <c r="Z308" s="15">
        <v>215.96</v>
      </c>
      <c r="AA308" s="15">
        <v>210.82</v>
      </c>
      <c r="AB308" s="15">
        <v>207.88</v>
      </c>
      <c r="AC308" s="15">
        <v>208.74</v>
      </c>
      <c r="AD308" s="15">
        <v>220.96</v>
      </c>
      <c r="AE308" s="15">
        <v>209</v>
      </c>
      <c r="AF308" s="15">
        <v>224.16</v>
      </c>
      <c r="AG308" s="15">
        <v>231.79</v>
      </c>
      <c r="AH308" s="15">
        <v>227.1</v>
      </c>
      <c r="AI308" s="15">
        <v>235.41</v>
      </c>
      <c r="AJ308" s="15">
        <v>224.4</v>
      </c>
      <c r="AK308" s="15">
        <v>223.9</v>
      </c>
      <c r="AL308" s="15">
        <v>231.24</v>
      </c>
      <c r="AM308" s="15">
        <v>289.72000000000003</v>
      </c>
      <c r="AN308" s="15">
        <v>319.43</v>
      </c>
      <c r="AO308" s="15">
        <v>309.64</v>
      </c>
      <c r="AP308" s="15">
        <v>282.25</v>
      </c>
      <c r="AQ308" s="15"/>
    </row>
    <row r="309" spans="1:43" ht="9.75" customHeight="1" x14ac:dyDescent="0.2">
      <c r="A309" s="13" t="s">
        <v>330</v>
      </c>
      <c r="B309" s="14">
        <v>1477525186</v>
      </c>
      <c r="C309" s="3" t="s">
        <v>33</v>
      </c>
      <c r="D309" s="15">
        <v>153.72</v>
      </c>
      <c r="E309" s="15">
        <v>156.55000000000001</v>
      </c>
      <c r="F309" s="15">
        <v>154.44999999999999</v>
      </c>
      <c r="G309" s="15">
        <v>155.43</v>
      </c>
      <c r="H309" s="15">
        <v>187.54</v>
      </c>
      <c r="I309" s="15">
        <v>189.24</v>
      </c>
      <c r="J309" s="15">
        <v>186.67</v>
      </c>
      <c r="K309" s="15">
        <v>185.35</v>
      </c>
      <c r="L309" s="15">
        <v>186.56</v>
      </c>
      <c r="M309" s="15">
        <v>189.32</v>
      </c>
      <c r="N309" s="15">
        <v>184.16</v>
      </c>
      <c r="O309" s="15">
        <v>189.82</v>
      </c>
      <c r="P309" s="15">
        <v>192.68</v>
      </c>
      <c r="Q309" s="15">
        <v>190.85</v>
      </c>
      <c r="R309" s="15">
        <v>190.61</v>
      </c>
      <c r="S309" s="15">
        <v>188.92</v>
      </c>
      <c r="T309" s="15">
        <v>182.3</v>
      </c>
      <c r="U309" s="15">
        <v>191.96</v>
      </c>
      <c r="V309" s="15">
        <v>187.48</v>
      </c>
      <c r="W309" s="15">
        <v>187.35</v>
      </c>
      <c r="X309" s="15">
        <v>205.7</v>
      </c>
      <c r="Y309" s="15">
        <v>207.56</v>
      </c>
      <c r="Z309" s="15">
        <v>208.38</v>
      </c>
      <c r="AA309" s="15">
        <v>207.14</v>
      </c>
      <c r="AB309" s="15">
        <v>208.2</v>
      </c>
      <c r="AC309" s="15">
        <v>205.4</v>
      </c>
      <c r="AD309" s="15">
        <v>204.4</v>
      </c>
      <c r="AE309" s="15">
        <v>207.63</v>
      </c>
      <c r="AF309" s="15">
        <v>220.35</v>
      </c>
      <c r="AG309" s="15">
        <v>227.38</v>
      </c>
      <c r="AH309" s="15">
        <v>224.3</v>
      </c>
      <c r="AI309" s="15">
        <v>227.18</v>
      </c>
      <c r="AJ309" s="15">
        <v>227.87</v>
      </c>
      <c r="AK309" s="15">
        <v>233.69</v>
      </c>
      <c r="AL309" s="15">
        <v>233.27</v>
      </c>
      <c r="AM309" s="15">
        <v>303.7</v>
      </c>
      <c r="AN309" s="15">
        <v>357.05</v>
      </c>
      <c r="AO309" s="15">
        <v>355.09</v>
      </c>
      <c r="AP309" s="15">
        <v>355.09</v>
      </c>
      <c r="AQ309" s="15">
        <v>329.98</v>
      </c>
    </row>
    <row r="310" spans="1:43" ht="9.75" customHeight="1" x14ac:dyDescent="0.2">
      <c r="A310" s="13" t="s">
        <v>331</v>
      </c>
      <c r="B310" s="14">
        <v>1780776252</v>
      </c>
      <c r="C310" s="3" t="s">
        <v>33</v>
      </c>
      <c r="D310" s="15">
        <v>132.38999999999999</v>
      </c>
      <c r="E310" s="15">
        <v>126.81</v>
      </c>
      <c r="F310" s="15">
        <v>125.3</v>
      </c>
      <c r="G310" s="15">
        <v>123.78</v>
      </c>
      <c r="H310" s="15">
        <v>132.91999999999999</v>
      </c>
      <c r="I310" s="15">
        <v>134.75</v>
      </c>
      <c r="J310" s="15">
        <v>138.44999999999999</v>
      </c>
      <c r="K310" s="15">
        <v>136.43</v>
      </c>
      <c r="L310" s="15">
        <v>139.63999999999999</v>
      </c>
      <c r="M310" s="15">
        <v>139.35</v>
      </c>
      <c r="N310" s="15">
        <v>135.41</v>
      </c>
      <c r="O310" s="15">
        <v>135.91</v>
      </c>
      <c r="P310" s="15">
        <v>145.07</v>
      </c>
      <c r="Q310" s="15">
        <v>149.56</v>
      </c>
      <c r="R310" s="15">
        <v>151.62</v>
      </c>
      <c r="S310" s="15">
        <v>147.93</v>
      </c>
      <c r="T310" s="15">
        <v>151.13999999999999</v>
      </c>
      <c r="U310" s="15">
        <v>145.47999999999999</v>
      </c>
      <c r="V310" s="15">
        <v>141.71</v>
      </c>
      <c r="W310" s="15">
        <v>144</v>
      </c>
      <c r="X310" s="15">
        <v>161.63999999999999</v>
      </c>
      <c r="Y310" s="15">
        <v>161.72999999999999</v>
      </c>
      <c r="Z310" s="15">
        <v>161</v>
      </c>
      <c r="AA310" s="15">
        <v>161.68</v>
      </c>
      <c r="AB310" s="15">
        <v>158.24</v>
      </c>
      <c r="AC310" s="15">
        <v>158.97</v>
      </c>
      <c r="AD310" s="15">
        <v>160.62</v>
      </c>
      <c r="AE310" s="15">
        <v>159.11000000000001</v>
      </c>
      <c r="AF310" s="15">
        <v>171.64</v>
      </c>
      <c r="AG310" s="15">
        <v>169.65</v>
      </c>
      <c r="AH310" s="15">
        <v>163.74</v>
      </c>
      <c r="AI310" s="15">
        <v>168.14</v>
      </c>
      <c r="AJ310" s="15">
        <v>177.63</v>
      </c>
      <c r="AK310" s="15">
        <v>166.99</v>
      </c>
      <c r="AL310" s="15">
        <v>165.98</v>
      </c>
      <c r="AM310" s="15">
        <v>222.1</v>
      </c>
      <c r="AN310" s="15">
        <v>215.72</v>
      </c>
      <c r="AO310" s="15">
        <v>212.17</v>
      </c>
      <c r="AP310" s="15">
        <v>212.17</v>
      </c>
      <c r="AQ310" s="15">
        <v>230.1</v>
      </c>
    </row>
    <row r="311" spans="1:43" ht="9.75" customHeight="1" x14ac:dyDescent="0.2">
      <c r="A311" s="13" t="s">
        <v>332</v>
      </c>
      <c r="B311" s="14">
        <v>1215940556</v>
      </c>
      <c r="C311" s="3" t="s">
        <v>33</v>
      </c>
      <c r="D311" s="15">
        <v>173.04</v>
      </c>
      <c r="E311" s="15">
        <v>173.45</v>
      </c>
      <c r="F311" s="15">
        <v>179.92</v>
      </c>
      <c r="G311" s="15">
        <v>174.81</v>
      </c>
      <c r="H311" s="15">
        <v>189.59</v>
      </c>
      <c r="I311" s="15">
        <v>183.67</v>
      </c>
      <c r="J311" s="15">
        <v>184.08</v>
      </c>
      <c r="K311" s="15">
        <v>182.3</v>
      </c>
      <c r="L311" s="15">
        <v>192.84</v>
      </c>
      <c r="M311" s="15">
        <v>197.61</v>
      </c>
      <c r="N311" s="15">
        <v>207.34</v>
      </c>
      <c r="O311" s="15">
        <v>197.06</v>
      </c>
      <c r="P311" s="15">
        <v>189.18</v>
      </c>
      <c r="Q311" s="15">
        <v>194.07</v>
      </c>
      <c r="R311" s="15">
        <v>182.38</v>
      </c>
      <c r="S311" s="15">
        <v>186.91</v>
      </c>
      <c r="T311" s="15">
        <v>191.91</v>
      </c>
      <c r="U311" s="15">
        <v>189.86</v>
      </c>
      <c r="V311" s="15">
        <v>192.49</v>
      </c>
      <c r="W311" s="15">
        <v>187.09</v>
      </c>
      <c r="X311" s="15">
        <v>199.59</v>
      </c>
      <c r="Y311" s="15">
        <v>189.48</v>
      </c>
      <c r="Z311" s="15">
        <v>199.36</v>
      </c>
      <c r="AA311" s="15">
        <v>195.73</v>
      </c>
      <c r="AB311" s="15">
        <v>199.32</v>
      </c>
      <c r="AC311" s="15">
        <v>197.79</v>
      </c>
      <c r="AD311" s="15">
        <v>198.54</v>
      </c>
      <c r="AE311" s="15">
        <v>195.82</v>
      </c>
      <c r="AF311" s="15">
        <v>209.67</v>
      </c>
      <c r="AG311" s="15">
        <v>198.53</v>
      </c>
      <c r="AH311" s="15">
        <v>207.46</v>
      </c>
      <c r="AI311" s="15">
        <v>214.79</v>
      </c>
      <c r="AJ311" s="15">
        <v>219.34</v>
      </c>
      <c r="AK311" s="15">
        <v>216.22</v>
      </c>
      <c r="AL311" s="15">
        <v>214.25</v>
      </c>
      <c r="AM311" s="15">
        <v>257.58999999999997</v>
      </c>
      <c r="AN311" s="15">
        <v>264.63</v>
      </c>
      <c r="AO311" s="15">
        <v>253.51</v>
      </c>
      <c r="AP311" s="15">
        <v>253.51</v>
      </c>
      <c r="AQ311" s="15">
        <v>316.62</v>
      </c>
    </row>
    <row r="312" spans="1:43" ht="9.75" customHeight="1" x14ac:dyDescent="0.2">
      <c r="A312" s="13" t="s">
        <v>333</v>
      </c>
      <c r="B312" s="14">
        <v>1932481587</v>
      </c>
      <c r="C312" s="3" t="s">
        <v>33</v>
      </c>
      <c r="D312" s="15">
        <v>171.6</v>
      </c>
      <c r="E312" s="15">
        <v>172.56</v>
      </c>
      <c r="F312" s="15">
        <v>171.45</v>
      </c>
      <c r="G312" s="15">
        <v>170.19</v>
      </c>
      <c r="H312" s="15">
        <v>162.35</v>
      </c>
      <c r="I312" s="15">
        <v>162.91999999999999</v>
      </c>
      <c r="J312" s="15">
        <v>166.2</v>
      </c>
      <c r="K312" s="15">
        <v>166.23</v>
      </c>
      <c r="L312" s="15">
        <v>164.21</v>
      </c>
      <c r="M312" s="15">
        <v>173.38</v>
      </c>
      <c r="N312" s="15">
        <v>178.2</v>
      </c>
      <c r="O312" s="15">
        <v>169.02</v>
      </c>
      <c r="P312" s="15">
        <v>165.58</v>
      </c>
      <c r="Q312" s="15">
        <v>158.4</v>
      </c>
      <c r="R312" s="15">
        <v>171.25</v>
      </c>
      <c r="S312" s="15">
        <v>178.65</v>
      </c>
      <c r="T312" s="15">
        <v>177.69</v>
      </c>
      <c r="U312" s="15">
        <v>175.25</v>
      </c>
      <c r="V312" s="15">
        <v>173.54</v>
      </c>
      <c r="W312" s="15">
        <v>175.11</v>
      </c>
      <c r="X312" s="15">
        <v>209.47</v>
      </c>
      <c r="Y312" s="15">
        <v>205.66</v>
      </c>
      <c r="Z312" s="15">
        <v>211.88</v>
      </c>
      <c r="AA312" s="15">
        <v>208.38</v>
      </c>
      <c r="AB312" s="15">
        <v>203.13</v>
      </c>
      <c r="AC312" s="15">
        <v>209.54</v>
      </c>
      <c r="AD312" s="15">
        <v>209.36</v>
      </c>
      <c r="AE312" s="15">
        <v>210.92</v>
      </c>
      <c r="AF312" s="15">
        <v>224.05</v>
      </c>
      <c r="AG312" s="15">
        <v>223.39</v>
      </c>
      <c r="AH312" s="15">
        <v>232.14</v>
      </c>
      <c r="AI312" s="15">
        <v>222.42</v>
      </c>
      <c r="AJ312" s="15">
        <v>217.32</v>
      </c>
      <c r="AK312" s="15">
        <v>227.18</v>
      </c>
      <c r="AL312" s="15">
        <v>216.73</v>
      </c>
      <c r="AM312" s="15">
        <v>284.83</v>
      </c>
      <c r="AN312" s="15">
        <v>296.25</v>
      </c>
      <c r="AO312" s="15">
        <v>297.13</v>
      </c>
      <c r="AP312" s="15">
        <v>297.13</v>
      </c>
      <c r="AQ312" s="15"/>
    </row>
    <row r="313" spans="1:43" ht="9.75" customHeight="1" x14ac:dyDescent="0.2">
      <c r="A313" s="13" t="s">
        <v>334</v>
      </c>
      <c r="B313" s="14">
        <v>1851308969</v>
      </c>
      <c r="C313" s="3" t="s">
        <v>33</v>
      </c>
      <c r="D313" s="15">
        <v>166.9</v>
      </c>
      <c r="E313" s="15">
        <v>168.98</v>
      </c>
      <c r="F313" s="15">
        <v>170.51</v>
      </c>
      <c r="G313" s="15">
        <v>168.38</v>
      </c>
      <c r="H313" s="15">
        <v>180.25</v>
      </c>
      <c r="I313" s="15">
        <v>178.71</v>
      </c>
      <c r="J313" s="15">
        <v>186.84</v>
      </c>
      <c r="K313" s="15">
        <v>187.6</v>
      </c>
      <c r="L313" s="15">
        <v>185.48</v>
      </c>
      <c r="M313" s="15">
        <v>178.09</v>
      </c>
      <c r="N313" s="15">
        <v>183.26</v>
      </c>
      <c r="O313" s="15">
        <v>182.74</v>
      </c>
      <c r="P313" s="15">
        <v>190.05</v>
      </c>
      <c r="Q313" s="15">
        <v>192.12</v>
      </c>
      <c r="R313" s="15">
        <v>193.47</v>
      </c>
      <c r="S313" s="15">
        <v>191.51</v>
      </c>
      <c r="T313" s="15">
        <v>195.42</v>
      </c>
      <c r="U313" s="15">
        <v>196.67</v>
      </c>
      <c r="V313" s="15">
        <v>192.55</v>
      </c>
      <c r="W313" s="15">
        <v>193.11</v>
      </c>
      <c r="X313" s="15">
        <v>216</v>
      </c>
      <c r="Y313" s="15">
        <v>213.59</v>
      </c>
      <c r="Z313" s="15">
        <v>220.55</v>
      </c>
      <c r="AA313" s="15">
        <v>216.45</v>
      </c>
      <c r="AB313" s="15">
        <v>232.68</v>
      </c>
      <c r="AC313" s="15">
        <v>222.01</v>
      </c>
      <c r="AD313" s="15">
        <v>214.34</v>
      </c>
      <c r="AE313" s="15">
        <v>214.79</v>
      </c>
      <c r="AF313" s="15">
        <v>228.21</v>
      </c>
      <c r="AG313" s="15">
        <v>228.09</v>
      </c>
      <c r="AH313" s="15">
        <v>227.76</v>
      </c>
      <c r="AI313" s="15">
        <v>225.61</v>
      </c>
      <c r="AJ313" s="15">
        <v>225.24</v>
      </c>
      <c r="AK313" s="15">
        <v>218.31</v>
      </c>
      <c r="AL313" s="15">
        <v>227.4</v>
      </c>
      <c r="AM313" s="15">
        <v>264.12</v>
      </c>
      <c r="AN313" s="15">
        <v>298.51</v>
      </c>
      <c r="AO313" s="15">
        <v>301.14</v>
      </c>
      <c r="AP313" s="15">
        <v>301.14</v>
      </c>
      <c r="AQ313" s="15">
        <v>314.45</v>
      </c>
    </row>
    <row r="314" spans="1:43" ht="9.75" customHeight="1" x14ac:dyDescent="0.2">
      <c r="A314" s="13" t="s">
        <v>335</v>
      </c>
      <c r="B314" s="16"/>
      <c r="C314" s="3" t="s">
        <v>39</v>
      </c>
      <c r="D314" s="15">
        <v>151.08000000000001</v>
      </c>
      <c r="E314" s="15">
        <v>148.83000000000001</v>
      </c>
      <c r="F314" s="15">
        <v>150.59</v>
      </c>
      <c r="G314" s="15">
        <v>151.34</v>
      </c>
      <c r="H314" s="15">
        <v>167.07</v>
      </c>
      <c r="I314" s="15">
        <v>171.24</v>
      </c>
      <c r="J314" s="15">
        <v>174.37</v>
      </c>
      <c r="K314" s="15">
        <v>168.69</v>
      </c>
      <c r="L314" s="15">
        <v>167.83</v>
      </c>
      <c r="M314" s="15">
        <v>165.02</v>
      </c>
      <c r="N314" s="15">
        <v>170.73</v>
      </c>
      <c r="O314" s="15">
        <v>168.01</v>
      </c>
      <c r="P314" s="15">
        <v>172.56</v>
      </c>
      <c r="Q314" s="15">
        <v>170.84</v>
      </c>
      <c r="R314" s="15">
        <v>170.91</v>
      </c>
      <c r="S314" s="15">
        <v>174.39</v>
      </c>
      <c r="T314" s="15">
        <v>166.79</v>
      </c>
      <c r="U314" s="15">
        <v>173.98</v>
      </c>
      <c r="V314" s="15">
        <v>173.24</v>
      </c>
      <c r="W314" s="15">
        <v>173.24</v>
      </c>
      <c r="X314" s="15">
        <v>205.32</v>
      </c>
      <c r="Y314" s="15">
        <v>188.51</v>
      </c>
      <c r="Z314" s="15">
        <v>197.09</v>
      </c>
      <c r="AA314" s="15">
        <v>192.98</v>
      </c>
      <c r="AB314" s="15">
        <v>194.83</v>
      </c>
      <c r="AC314" s="15">
        <v>198.88</v>
      </c>
      <c r="AD314" s="15">
        <v>196.98</v>
      </c>
      <c r="AE314" s="15">
        <v>213.97</v>
      </c>
      <c r="AF314" s="15">
        <v>214</v>
      </c>
      <c r="AG314" s="15">
        <v>211.95</v>
      </c>
      <c r="AH314" s="15">
        <v>208.7</v>
      </c>
      <c r="AI314" s="15">
        <v>211.92</v>
      </c>
      <c r="AJ314" s="15">
        <v>198.11</v>
      </c>
      <c r="AK314" s="15">
        <v>205.01</v>
      </c>
      <c r="AL314" s="15">
        <v>203.32</v>
      </c>
      <c r="AM314" s="15">
        <v>258.39</v>
      </c>
      <c r="AN314" s="15"/>
      <c r="AO314" s="15"/>
      <c r="AP314" s="15"/>
      <c r="AQ314" s="15"/>
    </row>
    <row r="315" spans="1:43" ht="9.75" customHeight="1" x14ac:dyDescent="0.2">
      <c r="A315" s="13" t="s">
        <v>336</v>
      </c>
      <c r="B315" s="16"/>
      <c r="C315" s="3" t="s">
        <v>39</v>
      </c>
      <c r="D315" s="15">
        <v>222.51</v>
      </c>
      <c r="E315" s="15">
        <v>219.37</v>
      </c>
      <c r="F315" s="15">
        <v>262.45999999999998</v>
      </c>
      <c r="G315" s="15">
        <v>167.55</v>
      </c>
      <c r="H315" s="15">
        <v>170.19</v>
      </c>
      <c r="I315" s="15">
        <v>236.78</v>
      </c>
      <c r="J315" s="15">
        <v>233.27</v>
      </c>
      <c r="K315" s="15">
        <v>231.2</v>
      </c>
      <c r="L315" s="15">
        <v>213.43</v>
      </c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</row>
    <row r="316" spans="1:43" ht="9.75" customHeight="1" x14ac:dyDescent="0.2">
      <c r="A316" s="13" t="s">
        <v>337</v>
      </c>
      <c r="B316" s="14">
        <v>1043800386</v>
      </c>
      <c r="C316" s="3" t="s">
        <v>33</v>
      </c>
      <c r="D316" s="15">
        <v>167.79</v>
      </c>
      <c r="E316" s="15">
        <v>168.98</v>
      </c>
      <c r="F316" s="15">
        <v>168.09</v>
      </c>
      <c r="G316" s="15">
        <v>170.36</v>
      </c>
      <c r="H316" s="15">
        <v>168.86</v>
      </c>
      <c r="I316" s="15">
        <v>165.97</v>
      </c>
      <c r="J316" s="15">
        <v>166.72</v>
      </c>
      <c r="K316" s="15">
        <v>170.09</v>
      </c>
      <c r="L316" s="15">
        <v>166.66</v>
      </c>
      <c r="M316" s="15">
        <v>171.53</v>
      </c>
      <c r="N316" s="15">
        <v>165.54</v>
      </c>
      <c r="O316" s="15">
        <v>165.1</v>
      </c>
      <c r="P316" s="15">
        <v>173.28</v>
      </c>
      <c r="Q316" s="15">
        <v>175.5</v>
      </c>
      <c r="R316" s="15">
        <v>172.61</v>
      </c>
      <c r="S316" s="15">
        <v>174.21</v>
      </c>
      <c r="T316" s="15">
        <v>167.73</v>
      </c>
      <c r="U316" s="15">
        <v>172.41</v>
      </c>
      <c r="V316" s="15">
        <v>167.8</v>
      </c>
      <c r="W316" s="15">
        <v>176.43</v>
      </c>
      <c r="X316" s="15">
        <v>207.41</v>
      </c>
      <c r="Y316" s="15">
        <v>207.18</v>
      </c>
      <c r="Z316" s="15">
        <v>205.44</v>
      </c>
      <c r="AA316" s="15">
        <v>203.97</v>
      </c>
      <c r="AB316" s="15">
        <v>207.46</v>
      </c>
      <c r="AC316" s="15">
        <v>213.5</v>
      </c>
      <c r="AD316" s="15">
        <v>216.13</v>
      </c>
      <c r="AE316" s="15">
        <v>214.56</v>
      </c>
      <c r="AF316" s="15">
        <v>224.22</v>
      </c>
      <c r="AG316" s="15">
        <v>232.75</v>
      </c>
      <c r="AH316" s="15">
        <v>242.66</v>
      </c>
      <c r="AI316" s="15">
        <v>236.41</v>
      </c>
      <c r="AJ316" s="15">
        <v>235.37</v>
      </c>
      <c r="AK316" s="15">
        <v>244.14</v>
      </c>
      <c r="AL316" s="15">
        <v>233.63</v>
      </c>
      <c r="AM316" s="15">
        <v>306.85000000000002</v>
      </c>
      <c r="AN316" s="15">
        <v>295.72000000000003</v>
      </c>
      <c r="AO316" s="15">
        <v>299.52999999999997</v>
      </c>
      <c r="AP316" s="15">
        <v>299.52999999999997</v>
      </c>
      <c r="AQ316" s="15">
        <v>321.52999999999997</v>
      </c>
    </row>
    <row r="317" spans="1:43" ht="9.75" customHeight="1" x14ac:dyDescent="0.2">
      <c r="A317" s="13" t="s">
        <v>338</v>
      </c>
      <c r="B317" s="14">
        <v>1841666054</v>
      </c>
      <c r="C317" s="3" t="s">
        <v>33</v>
      </c>
      <c r="D317" s="15"/>
      <c r="E317" s="15"/>
      <c r="F317" s="15"/>
      <c r="G317" s="15"/>
      <c r="H317" s="15"/>
      <c r="I317" s="15"/>
      <c r="J317" s="15"/>
      <c r="K317" s="15"/>
      <c r="L317" s="15">
        <v>181.67</v>
      </c>
      <c r="M317" s="15">
        <v>181.67</v>
      </c>
      <c r="N317" s="15">
        <v>181.67</v>
      </c>
      <c r="O317" s="15">
        <v>181.67</v>
      </c>
      <c r="P317" s="15">
        <v>223.91</v>
      </c>
      <c r="Q317" s="15">
        <v>219.89</v>
      </c>
      <c r="R317" s="15">
        <v>222.5</v>
      </c>
      <c r="S317" s="15">
        <v>207.75</v>
      </c>
      <c r="T317" s="15">
        <v>214.39</v>
      </c>
      <c r="U317" s="15">
        <v>228.87</v>
      </c>
      <c r="V317" s="15">
        <v>216.34</v>
      </c>
      <c r="W317" s="15">
        <v>210.99</v>
      </c>
      <c r="X317" s="15">
        <v>218.4</v>
      </c>
      <c r="Y317" s="15">
        <v>216.9</v>
      </c>
      <c r="Z317" s="15">
        <v>209.83</v>
      </c>
      <c r="AA317" s="15">
        <v>222.03</v>
      </c>
      <c r="AB317" s="15">
        <v>212.97</v>
      </c>
      <c r="AC317" s="15">
        <v>208.62</v>
      </c>
      <c r="AD317" s="15">
        <v>210.12</v>
      </c>
      <c r="AE317" s="15">
        <v>217.97</v>
      </c>
      <c r="AF317" s="15">
        <v>232.12</v>
      </c>
      <c r="AG317" s="15">
        <v>238.79</v>
      </c>
      <c r="AH317" s="15">
        <v>235.28</v>
      </c>
      <c r="AI317" s="15">
        <v>237.18</v>
      </c>
      <c r="AJ317" s="15">
        <v>240.63</v>
      </c>
      <c r="AK317" s="15">
        <v>231.1</v>
      </c>
      <c r="AL317" s="15">
        <v>244.92</v>
      </c>
      <c r="AM317" s="15">
        <v>299.16000000000003</v>
      </c>
      <c r="AN317" s="15">
        <v>281.23</v>
      </c>
      <c r="AO317" s="15">
        <v>276.08</v>
      </c>
      <c r="AP317" s="15">
        <v>276.08</v>
      </c>
      <c r="AQ317" s="15">
        <v>306.74</v>
      </c>
    </row>
    <row r="318" spans="1:43" ht="9.75" customHeight="1" x14ac:dyDescent="0.2">
      <c r="A318" s="13" t="s">
        <v>339</v>
      </c>
      <c r="B318" s="14">
        <v>1073979779</v>
      </c>
      <c r="C318" s="3" t="s">
        <v>33</v>
      </c>
      <c r="D318" s="15">
        <v>136.16999999999999</v>
      </c>
      <c r="E318" s="15">
        <v>138.75</v>
      </c>
      <c r="F318" s="15">
        <v>134.04</v>
      </c>
      <c r="G318" s="15">
        <v>138.97</v>
      </c>
      <c r="H318" s="15">
        <v>152.13999999999999</v>
      </c>
      <c r="I318" s="15">
        <v>151.63</v>
      </c>
      <c r="J318" s="15">
        <v>156.34</v>
      </c>
      <c r="K318" s="15">
        <v>158.72</v>
      </c>
      <c r="L318" s="15">
        <v>159.65</v>
      </c>
      <c r="M318" s="15">
        <v>157.55000000000001</v>
      </c>
      <c r="N318" s="15">
        <v>158.27000000000001</v>
      </c>
      <c r="O318" s="15">
        <v>152.13</v>
      </c>
      <c r="P318" s="15">
        <v>163.58000000000001</v>
      </c>
      <c r="Q318" s="15">
        <v>169.41</v>
      </c>
      <c r="R318" s="15">
        <v>164.17</v>
      </c>
      <c r="S318" s="15">
        <v>160.49</v>
      </c>
      <c r="T318" s="15">
        <v>154.25</v>
      </c>
      <c r="U318" s="15">
        <v>160.69</v>
      </c>
      <c r="V318" s="15">
        <v>158.94999999999999</v>
      </c>
      <c r="W318" s="15">
        <v>162.44999999999999</v>
      </c>
      <c r="X318" s="15">
        <v>187.69</v>
      </c>
      <c r="Y318" s="15">
        <v>193.06</v>
      </c>
      <c r="Z318" s="15">
        <v>189.49</v>
      </c>
      <c r="AA318" s="15">
        <v>178.62</v>
      </c>
      <c r="AB318" s="15">
        <v>178.26</v>
      </c>
      <c r="AC318" s="15">
        <v>183.95</v>
      </c>
      <c r="AD318" s="15">
        <v>184.23</v>
      </c>
      <c r="AE318" s="15">
        <v>178.92</v>
      </c>
      <c r="AF318" s="15">
        <v>190.9</v>
      </c>
      <c r="AG318" s="15">
        <v>190.2</v>
      </c>
      <c r="AH318" s="15">
        <v>207.03</v>
      </c>
      <c r="AI318" s="15">
        <v>189.33</v>
      </c>
      <c r="AJ318" s="15">
        <v>201.03</v>
      </c>
      <c r="AK318" s="15">
        <v>188.6</v>
      </c>
      <c r="AL318" s="15">
        <v>197.38</v>
      </c>
      <c r="AM318" s="15">
        <v>265.17</v>
      </c>
      <c r="AN318" s="15">
        <v>305.31</v>
      </c>
      <c r="AO318" s="15">
        <v>306.35000000000002</v>
      </c>
      <c r="AP318" s="15">
        <v>306.35000000000002</v>
      </c>
      <c r="AQ318" s="15"/>
    </row>
    <row r="319" spans="1:43" ht="9.75" customHeight="1" x14ac:dyDescent="0.2">
      <c r="A319" s="13" t="s">
        <v>340</v>
      </c>
      <c r="B319" s="14">
        <v>1578633251</v>
      </c>
      <c r="C319" s="3" t="s">
        <v>33</v>
      </c>
      <c r="D319" s="15">
        <v>141.94999999999999</v>
      </c>
      <c r="E319" s="15">
        <v>142.29</v>
      </c>
      <c r="F319" s="15">
        <v>149.82</v>
      </c>
      <c r="G319" s="15">
        <v>146.30000000000001</v>
      </c>
      <c r="H319" s="15">
        <v>155.18</v>
      </c>
      <c r="I319" s="15">
        <v>151.93</v>
      </c>
      <c r="J319" s="15">
        <v>155.97999999999999</v>
      </c>
      <c r="K319" s="15">
        <v>156.96</v>
      </c>
      <c r="L319" s="15">
        <v>165.78</v>
      </c>
      <c r="M319" s="15">
        <v>169.51</v>
      </c>
      <c r="N319" s="15">
        <v>157.41</v>
      </c>
      <c r="O319" s="15">
        <v>164.57</v>
      </c>
      <c r="P319" s="15">
        <v>179.96</v>
      </c>
      <c r="Q319" s="15">
        <v>172.3</v>
      </c>
      <c r="R319" s="15">
        <v>172.68</v>
      </c>
      <c r="S319" s="15">
        <v>171.47</v>
      </c>
      <c r="T319" s="15">
        <v>173.8</v>
      </c>
      <c r="U319" s="15">
        <v>173.8</v>
      </c>
      <c r="V319" s="15">
        <v>170.81</v>
      </c>
      <c r="W319" s="15">
        <v>171.45</v>
      </c>
      <c r="X319" s="15">
        <v>208.49</v>
      </c>
      <c r="Y319" s="15">
        <v>204.11</v>
      </c>
      <c r="Z319" s="15">
        <v>207.31</v>
      </c>
      <c r="AA319" s="15">
        <v>200.45</v>
      </c>
      <c r="AB319" s="15">
        <v>200.41</v>
      </c>
      <c r="AC319" s="15">
        <v>214.13</v>
      </c>
      <c r="AD319" s="15">
        <v>208.25</v>
      </c>
      <c r="AE319" s="15">
        <v>205.8</v>
      </c>
      <c r="AF319" s="15">
        <v>220.55</v>
      </c>
      <c r="AG319" s="15">
        <v>218.92</v>
      </c>
      <c r="AH319" s="15">
        <v>224.54</v>
      </c>
      <c r="AI319" s="15">
        <v>230.77</v>
      </c>
      <c r="AJ319" s="15">
        <v>221.6</v>
      </c>
      <c r="AK319" s="15">
        <v>225.76</v>
      </c>
      <c r="AL319" s="15">
        <v>229.21</v>
      </c>
      <c r="AM319" s="15">
        <v>301.83999999999997</v>
      </c>
      <c r="AN319" s="15">
        <v>332.85</v>
      </c>
      <c r="AO319" s="15">
        <v>327.39999999999998</v>
      </c>
      <c r="AP319" s="15">
        <v>327.39999999999998</v>
      </c>
      <c r="AQ319" s="15">
        <v>290.38</v>
      </c>
    </row>
    <row r="320" spans="1:43" ht="9.75" customHeight="1" x14ac:dyDescent="0.2">
      <c r="A320" s="13" t="s">
        <v>341</v>
      </c>
      <c r="B320" s="14">
        <v>1649266842</v>
      </c>
      <c r="C320" s="3" t="s">
        <v>33</v>
      </c>
      <c r="D320" s="15">
        <v>179.15</v>
      </c>
      <c r="E320" s="15">
        <v>174.44</v>
      </c>
      <c r="F320" s="15">
        <v>181.55</v>
      </c>
      <c r="G320" s="15">
        <v>179.83</v>
      </c>
      <c r="H320" s="15">
        <v>190.93</v>
      </c>
      <c r="I320" s="15">
        <v>185.11</v>
      </c>
      <c r="J320" s="15">
        <v>190.39</v>
      </c>
      <c r="K320" s="15">
        <v>189.53</v>
      </c>
      <c r="L320" s="15">
        <v>187.57</v>
      </c>
      <c r="M320" s="15">
        <v>185.01</v>
      </c>
      <c r="N320" s="15">
        <v>187</v>
      </c>
      <c r="O320" s="15">
        <v>188.42</v>
      </c>
      <c r="P320" s="15">
        <v>183.64</v>
      </c>
      <c r="Q320" s="15">
        <v>184.07</v>
      </c>
      <c r="R320" s="15">
        <v>188.48</v>
      </c>
      <c r="S320" s="15">
        <v>183.96</v>
      </c>
      <c r="T320" s="15">
        <v>192.17</v>
      </c>
      <c r="U320" s="15">
        <v>190.26</v>
      </c>
      <c r="V320" s="15">
        <v>189.56</v>
      </c>
      <c r="W320" s="15">
        <v>185.25</v>
      </c>
      <c r="X320" s="15">
        <v>208.09</v>
      </c>
      <c r="Y320" s="15">
        <v>211.24</v>
      </c>
      <c r="Z320" s="15">
        <v>206.62</v>
      </c>
      <c r="AA320" s="15">
        <v>210.11</v>
      </c>
      <c r="AB320" s="15">
        <v>206.16</v>
      </c>
      <c r="AC320" s="15">
        <v>205.92</v>
      </c>
      <c r="AD320" s="15">
        <v>206.48</v>
      </c>
      <c r="AE320" s="15">
        <v>205.18</v>
      </c>
      <c r="AF320" s="15">
        <v>219.74</v>
      </c>
      <c r="AG320" s="15">
        <v>225.17</v>
      </c>
      <c r="AH320" s="15">
        <v>221.09</v>
      </c>
      <c r="AI320" s="15">
        <v>222.2</v>
      </c>
      <c r="AJ320" s="15">
        <v>220.12</v>
      </c>
      <c r="AK320" s="15">
        <v>218.43</v>
      </c>
      <c r="AL320" s="15">
        <v>212.73</v>
      </c>
      <c r="AM320" s="15">
        <v>281.93</v>
      </c>
      <c r="AN320" s="15">
        <v>256.70999999999998</v>
      </c>
      <c r="AO320" s="15">
        <v>254.62</v>
      </c>
      <c r="AP320" s="15">
        <v>254.62</v>
      </c>
      <c r="AQ320" s="15">
        <v>276.20999999999998</v>
      </c>
    </row>
    <row r="321" spans="1:43" ht="9.75" customHeight="1" x14ac:dyDescent="0.2">
      <c r="A321" s="13" t="s">
        <v>342</v>
      </c>
      <c r="B321" s="16"/>
      <c r="C321" s="3" t="s">
        <v>39</v>
      </c>
      <c r="D321" s="15">
        <v>151.54</v>
      </c>
      <c r="E321" s="15">
        <v>156.6</v>
      </c>
      <c r="F321" s="15">
        <v>151.47999999999999</v>
      </c>
      <c r="G321" s="15">
        <v>161.88</v>
      </c>
      <c r="H321" s="15">
        <v>167.45</v>
      </c>
      <c r="I321" s="15">
        <v>165.88</v>
      </c>
      <c r="J321" s="15">
        <v>164.75</v>
      </c>
      <c r="K321" s="15">
        <v>165.64</v>
      </c>
      <c r="L321" s="15">
        <v>165.86</v>
      </c>
      <c r="M321" s="15">
        <v>160.43</v>
      </c>
      <c r="N321" s="15">
        <v>163.89</v>
      </c>
      <c r="O321" s="15">
        <v>165.02</v>
      </c>
      <c r="P321" s="15">
        <v>163.44999999999999</v>
      </c>
      <c r="Q321" s="15">
        <v>161.69999999999999</v>
      </c>
      <c r="R321" s="15">
        <v>167.64</v>
      </c>
      <c r="S321" s="15">
        <v>166.24</v>
      </c>
      <c r="T321" s="15">
        <v>165.96</v>
      </c>
      <c r="U321" s="15">
        <v>159.93</v>
      </c>
      <c r="V321" s="15">
        <v>163.63999999999999</v>
      </c>
      <c r="W321" s="15">
        <v>168.55</v>
      </c>
      <c r="X321" s="15">
        <v>186.18</v>
      </c>
      <c r="Y321" s="15">
        <v>176.25</v>
      </c>
      <c r="Z321" s="15">
        <v>177.65</v>
      </c>
      <c r="AA321" s="15">
        <v>177.54</v>
      </c>
      <c r="AB321" s="15">
        <v>180.73</v>
      </c>
      <c r="AC321" s="15">
        <v>183.29</v>
      </c>
      <c r="AD321" s="15">
        <v>186.85</v>
      </c>
      <c r="AE321" s="15">
        <v>181.41</v>
      </c>
      <c r="AF321" s="15">
        <v>201.18</v>
      </c>
      <c r="AG321" s="15">
        <v>198.48</v>
      </c>
      <c r="AH321" s="15">
        <v>202.67</v>
      </c>
      <c r="AI321" s="15">
        <v>199.02</v>
      </c>
      <c r="AJ321" s="15">
        <v>201.59</v>
      </c>
      <c r="AK321" s="15">
        <v>197.28</v>
      </c>
      <c r="AL321" s="15">
        <v>217.49</v>
      </c>
      <c r="AM321" s="15">
        <v>244.5</v>
      </c>
      <c r="AN321" s="15"/>
      <c r="AO321" s="15"/>
      <c r="AP321" s="15"/>
      <c r="AQ321" s="15"/>
    </row>
    <row r="322" spans="1:43" ht="9.75" customHeight="1" x14ac:dyDescent="0.2">
      <c r="A322" s="13" t="s">
        <v>343</v>
      </c>
      <c r="B322" s="14">
        <v>1497741557</v>
      </c>
      <c r="C322" s="3" t="s">
        <v>33</v>
      </c>
      <c r="D322" s="15">
        <v>192.63</v>
      </c>
      <c r="E322" s="15">
        <v>195.07</v>
      </c>
      <c r="F322" s="15">
        <v>192.29</v>
      </c>
      <c r="G322" s="15">
        <v>193.09</v>
      </c>
      <c r="H322" s="15">
        <v>202.86</v>
      </c>
      <c r="I322" s="15">
        <v>206.08</v>
      </c>
      <c r="J322" s="15">
        <v>204.2</v>
      </c>
      <c r="K322" s="15">
        <v>203.12</v>
      </c>
      <c r="L322" s="15">
        <v>204.38</v>
      </c>
      <c r="M322" s="15">
        <v>201.67</v>
      </c>
      <c r="N322" s="15">
        <v>202.29</v>
      </c>
      <c r="O322" s="15">
        <v>196.3</v>
      </c>
      <c r="P322" s="15">
        <v>201.45</v>
      </c>
      <c r="Q322" s="15">
        <v>197.3</v>
      </c>
      <c r="R322" s="15">
        <v>191.65</v>
      </c>
      <c r="S322" s="15">
        <v>193.6</v>
      </c>
      <c r="T322" s="15">
        <v>198.19</v>
      </c>
      <c r="U322" s="15">
        <v>196.52</v>
      </c>
      <c r="V322" s="15">
        <v>193.92</v>
      </c>
      <c r="W322" s="15">
        <v>198.21</v>
      </c>
      <c r="X322" s="15">
        <v>226.73</v>
      </c>
      <c r="Y322" s="15">
        <v>226.36</v>
      </c>
      <c r="Z322" s="15">
        <v>224.91</v>
      </c>
      <c r="AA322" s="15">
        <v>231.49</v>
      </c>
      <c r="AB322" s="15">
        <v>231.48</v>
      </c>
      <c r="AC322" s="15">
        <v>228.12</v>
      </c>
      <c r="AD322" s="15">
        <v>234.9</v>
      </c>
      <c r="AE322" s="15">
        <v>230.2</v>
      </c>
      <c r="AF322" s="15">
        <v>235.46</v>
      </c>
      <c r="AG322" s="15">
        <v>230.1</v>
      </c>
      <c r="AH322" s="15">
        <v>232.49</v>
      </c>
      <c r="AI322" s="15">
        <v>240.86</v>
      </c>
      <c r="AJ322" s="15">
        <v>240.69</v>
      </c>
      <c r="AK322" s="15">
        <v>251.33</v>
      </c>
      <c r="AL322" s="15">
        <v>257.56</v>
      </c>
      <c r="AM322" s="15">
        <v>293.20999999999998</v>
      </c>
      <c r="AN322" s="15">
        <v>307.89999999999998</v>
      </c>
      <c r="AO322" s="15">
        <v>310.89999999999998</v>
      </c>
      <c r="AP322" s="15">
        <v>310.89999999999998</v>
      </c>
      <c r="AQ322" s="15">
        <v>336.95</v>
      </c>
    </row>
    <row r="323" spans="1:43" ht="9.75" customHeight="1" x14ac:dyDescent="0.2">
      <c r="A323" s="13" t="s">
        <v>344</v>
      </c>
      <c r="B323" s="16"/>
      <c r="C323" s="3" t="s">
        <v>39</v>
      </c>
      <c r="D323" s="15">
        <v>158.72</v>
      </c>
      <c r="E323" s="15">
        <v>155.04</v>
      </c>
      <c r="F323" s="15">
        <v>157.87</v>
      </c>
      <c r="G323" s="15">
        <v>155.88999999999999</v>
      </c>
      <c r="H323" s="15">
        <v>137.47999999999999</v>
      </c>
      <c r="I323" s="15">
        <v>141.91999999999999</v>
      </c>
      <c r="J323" s="15">
        <v>148.54</v>
      </c>
      <c r="K323" s="15">
        <v>139.68</v>
      </c>
      <c r="L323" s="15">
        <v>139.57</v>
      </c>
      <c r="M323" s="15">
        <v>140</v>
      </c>
      <c r="N323" s="15">
        <v>144.55000000000001</v>
      </c>
      <c r="O323" s="15">
        <v>143.84</v>
      </c>
      <c r="P323" s="15">
        <v>144.16</v>
      </c>
      <c r="Q323" s="15">
        <v>140.15</v>
      </c>
      <c r="R323" s="15">
        <v>137.94999999999999</v>
      </c>
      <c r="S323" s="15">
        <v>135.38</v>
      </c>
      <c r="T323" s="15">
        <v>127.64</v>
      </c>
      <c r="U323" s="15">
        <v>136.52000000000001</v>
      </c>
      <c r="V323" s="15">
        <v>136.28</v>
      </c>
      <c r="W323" s="15">
        <v>137.94999999999999</v>
      </c>
      <c r="X323" s="15">
        <v>165.39</v>
      </c>
      <c r="Y323" s="15">
        <v>163.38999999999999</v>
      </c>
      <c r="Z323" s="15">
        <v>161.4</v>
      </c>
      <c r="AA323" s="15">
        <v>166.5</v>
      </c>
      <c r="AB323" s="15">
        <v>164.14</v>
      </c>
      <c r="AC323" s="15">
        <v>159.53</v>
      </c>
      <c r="AD323" s="15">
        <v>160.53</v>
      </c>
      <c r="AE323" s="15">
        <v>162.28</v>
      </c>
      <c r="AF323" s="15">
        <v>182.55</v>
      </c>
      <c r="AG323" s="15">
        <v>182.47</v>
      </c>
      <c r="AH323" s="15">
        <v>174.6</v>
      </c>
      <c r="AI323" s="15">
        <v>174.84</v>
      </c>
      <c r="AJ323" s="15">
        <v>170.89</v>
      </c>
      <c r="AK323" s="15">
        <v>171.56</v>
      </c>
      <c r="AL323" s="15">
        <v>176.32</v>
      </c>
      <c r="AM323" s="15">
        <v>228.78</v>
      </c>
      <c r="AN323" s="15">
        <v>244.97</v>
      </c>
      <c r="AO323" s="15"/>
      <c r="AP323" s="15"/>
      <c r="AQ323" s="15"/>
    </row>
    <row r="324" spans="1:43" ht="9.75" customHeight="1" x14ac:dyDescent="0.2">
      <c r="A324" s="13" t="s">
        <v>345</v>
      </c>
      <c r="B324" s="16"/>
      <c r="C324" s="3" t="s">
        <v>39</v>
      </c>
      <c r="D324" s="15">
        <v>182.43</v>
      </c>
      <c r="E324" s="15">
        <v>189.26</v>
      </c>
      <c r="F324" s="15">
        <v>184.26</v>
      </c>
      <c r="G324" s="15">
        <v>187.68</v>
      </c>
      <c r="H324" s="15">
        <v>187.37</v>
      </c>
      <c r="I324" s="15">
        <v>194.63</v>
      </c>
      <c r="J324" s="15">
        <v>191.08</v>
      </c>
      <c r="K324" s="15">
        <v>188.09</v>
      </c>
      <c r="L324" s="15">
        <v>188.84</v>
      </c>
      <c r="M324" s="15">
        <v>185.23</v>
      </c>
      <c r="N324" s="15">
        <v>189.97</v>
      </c>
      <c r="O324" s="15">
        <v>184.92</v>
      </c>
      <c r="P324" s="15">
        <v>173.52</v>
      </c>
      <c r="Q324" s="15">
        <v>179.54</v>
      </c>
      <c r="R324" s="15">
        <v>182.13</v>
      </c>
      <c r="S324" s="15">
        <v>183.32</v>
      </c>
      <c r="T324" s="15">
        <v>175.95</v>
      </c>
      <c r="U324" s="15">
        <v>182.96</v>
      </c>
      <c r="V324" s="15">
        <v>189.37</v>
      </c>
      <c r="W324" s="15">
        <v>181.79</v>
      </c>
      <c r="X324" s="15">
        <v>202.86</v>
      </c>
      <c r="Y324" s="15">
        <v>205.8</v>
      </c>
      <c r="Z324" s="15">
        <v>202.32</v>
      </c>
      <c r="AA324" s="15">
        <v>205.96</v>
      </c>
      <c r="AB324" s="15">
        <v>201.19</v>
      </c>
      <c r="AC324" s="15">
        <v>202.79</v>
      </c>
      <c r="AD324" s="15">
        <v>191.8</v>
      </c>
      <c r="AE324" s="15">
        <v>194.41</v>
      </c>
      <c r="AF324" s="15">
        <v>208.99</v>
      </c>
      <c r="AG324" s="15">
        <v>213.34</v>
      </c>
      <c r="AH324" s="15">
        <v>208.23</v>
      </c>
      <c r="AI324" s="15">
        <v>210.64</v>
      </c>
      <c r="AJ324" s="15">
        <v>206.96</v>
      </c>
      <c r="AK324" s="15">
        <v>208.85</v>
      </c>
      <c r="AL324" s="15">
        <v>204.29</v>
      </c>
      <c r="AM324" s="15"/>
      <c r="AN324" s="15"/>
      <c r="AO324" s="15"/>
      <c r="AP324" s="15"/>
      <c r="AQ324" s="15"/>
    </row>
    <row r="325" spans="1:43" ht="9.75" customHeight="1" x14ac:dyDescent="0.2">
      <c r="A325" s="13" t="s">
        <v>346</v>
      </c>
      <c r="B325" s="14">
        <v>1992354666</v>
      </c>
      <c r="C325" s="3" t="s">
        <v>33</v>
      </c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>
        <v>215.99</v>
      </c>
      <c r="AG325" s="15">
        <v>215.99</v>
      </c>
      <c r="AH325" s="15">
        <v>215.99</v>
      </c>
      <c r="AI325" s="15">
        <v>246.92</v>
      </c>
      <c r="AJ325" s="15">
        <v>242.24</v>
      </c>
      <c r="AK325" s="15">
        <v>242.24</v>
      </c>
      <c r="AL325" s="15">
        <v>242.24</v>
      </c>
      <c r="AM325" s="15">
        <v>294.94</v>
      </c>
      <c r="AN325" s="15">
        <v>370.53</v>
      </c>
      <c r="AO325" s="15">
        <v>381.19</v>
      </c>
      <c r="AP325" s="15">
        <v>381.19</v>
      </c>
      <c r="AQ325" s="15">
        <v>352.6</v>
      </c>
    </row>
    <row r="326" spans="1:43" ht="9.75" customHeight="1" x14ac:dyDescent="0.2">
      <c r="A326" s="13" t="s">
        <v>347</v>
      </c>
      <c r="B326" s="14">
        <v>1013987007</v>
      </c>
      <c r="C326" s="3" t="s">
        <v>33</v>
      </c>
      <c r="D326" s="15">
        <v>164.51</v>
      </c>
      <c r="E326" s="15">
        <v>164.77</v>
      </c>
      <c r="F326" s="15">
        <v>165.86</v>
      </c>
      <c r="G326" s="15">
        <v>162.66</v>
      </c>
      <c r="H326" s="15">
        <v>192.06</v>
      </c>
      <c r="I326" s="15">
        <v>193.3</v>
      </c>
      <c r="J326" s="15">
        <v>188.65</v>
      </c>
      <c r="K326" s="15">
        <v>190.9</v>
      </c>
      <c r="L326" s="15">
        <v>193.98</v>
      </c>
      <c r="M326" s="15">
        <v>192.42</v>
      </c>
      <c r="N326" s="15">
        <v>188.58</v>
      </c>
      <c r="O326" s="15">
        <v>186.51</v>
      </c>
      <c r="P326" s="15">
        <v>181.03</v>
      </c>
      <c r="Q326" s="15">
        <v>181.12</v>
      </c>
      <c r="R326" s="15">
        <v>186.58</v>
      </c>
      <c r="S326" s="15">
        <v>183.94</v>
      </c>
      <c r="T326" s="15">
        <v>193.94</v>
      </c>
      <c r="U326" s="15">
        <v>189.13</v>
      </c>
      <c r="V326" s="15">
        <v>190.3</v>
      </c>
      <c r="W326" s="15">
        <v>186.95</v>
      </c>
      <c r="X326" s="15">
        <v>213.52</v>
      </c>
      <c r="Y326" s="15">
        <v>215.04</v>
      </c>
      <c r="Z326" s="15">
        <v>218.85</v>
      </c>
      <c r="AA326" s="15">
        <v>215.53</v>
      </c>
      <c r="AB326" s="15">
        <v>213.62</v>
      </c>
      <c r="AC326" s="15">
        <v>220.24</v>
      </c>
      <c r="AD326" s="15">
        <v>220.07</v>
      </c>
      <c r="AE326" s="15">
        <v>218.82</v>
      </c>
      <c r="AF326" s="15">
        <v>227.91</v>
      </c>
      <c r="AG326" s="15">
        <v>226.46</v>
      </c>
      <c r="AH326" s="15">
        <v>226.25</v>
      </c>
      <c r="AI326" s="15">
        <v>226.03</v>
      </c>
      <c r="AJ326" s="15">
        <v>223.69</v>
      </c>
      <c r="AK326" s="15">
        <v>223.38</v>
      </c>
      <c r="AL326" s="15">
        <v>231.56</v>
      </c>
      <c r="AM326" s="15">
        <v>271.24</v>
      </c>
      <c r="AN326" s="15">
        <v>276.68</v>
      </c>
      <c r="AO326" s="15">
        <v>275.20999999999998</v>
      </c>
      <c r="AP326" s="15">
        <v>275.20999999999998</v>
      </c>
      <c r="AQ326" s="15">
        <v>303.44</v>
      </c>
    </row>
    <row r="327" spans="1:43" ht="9.75" customHeight="1" x14ac:dyDescent="0.2">
      <c r="A327" s="13" t="s">
        <v>348</v>
      </c>
      <c r="B327" s="14">
        <v>1487715751</v>
      </c>
      <c r="C327" s="3" t="s">
        <v>33</v>
      </c>
      <c r="D327" s="15">
        <v>169.77</v>
      </c>
      <c r="E327" s="15">
        <v>167.17</v>
      </c>
      <c r="F327" s="15">
        <v>165.88</v>
      </c>
      <c r="G327" s="15">
        <v>166.69</v>
      </c>
      <c r="H327" s="15">
        <v>167.81</v>
      </c>
      <c r="I327" s="15">
        <v>165.05</v>
      </c>
      <c r="J327" s="15">
        <v>168.33</v>
      </c>
      <c r="K327" s="15">
        <v>166.41</v>
      </c>
      <c r="L327" s="15">
        <v>168.77</v>
      </c>
      <c r="M327" s="15">
        <v>164.98</v>
      </c>
      <c r="N327" s="15">
        <v>165.54</v>
      </c>
      <c r="O327" s="15">
        <v>174.5</v>
      </c>
      <c r="P327" s="15">
        <v>174.96</v>
      </c>
      <c r="Q327" s="15">
        <v>171.63</v>
      </c>
      <c r="R327" s="15">
        <v>178.75</v>
      </c>
      <c r="S327" s="15">
        <v>177.01</v>
      </c>
      <c r="T327" s="15">
        <v>170.78</v>
      </c>
      <c r="U327" s="15">
        <v>175.24</v>
      </c>
      <c r="V327" s="15">
        <v>174.4</v>
      </c>
      <c r="W327" s="15">
        <v>171.76</v>
      </c>
      <c r="X327" s="15">
        <v>198.81</v>
      </c>
      <c r="Y327" s="15">
        <v>199.55</v>
      </c>
      <c r="Z327" s="15">
        <v>202.72</v>
      </c>
      <c r="AA327" s="15">
        <v>205.65</v>
      </c>
      <c r="AB327" s="15">
        <v>198.94</v>
      </c>
      <c r="AC327" s="15">
        <v>198.96</v>
      </c>
      <c r="AD327" s="15">
        <v>200.72</v>
      </c>
      <c r="AE327" s="15">
        <v>200.06</v>
      </c>
      <c r="AF327" s="15">
        <v>210.89</v>
      </c>
      <c r="AG327" s="15">
        <v>209.11</v>
      </c>
      <c r="AH327" s="15">
        <v>207.73</v>
      </c>
      <c r="AI327" s="15">
        <v>212.54</v>
      </c>
      <c r="AJ327" s="15">
        <v>211.69</v>
      </c>
      <c r="AK327" s="15">
        <v>214.35</v>
      </c>
      <c r="AL327" s="15">
        <v>214.12</v>
      </c>
      <c r="AM327" s="15">
        <v>281.79000000000002</v>
      </c>
      <c r="AN327" s="15">
        <v>287.31</v>
      </c>
      <c r="AO327" s="15">
        <v>286.74</v>
      </c>
      <c r="AP327" s="15">
        <v>286.74</v>
      </c>
      <c r="AQ327" s="15">
        <v>327.44</v>
      </c>
    </row>
    <row r="328" spans="1:43" ht="9.75" customHeight="1" x14ac:dyDescent="0.2">
      <c r="A328" s="13" t="s">
        <v>349</v>
      </c>
      <c r="B328" s="14">
        <v>1558799031</v>
      </c>
      <c r="C328" s="3" t="s">
        <v>33</v>
      </c>
      <c r="D328" s="15">
        <v>186.25</v>
      </c>
      <c r="E328" s="15">
        <v>181.64</v>
      </c>
      <c r="F328" s="15">
        <v>186.25</v>
      </c>
      <c r="G328" s="15">
        <v>181.64</v>
      </c>
      <c r="H328" s="15">
        <v>206.16</v>
      </c>
      <c r="I328" s="15">
        <v>211.56</v>
      </c>
      <c r="J328" s="15">
        <v>191.82</v>
      </c>
      <c r="K328" s="15">
        <v>212.5</v>
      </c>
      <c r="L328" s="15">
        <v>203.41</v>
      </c>
      <c r="M328" s="15">
        <v>210.39</v>
      </c>
      <c r="N328" s="15">
        <v>189.94</v>
      </c>
      <c r="O328" s="15">
        <v>196.33</v>
      </c>
      <c r="P328" s="15">
        <v>189.96</v>
      </c>
      <c r="Q328" s="15">
        <v>195.56</v>
      </c>
      <c r="R328" s="15">
        <v>201.62</v>
      </c>
      <c r="S328" s="15">
        <v>196.49</v>
      </c>
      <c r="T328" s="15">
        <v>214.26</v>
      </c>
      <c r="U328" s="15">
        <v>214.43</v>
      </c>
      <c r="V328" s="15">
        <v>210.27</v>
      </c>
      <c r="W328" s="15">
        <v>210.59</v>
      </c>
      <c r="X328" s="15">
        <v>240.07</v>
      </c>
      <c r="Y328" s="15">
        <v>234.11</v>
      </c>
      <c r="Z328" s="15">
        <v>238.77</v>
      </c>
      <c r="AA328" s="15">
        <v>238.63</v>
      </c>
      <c r="AB328" s="15">
        <v>234.7</v>
      </c>
      <c r="AC328" s="15">
        <v>230.52</v>
      </c>
      <c r="AD328" s="15">
        <v>230.52</v>
      </c>
      <c r="AE328" s="15">
        <v>238.89</v>
      </c>
      <c r="AF328" s="15">
        <v>260.75</v>
      </c>
      <c r="AG328" s="15">
        <v>253.86</v>
      </c>
      <c r="AH328" s="15">
        <v>254.49</v>
      </c>
      <c r="AI328" s="15">
        <v>252.98</v>
      </c>
      <c r="AJ328" s="15">
        <v>243.72</v>
      </c>
      <c r="AK328" s="15">
        <v>256.17</v>
      </c>
      <c r="AL328" s="15">
        <v>257.18</v>
      </c>
      <c r="AM328" s="15">
        <v>276.55</v>
      </c>
      <c r="AN328" s="15">
        <v>295.63</v>
      </c>
      <c r="AO328" s="15">
        <v>302.24</v>
      </c>
      <c r="AP328" s="15">
        <v>302.24</v>
      </c>
      <c r="AQ328" s="15">
        <v>361.84</v>
      </c>
    </row>
    <row r="329" spans="1:43" ht="9.75" customHeight="1" x14ac:dyDescent="0.2">
      <c r="A329" s="13" t="s">
        <v>350</v>
      </c>
      <c r="B329" s="14">
        <v>1427129899</v>
      </c>
      <c r="C329" s="3" t="s">
        <v>33</v>
      </c>
      <c r="D329" s="15">
        <v>173.78</v>
      </c>
      <c r="E329" s="15">
        <v>171.4</v>
      </c>
      <c r="F329" s="15">
        <v>170.65</v>
      </c>
      <c r="G329" s="15">
        <v>180.53</v>
      </c>
      <c r="H329" s="15">
        <v>183.01</v>
      </c>
      <c r="I329" s="15">
        <v>185.13</v>
      </c>
      <c r="J329" s="15">
        <v>188.93</v>
      </c>
      <c r="K329" s="15">
        <v>179.79</v>
      </c>
      <c r="L329" s="15">
        <v>186.74</v>
      </c>
      <c r="M329" s="15">
        <v>193.57</v>
      </c>
      <c r="N329" s="15">
        <v>185.94</v>
      </c>
      <c r="O329" s="15">
        <v>177.93</v>
      </c>
      <c r="P329" s="15">
        <v>171.3</v>
      </c>
      <c r="Q329" s="15">
        <v>168.11</v>
      </c>
      <c r="R329" s="15">
        <v>167.21</v>
      </c>
      <c r="S329" s="15">
        <v>164.25</v>
      </c>
      <c r="T329" s="15">
        <v>164.73</v>
      </c>
      <c r="U329" s="15">
        <v>165.32</v>
      </c>
      <c r="V329" s="15">
        <v>166.05</v>
      </c>
      <c r="W329" s="15">
        <v>170.77</v>
      </c>
      <c r="X329" s="15">
        <v>190.91</v>
      </c>
      <c r="Y329" s="15">
        <v>188.53</v>
      </c>
      <c r="Z329" s="15">
        <v>188.12</v>
      </c>
      <c r="AA329" s="15">
        <v>192.74</v>
      </c>
      <c r="AB329" s="15">
        <v>191.49</v>
      </c>
      <c r="AC329" s="15">
        <v>190.28</v>
      </c>
      <c r="AD329" s="15">
        <v>188.46</v>
      </c>
      <c r="AE329" s="15">
        <v>186.89</v>
      </c>
      <c r="AF329" s="15">
        <v>198.53</v>
      </c>
      <c r="AG329" s="15">
        <v>200.54</v>
      </c>
      <c r="AH329" s="15">
        <v>199.33</v>
      </c>
      <c r="AI329" s="15">
        <v>206.01</v>
      </c>
      <c r="AJ329" s="15">
        <v>200.01</v>
      </c>
      <c r="AK329" s="15">
        <v>205.18</v>
      </c>
      <c r="AL329" s="15">
        <v>200.42</v>
      </c>
      <c r="AM329" s="15">
        <v>257.33</v>
      </c>
      <c r="AN329" s="15">
        <v>306.44</v>
      </c>
      <c r="AO329" s="15">
        <v>314.47000000000003</v>
      </c>
      <c r="AP329" s="15">
        <v>314.47000000000003</v>
      </c>
      <c r="AQ329" s="15"/>
    </row>
    <row r="330" spans="1:43" ht="9.75" customHeight="1" x14ac:dyDescent="0.2">
      <c r="A330" s="13" t="s">
        <v>351</v>
      </c>
      <c r="B330" s="14">
        <v>1184786659</v>
      </c>
      <c r="C330" s="3" t="s">
        <v>33</v>
      </c>
      <c r="D330" s="15">
        <v>152.29</v>
      </c>
      <c r="E330" s="15">
        <v>156.26</v>
      </c>
      <c r="F330" s="15">
        <v>154.01</v>
      </c>
      <c r="G330" s="15">
        <v>155.63</v>
      </c>
      <c r="H330" s="15">
        <v>161.15</v>
      </c>
      <c r="I330" s="15">
        <v>172.42</v>
      </c>
      <c r="J330" s="15">
        <v>164.18</v>
      </c>
      <c r="K330" s="15">
        <v>165.11</v>
      </c>
      <c r="L330" s="15">
        <v>166.3</v>
      </c>
      <c r="M330" s="15">
        <v>162.53</v>
      </c>
      <c r="N330" s="15">
        <v>164.51</v>
      </c>
      <c r="O330" s="15">
        <v>162.77000000000001</v>
      </c>
      <c r="P330" s="15">
        <v>164.4</v>
      </c>
      <c r="Q330" s="15">
        <v>161.05000000000001</v>
      </c>
      <c r="R330" s="15">
        <v>165.33</v>
      </c>
      <c r="S330" s="15">
        <v>167.88</v>
      </c>
      <c r="T330" s="15">
        <v>163.97</v>
      </c>
      <c r="U330" s="15">
        <v>167.18</v>
      </c>
      <c r="V330" s="15">
        <v>170.4</v>
      </c>
      <c r="W330" s="15">
        <v>163.01</v>
      </c>
      <c r="X330" s="15">
        <v>179.31</v>
      </c>
      <c r="Y330" s="15">
        <v>186.61</v>
      </c>
      <c r="Z330" s="15">
        <v>186.81</v>
      </c>
      <c r="AA330" s="15">
        <v>183.72</v>
      </c>
      <c r="AB330" s="15">
        <v>181.58</v>
      </c>
      <c r="AC330" s="15">
        <v>184.94</v>
      </c>
      <c r="AD330" s="15">
        <v>178.9</v>
      </c>
      <c r="AE330" s="15">
        <v>181.58</v>
      </c>
      <c r="AF330" s="15">
        <v>190.78</v>
      </c>
      <c r="AG330" s="15">
        <v>198.11</v>
      </c>
      <c r="AH330" s="15">
        <v>191.15</v>
      </c>
      <c r="AI330" s="15">
        <v>194.48</v>
      </c>
      <c r="AJ330" s="15">
        <v>188.23</v>
      </c>
      <c r="AK330" s="15">
        <v>195.09</v>
      </c>
      <c r="AL330" s="15">
        <v>189.14</v>
      </c>
      <c r="AM330" s="15">
        <v>249.16</v>
      </c>
      <c r="AN330" s="15">
        <v>279.37</v>
      </c>
      <c r="AO330" s="15">
        <v>287.27</v>
      </c>
      <c r="AP330" s="15">
        <v>287.27</v>
      </c>
      <c r="AQ330" s="15"/>
    </row>
    <row r="331" spans="1:43" ht="9.75" customHeight="1" x14ac:dyDescent="0.2">
      <c r="A331" s="13" t="s">
        <v>352</v>
      </c>
      <c r="B331" s="14">
        <v>1386306504</v>
      </c>
      <c r="C331" s="3" t="s">
        <v>33</v>
      </c>
      <c r="D331" s="15">
        <v>166.44</v>
      </c>
      <c r="E331" s="15">
        <v>159.87</v>
      </c>
      <c r="F331" s="15">
        <v>160.58000000000001</v>
      </c>
      <c r="G331" s="15">
        <v>159.41</v>
      </c>
      <c r="H331" s="15">
        <v>173.92</v>
      </c>
      <c r="I331" s="15">
        <v>175.13</v>
      </c>
      <c r="J331" s="15">
        <v>170.91</v>
      </c>
      <c r="K331" s="15">
        <v>170.78</v>
      </c>
      <c r="L331" s="15">
        <v>169</v>
      </c>
      <c r="M331" s="15">
        <v>167.54</v>
      </c>
      <c r="N331" s="15">
        <v>169.81</v>
      </c>
      <c r="O331" s="15">
        <v>168.8</v>
      </c>
      <c r="P331" s="15">
        <v>178.33</v>
      </c>
      <c r="Q331" s="15">
        <v>175.18</v>
      </c>
      <c r="R331" s="15">
        <v>176.09</v>
      </c>
      <c r="S331" s="15">
        <v>171.01</v>
      </c>
      <c r="T331" s="15">
        <v>174.28</v>
      </c>
      <c r="U331" s="15">
        <v>176.27</v>
      </c>
      <c r="V331" s="15">
        <v>175.8</v>
      </c>
      <c r="W331" s="15">
        <v>171.4</v>
      </c>
      <c r="X331" s="15">
        <v>194.74</v>
      </c>
      <c r="Y331" s="15">
        <v>198.35</v>
      </c>
      <c r="Z331" s="15">
        <v>194.03</v>
      </c>
      <c r="AA331" s="15">
        <v>200.38</v>
      </c>
      <c r="AB331" s="15">
        <v>196.13</v>
      </c>
      <c r="AC331" s="15">
        <v>203.18</v>
      </c>
      <c r="AD331" s="15">
        <v>197.43</v>
      </c>
      <c r="AE331" s="15">
        <v>201.74</v>
      </c>
      <c r="AF331" s="15">
        <v>212.95</v>
      </c>
      <c r="AG331" s="15">
        <v>205.33</v>
      </c>
      <c r="AH331" s="15">
        <v>205.51</v>
      </c>
      <c r="AI331" s="15">
        <v>215.45</v>
      </c>
      <c r="AJ331" s="15">
        <v>219.78</v>
      </c>
      <c r="AK331" s="15">
        <v>216.8</v>
      </c>
      <c r="AL331" s="15">
        <v>218.47</v>
      </c>
      <c r="AM331" s="15">
        <v>290.58999999999997</v>
      </c>
      <c r="AN331" s="15">
        <v>264.66000000000003</v>
      </c>
      <c r="AO331" s="15">
        <v>269.27</v>
      </c>
      <c r="AP331" s="15">
        <v>269.27</v>
      </c>
      <c r="AQ331" s="15">
        <v>309.58</v>
      </c>
    </row>
    <row r="332" spans="1:43" ht="9.75" customHeight="1" x14ac:dyDescent="0.2">
      <c r="A332" s="13" t="s">
        <v>353</v>
      </c>
      <c r="B332" s="16"/>
      <c r="C332" s="3" t="s">
        <v>39</v>
      </c>
      <c r="D332" s="15">
        <v>128.9</v>
      </c>
      <c r="E332" s="15">
        <v>127.74</v>
      </c>
      <c r="F332" s="15">
        <v>131.25</v>
      </c>
      <c r="G332" s="15">
        <v>133.44999999999999</v>
      </c>
      <c r="H332" s="15">
        <v>132.19</v>
      </c>
      <c r="I332" s="15">
        <v>132.6</v>
      </c>
      <c r="J332" s="15">
        <v>131.12</v>
      </c>
      <c r="K332" s="15">
        <v>131.68</v>
      </c>
      <c r="L332" s="15">
        <v>132.27000000000001</v>
      </c>
      <c r="M332" s="15">
        <v>131.63</v>
      </c>
      <c r="N332" s="15">
        <v>129.22</v>
      </c>
      <c r="O332" s="15">
        <v>130.46</v>
      </c>
      <c r="P332" s="15">
        <v>122.44</v>
      </c>
      <c r="Q332" s="15">
        <v>124.71</v>
      </c>
      <c r="R332" s="15">
        <v>124.98</v>
      </c>
      <c r="S332" s="15">
        <v>122.74</v>
      </c>
      <c r="T332" s="15">
        <v>114.89</v>
      </c>
      <c r="U332" s="15">
        <v>121.52</v>
      </c>
      <c r="V332" s="15">
        <v>120.01</v>
      </c>
      <c r="W332" s="15">
        <v>120.89</v>
      </c>
      <c r="X332" s="15">
        <v>150.97999999999999</v>
      </c>
      <c r="Y332" s="15">
        <v>152.26</v>
      </c>
      <c r="Z332" s="15">
        <v>150.96</v>
      </c>
      <c r="AA332" s="15">
        <v>148</v>
      </c>
      <c r="AB332" s="15">
        <v>152.88</v>
      </c>
      <c r="AC332" s="15">
        <v>153.63</v>
      </c>
      <c r="AD332" s="15">
        <v>149.94999999999999</v>
      </c>
      <c r="AE332" s="15">
        <v>152.16</v>
      </c>
      <c r="AF332" s="15">
        <v>160.24</v>
      </c>
      <c r="AG332" s="15">
        <v>164.17</v>
      </c>
      <c r="AH332" s="15">
        <v>159.9</v>
      </c>
      <c r="AI332" s="15">
        <v>161.31</v>
      </c>
      <c r="AJ332" s="15">
        <v>149.31</v>
      </c>
      <c r="AK332" s="15">
        <v>149.58000000000001</v>
      </c>
      <c r="AL332" s="15">
        <v>154.05000000000001</v>
      </c>
      <c r="AM332" s="15">
        <v>192.29</v>
      </c>
      <c r="AN332" s="15"/>
      <c r="AO332" s="15"/>
      <c r="AP332" s="15"/>
      <c r="AQ332" s="15"/>
    </row>
    <row r="333" spans="1:43" ht="9.75" customHeight="1" x14ac:dyDescent="0.2">
      <c r="A333" s="13" t="s">
        <v>354</v>
      </c>
      <c r="B333" s="16"/>
      <c r="C333" s="3" t="s">
        <v>39</v>
      </c>
      <c r="D333" s="15">
        <v>127.58</v>
      </c>
      <c r="E333" s="15">
        <v>124.98</v>
      </c>
      <c r="F333" s="15">
        <v>129.22999999999999</v>
      </c>
      <c r="G333" s="15">
        <v>129.30000000000001</v>
      </c>
      <c r="H333" s="15">
        <v>129.74</v>
      </c>
      <c r="I333" s="15">
        <v>125.47</v>
      </c>
      <c r="J333" s="15">
        <v>134.47999999999999</v>
      </c>
      <c r="K333" s="15">
        <v>132.34</v>
      </c>
      <c r="L333" s="15">
        <v>131.85</v>
      </c>
      <c r="M333" s="15">
        <v>128.58000000000001</v>
      </c>
      <c r="N333" s="15">
        <v>128.11000000000001</v>
      </c>
      <c r="O333" s="15">
        <v>129.80000000000001</v>
      </c>
      <c r="P333" s="15">
        <v>113.36</v>
      </c>
      <c r="Q333" s="15">
        <v>111.19</v>
      </c>
      <c r="R333" s="15">
        <v>110.01</v>
      </c>
      <c r="S333" s="15">
        <v>110.87</v>
      </c>
      <c r="T333" s="15">
        <v>109.37</v>
      </c>
      <c r="U333" s="15">
        <v>113.22</v>
      </c>
      <c r="V333" s="15">
        <v>109.81</v>
      </c>
      <c r="W333" s="15">
        <v>108.5</v>
      </c>
      <c r="X333" s="15">
        <v>125.63</v>
      </c>
      <c r="Y333" s="15">
        <v>129.88</v>
      </c>
      <c r="Z333" s="15">
        <v>128.88999999999999</v>
      </c>
      <c r="AA333" s="15">
        <v>130.27000000000001</v>
      </c>
      <c r="AB333" s="15">
        <v>130.38999999999999</v>
      </c>
      <c r="AC333" s="15">
        <v>128.26</v>
      </c>
      <c r="AD333" s="15">
        <v>132.62</v>
      </c>
      <c r="AE333" s="15">
        <v>130.71</v>
      </c>
      <c r="AF333" s="15">
        <v>140.24</v>
      </c>
      <c r="AG333" s="15">
        <v>136.32</v>
      </c>
      <c r="AH333" s="15">
        <v>138.44999999999999</v>
      </c>
      <c r="AI333" s="15">
        <v>141.32</v>
      </c>
      <c r="AJ333" s="15">
        <v>140.58000000000001</v>
      </c>
      <c r="AK333" s="15">
        <v>141.03</v>
      </c>
      <c r="AL333" s="15">
        <v>140.33000000000001</v>
      </c>
      <c r="AM333" s="15">
        <v>195.51</v>
      </c>
      <c r="AN333" s="15"/>
      <c r="AO333" s="15"/>
      <c r="AP333" s="15"/>
      <c r="AQ333" s="15"/>
    </row>
    <row r="334" spans="1:43" ht="9.75" customHeight="1" x14ac:dyDescent="0.2">
      <c r="A334" s="13" t="s">
        <v>355</v>
      </c>
      <c r="B334" s="16"/>
      <c r="C334" s="3" t="s">
        <v>39</v>
      </c>
      <c r="D334" s="15">
        <v>129.94</v>
      </c>
      <c r="E334" s="15">
        <v>125.26</v>
      </c>
      <c r="F334" s="15">
        <v>131.13</v>
      </c>
      <c r="G334" s="15">
        <v>125.37</v>
      </c>
      <c r="H334" s="15">
        <v>140.61000000000001</v>
      </c>
      <c r="I334" s="15">
        <v>134.22999999999999</v>
      </c>
      <c r="J334" s="15">
        <v>133.68</v>
      </c>
      <c r="K334" s="15">
        <v>135.31</v>
      </c>
      <c r="L334" s="15">
        <v>135.11000000000001</v>
      </c>
      <c r="M334" s="15">
        <v>131.38</v>
      </c>
      <c r="N334" s="15">
        <v>136.84</v>
      </c>
      <c r="O334" s="15">
        <v>134.41999999999999</v>
      </c>
      <c r="P334" s="15">
        <v>125.96</v>
      </c>
      <c r="Q334" s="15">
        <v>132.74</v>
      </c>
      <c r="R334" s="15">
        <v>122.07</v>
      </c>
      <c r="S334" s="15">
        <v>128.16999999999999</v>
      </c>
      <c r="T334" s="15">
        <v>141.91999999999999</v>
      </c>
      <c r="U334" s="15">
        <v>129.65</v>
      </c>
      <c r="V334" s="15">
        <v>140.19999999999999</v>
      </c>
      <c r="W334" s="15">
        <v>139.63</v>
      </c>
      <c r="X334" s="15">
        <v>149.38999999999999</v>
      </c>
      <c r="Y334" s="15">
        <v>152.34</v>
      </c>
      <c r="Z334" s="15">
        <v>147.66999999999999</v>
      </c>
      <c r="AA334" s="15">
        <v>145.6</v>
      </c>
      <c r="AB334" s="15">
        <v>155.33000000000001</v>
      </c>
      <c r="AC334" s="15">
        <v>146.6</v>
      </c>
      <c r="AD334" s="15">
        <v>144.08000000000001</v>
      </c>
      <c r="AE334" s="15">
        <v>145.62</v>
      </c>
      <c r="AF334" s="15">
        <v>162.66</v>
      </c>
      <c r="AG334" s="15">
        <v>158.41</v>
      </c>
      <c r="AH334" s="15">
        <v>156.11000000000001</v>
      </c>
      <c r="AI334" s="15">
        <v>159.69999999999999</v>
      </c>
      <c r="AJ334" s="15">
        <v>159.01</v>
      </c>
      <c r="AK334" s="15">
        <v>155.81</v>
      </c>
      <c r="AL334" s="15">
        <v>194.84</v>
      </c>
      <c r="AM334" s="15"/>
      <c r="AN334" s="15"/>
      <c r="AO334" s="15"/>
      <c r="AP334" s="15"/>
      <c r="AQ334" s="15"/>
    </row>
    <row r="335" spans="1:43" ht="9.75" customHeight="1" x14ac:dyDescent="0.2">
      <c r="A335" s="13" t="s">
        <v>356</v>
      </c>
      <c r="B335" s="16"/>
      <c r="C335" s="3" t="s">
        <v>39</v>
      </c>
      <c r="D335" s="15">
        <v>128.62</v>
      </c>
      <c r="E335" s="15">
        <v>127.64</v>
      </c>
      <c r="F335" s="15">
        <v>127.13</v>
      </c>
      <c r="G335" s="15">
        <v>126.2</v>
      </c>
      <c r="H335" s="15">
        <v>134.91999999999999</v>
      </c>
      <c r="I335" s="15">
        <v>131.59</v>
      </c>
      <c r="J335" s="15">
        <v>130.72</v>
      </c>
      <c r="K335" s="15">
        <v>128.91</v>
      </c>
      <c r="L335" s="15">
        <v>131.27000000000001</v>
      </c>
      <c r="M335" s="15">
        <v>130.15</v>
      </c>
      <c r="N335" s="15">
        <v>133.83000000000001</v>
      </c>
      <c r="O335" s="15">
        <v>135.16</v>
      </c>
      <c r="P335" s="15">
        <v>136.86000000000001</v>
      </c>
      <c r="Q335" s="15">
        <v>138.02000000000001</v>
      </c>
      <c r="R335" s="15">
        <v>144.21</v>
      </c>
      <c r="S335" s="15">
        <v>143.51</v>
      </c>
      <c r="T335" s="15">
        <v>142.02000000000001</v>
      </c>
      <c r="U335" s="15">
        <v>136.19</v>
      </c>
      <c r="V335" s="15">
        <v>142.52000000000001</v>
      </c>
      <c r="W335" s="15">
        <v>137.18</v>
      </c>
      <c r="X335" s="15">
        <v>154.24</v>
      </c>
      <c r="Y335" s="15">
        <v>153.75</v>
      </c>
      <c r="Z335" s="15">
        <v>158.88999999999999</v>
      </c>
      <c r="AA335" s="15">
        <v>155.9</v>
      </c>
      <c r="AB335" s="15">
        <v>152.38999999999999</v>
      </c>
      <c r="AC335" s="15">
        <v>151.22</v>
      </c>
      <c r="AD335" s="15">
        <v>150.01</v>
      </c>
      <c r="AE335" s="15">
        <v>161.29</v>
      </c>
      <c r="AF335" s="15">
        <v>162.4</v>
      </c>
      <c r="AG335" s="15">
        <v>162.19999999999999</v>
      </c>
      <c r="AH335" s="15">
        <v>158.12</v>
      </c>
      <c r="AI335" s="15">
        <v>161.97</v>
      </c>
      <c r="AJ335" s="15">
        <v>169.95</v>
      </c>
      <c r="AK335" s="15">
        <v>165.62</v>
      </c>
      <c r="AL335" s="15">
        <v>165.14</v>
      </c>
      <c r="AM335" s="15"/>
      <c r="AN335" s="15"/>
      <c r="AO335" s="15"/>
      <c r="AP335" s="15"/>
      <c r="AQ335" s="15"/>
    </row>
    <row r="336" spans="1:43" ht="9.75" customHeight="1" x14ac:dyDescent="0.2">
      <c r="A336" s="13" t="s">
        <v>357</v>
      </c>
      <c r="B336" s="16"/>
      <c r="C336" s="3" t="s">
        <v>39</v>
      </c>
      <c r="D336" s="15">
        <v>139.05000000000001</v>
      </c>
      <c r="E336" s="15">
        <v>136.58000000000001</v>
      </c>
      <c r="F336" s="15">
        <v>136.32</v>
      </c>
      <c r="G336" s="15">
        <v>140.01</v>
      </c>
      <c r="H336" s="15">
        <v>142.12</v>
      </c>
      <c r="I336" s="15">
        <v>141.31</v>
      </c>
      <c r="J336" s="15">
        <v>143.61000000000001</v>
      </c>
      <c r="K336" s="15">
        <v>139.07</v>
      </c>
      <c r="L336" s="15">
        <v>139.96</v>
      </c>
      <c r="M336" s="15">
        <v>141.97</v>
      </c>
      <c r="N336" s="15">
        <v>142.51</v>
      </c>
      <c r="O336" s="15">
        <v>141.30000000000001</v>
      </c>
      <c r="P336" s="15">
        <v>142.26</v>
      </c>
      <c r="Q336" s="15">
        <v>144.28</v>
      </c>
      <c r="R336" s="15">
        <v>144.74</v>
      </c>
      <c r="S336" s="15">
        <v>150.72999999999999</v>
      </c>
      <c r="T336" s="15">
        <v>150.72999999999999</v>
      </c>
      <c r="U336" s="15">
        <v>149.75</v>
      </c>
      <c r="V336" s="15">
        <v>144.97</v>
      </c>
      <c r="W336" s="15">
        <v>145.77000000000001</v>
      </c>
      <c r="X336" s="15">
        <v>151.28</v>
      </c>
      <c r="Y336" s="15">
        <v>153.41</v>
      </c>
      <c r="Z336" s="15">
        <v>150.38</v>
      </c>
      <c r="AA336" s="15">
        <v>153.75</v>
      </c>
      <c r="AB336" s="15">
        <v>151.97999999999999</v>
      </c>
      <c r="AC336" s="15">
        <v>158.71</v>
      </c>
      <c r="AD336" s="15">
        <v>154.08000000000001</v>
      </c>
      <c r="AE336" s="15">
        <v>155.57</v>
      </c>
      <c r="AF336" s="15">
        <v>170.4</v>
      </c>
      <c r="AG336" s="15">
        <v>191.03</v>
      </c>
      <c r="AH336" s="15">
        <v>171.6</v>
      </c>
      <c r="AI336" s="15">
        <v>167.74</v>
      </c>
      <c r="AJ336" s="15">
        <v>176.36</v>
      </c>
      <c r="AK336" s="15">
        <v>171.77</v>
      </c>
      <c r="AL336" s="15">
        <v>164.83</v>
      </c>
      <c r="AM336" s="15">
        <v>224.39</v>
      </c>
      <c r="AN336" s="15"/>
      <c r="AO336" s="15"/>
      <c r="AP336" s="15"/>
      <c r="AQ336" s="15"/>
    </row>
    <row r="337" spans="1:43" ht="9.75" customHeight="1" x14ac:dyDescent="0.2">
      <c r="A337" s="13" t="s">
        <v>358</v>
      </c>
      <c r="B337" s="16"/>
      <c r="C337" s="3" t="s">
        <v>39</v>
      </c>
      <c r="D337" s="15">
        <v>140.80000000000001</v>
      </c>
      <c r="E337" s="15">
        <v>143.29</v>
      </c>
      <c r="F337" s="15">
        <v>142.69</v>
      </c>
      <c r="G337" s="15">
        <v>140.85</v>
      </c>
      <c r="H337" s="15">
        <v>135.25</v>
      </c>
      <c r="I337" s="15">
        <v>137.28</v>
      </c>
      <c r="J337" s="15">
        <v>140.38999999999999</v>
      </c>
      <c r="K337" s="15">
        <v>139.18</v>
      </c>
      <c r="L337" s="15">
        <v>133.97</v>
      </c>
      <c r="M337" s="15">
        <v>133.12</v>
      </c>
      <c r="N337" s="15">
        <v>129.81</v>
      </c>
      <c r="O337" s="15">
        <v>132.78</v>
      </c>
      <c r="P337" s="15">
        <v>131.85</v>
      </c>
      <c r="Q337" s="15">
        <v>125.62</v>
      </c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</row>
    <row r="338" spans="1:43" ht="9.75" customHeight="1" x14ac:dyDescent="0.2">
      <c r="A338" s="13" t="s">
        <v>359</v>
      </c>
      <c r="B338" s="14">
        <v>1780657247</v>
      </c>
      <c r="C338" s="3" t="s">
        <v>33</v>
      </c>
      <c r="D338" s="15">
        <v>163.24</v>
      </c>
      <c r="E338" s="15">
        <v>165.06</v>
      </c>
      <c r="F338" s="15">
        <v>167.79</v>
      </c>
      <c r="G338" s="15">
        <v>167.82</v>
      </c>
      <c r="H338" s="15">
        <v>182.31</v>
      </c>
      <c r="I338" s="15">
        <v>182.6</v>
      </c>
      <c r="J338" s="15">
        <v>182.97</v>
      </c>
      <c r="K338" s="15">
        <v>184.15</v>
      </c>
      <c r="L338" s="15">
        <v>185.99</v>
      </c>
      <c r="M338" s="15">
        <v>187.26</v>
      </c>
      <c r="N338" s="15">
        <v>186.96</v>
      </c>
      <c r="O338" s="15">
        <v>184.03</v>
      </c>
      <c r="P338" s="15">
        <v>169.59</v>
      </c>
      <c r="Q338" s="15">
        <v>174.45</v>
      </c>
      <c r="R338" s="15">
        <v>171.42</v>
      </c>
      <c r="S338" s="15">
        <v>171.01</v>
      </c>
      <c r="T338" s="15">
        <v>172.55</v>
      </c>
      <c r="U338" s="15">
        <v>169.45</v>
      </c>
      <c r="V338" s="15">
        <v>169.59</v>
      </c>
      <c r="W338" s="15">
        <v>168.32</v>
      </c>
      <c r="X338" s="15">
        <v>184.48</v>
      </c>
      <c r="Y338" s="15">
        <v>187.52</v>
      </c>
      <c r="Z338" s="15">
        <v>192.86</v>
      </c>
      <c r="AA338" s="15">
        <v>187.95</v>
      </c>
      <c r="AB338" s="15">
        <v>187.35</v>
      </c>
      <c r="AC338" s="15">
        <v>191.24</v>
      </c>
      <c r="AD338" s="15">
        <v>190.26</v>
      </c>
      <c r="AE338" s="15">
        <v>187.66</v>
      </c>
      <c r="AF338" s="15">
        <v>206.86</v>
      </c>
      <c r="AG338" s="15">
        <v>206.17</v>
      </c>
      <c r="AH338" s="15">
        <v>206.94</v>
      </c>
      <c r="AI338" s="15">
        <v>195.76</v>
      </c>
      <c r="AJ338" s="15">
        <v>197.08</v>
      </c>
      <c r="AK338" s="15">
        <v>210.86</v>
      </c>
      <c r="AL338" s="15">
        <v>209.5</v>
      </c>
      <c r="AM338" s="15">
        <v>252.97</v>
      </c>
      <c r="AN338" s="15">
        <v>276.26</v>
      </c>
      <c r="AO338" s="15">
        <v>273.97000000000003</v>
      </c>
      <c r="AP338" s="15">
        <v>273.97000000000003</v>
      </c>
      <c r="AQ338" s="15">
        <v>272.99</v>
      </c>
    </row>
    <row r="339" spans="1:43" ht="9.75" customHeight="1" x14ac:dyDescent="0.2">
      <c r="A339" s="13" t="s">
        <v>360</v>
      </c>
      <c r="B339" s="14">
        <v>1255332557</v>
      </c>
      <c r="C339" s="3" t="s">
        <v>33</v>
      </c>
      <c r="D339" s="15">
        <v>185.73</v>
      </c>
      <c r="E339" s="15">
        <v>189.37</v>
      </c>
      <c r="F339" s="15">
        <v>186.63</v>
      </c>
      <c r="G339" s="15">
        <v>187.49</v>
      </c>
      <c r="H339" s="15">
        <v>187.46</v>
      </c>
      <c r="I339" s="15">
        <v>190.52</v>
      </c>
      <c r="J339" s="15">
        <v>183.95</v>
      </c>
      <c r="K339" s="15">
        <v>184.93</v>
      </c>
      <c r="L339" s="15">
        <v>183.9</v>
      </c>
      <c r="M339" s="15">
        <v>186.05</v>
      </c>
      <c r="N339" s="15">
        <v>189.03</v>
      </c>
      <c r="O339" s="15">
        <v>188.07</v>
      </c>
      <c r="P339" s="15">
        <v>180.48</v>
      </c>
      <c r="Q339" s="15">
        <v>179.51</v>
      </c>
      <c r="R339" s="15">
        <v>181.51</v>
      </c>
      <c r="S339" s="15">
        <v>183.92</v>
      </c>
      <c r="T339" s="15">
        <v>183</v>
      </c>
      <c r="U339" s="15">
        <v>185.93</v>
      </c>
      <c r="V339" s="15">
        <v>179.09</v>
      </c>
      <c r="W339" s="15">
        <v>177.48</v>
      </c>
      <c r="X339" s="15">
        <v>201.69</v>
      </c>
      <c r="Y339" s="15">
        <v>201.69</v>
      </c>
      <c r="Z339" s="15">
        <v>204.88</v>
      </c>
      <c r="AA339" s="15">
        <v>205.25</v>
      </c>
      <c r="AB339" s="15">
        <v>191.28</v>
      </c>
      <c r="AC339" s="15">
        <v>200.19</v>
      </c>
      <c r="AD339" s="15">
        <v>196.45</v>
      </c>
      <c r="AE339" s="15">
        <v>193.83</v>
      </c>
      <c r="AF339" s="15">
        <v>209.14</v>
      </c>
      <c r="AG339" s="15">
        <v>204.81</v>
      </c>
      <c r="AH339" s="15">
        <v>202.63</v>
      </c>
      <c r="AI339" s="15">
        <v>205.43</v>
      </c>
      <c r="AJ339" s="15">
        <v>205.02</v>
      </c>
      <c r="AK339" s="15">
        <v>204.11</v>
      </c>
      <c r="AL339" s="15">
        <v>204.82</v>
      </c>
      <c r="AM339" s="15">
        <v>266.75</v>
      </c>
      <c r="AN339" s="15">
        <v>282.85000000000002</v>
      </c>
      <c r="AO339" s="15">
        <v>281.02999999999997</v>
      </c>
      <c r="AP339" s="15">
        <v>281.02999999999997</v>
      </c>
      <c r="AQ339" s="15">
        <v>291.48</v>
      </c>
    </row>
    <row r="340" spans="1:43" ht="9.75" customHeight="1" x14ac:dyDescent="0.2">
      <c r="A340" s="13" t="s">
        <v>361</v>
      </c>
      <c r="B340" s="14">
        <v>1427339647</v>
      </c>
      <c r="C340" s="3" t="s">
        <v>33</v>
      </c>
      <c r="D340" s="15">
        <v>149.91</v>
      </c>
      <c r="E340" s="15">
        <v>155.32</v>
      </c>
      <c r="F340" s="15">
        <v>159.27000000000001</v>
      </c>
      <c r="G340" s="15">
        <v>160.02000000000001</v>
      </c>
      <c r="H340" s="15">
        <v>157.54</v>
      </c>
      <c r="I340" s="15">
        <v>154.37</v>
      </c>
      <c r="J340" s="15">
        <v>155.91</v>
      </c>
      <c r="K340" s="15">
        <v>153.1</v>
      </c>
      <c r="L340" s="15">
        <v>149.35</v>
      </c>
      <c r="M340" s="15">
        <v>156.68</v>
      </c>
      <c r="N340" s="15">
        <v>156.44</v>
      </c>
      <c r="O340" s="15">
        <v>152.16999999999999</v>
      </c>
      <c r="P340" s="15">
        <v>198.67</v>
      </c>
      <c r="Q340" s="15">
        <v>193.21</v>
      </c>
      <c r="R340" s="15">
        <v>192.38</v>
      </c>
      <c r="S340" s="15">
        <v>197.24</v>
      </c>
      <c r="T340" s="15">
        <v>188.35</v>
      </c>
      <c r="U340" s="15">
        <v>188.08</v>
      </c>
      <c r="V340" s="15">
        <v>197.04</v>
      </c>
      <c r="W340" s="15">
        <v>200.2</v>
      </c>
      <c r="X340" s="15">
        <v>218.93</v>
      </c>
      <c r="Y340" s="15">
        <v>213.17</v>
      </c>
      <c r="Z340" s="15">
        <v>216.18</v>
      </c>
      <c r="AA340" s="15">
        <v>220.37</v>
      </c>
      <c r="AB340" s="15">
        <v>215.36</v>
      </c>
      <c r="AC340" s="15">
        <v>214.73</v>
      </c>
      <c r="AD340" s="15">
        <v>212.52</v>
      </c>
      <c r="AE340" s="15">
        <v>211.83</v>
      </c>
      <c r="AF340" s="15">
        <v>228.05</v>
      </c>
      <c r="AG340" s="15">
        <v>228.91</v>
      </c>
      <c r="AH340" s="15">
        <v>235.3</v>
      </c>
      <c r="AI340" s="15">
        <v>231.66</v>
      </c>
      <c r="AJ340" s="15">
        <v>230.98</v>
      </c>
      <c r="AK340" s="15">
        <v>239.7</v>
      </c>
      <c r="AL340" s="15">
        <v>235.51</v>
      </c>
      <c r="AM340" s="15">
        <v>290.74</v>
      </c>
      <c r="AN340" s="15">
        <v>300.97000000000003</v>
      </c>
      <c r="AO340" s="15">
        <v>307.77999999999997</v>
      </c>
      <c r="AP340" s="15">
        <v>307.77999999999997</v>
      </c>
      <c r="AQ340" s="15"/>
    </row>
    <row r="341" spans="1:43" ht="9.75" customHeight="1" x14ac:dyDescent="0.2">
      <c r="A341" s="13" t="s">
        <v>362</v>
      </c>
      <c r="B341" s="14">
        <v>1700417235</v>
      </c>
      <c r="C341" s="3" t="s">
        <v>33</v>
      </c>
      <c r="D341" s="15">
        <v>174.31</v>
      </c>
      <c r="E341" s="15">
        <v>180.04</v>
      </c>
      <c r="F341" s="15">
        <v>179.55</v>
      </c>
      <c r="G341" s="15">
        <v>180</v>
      </c>
      <c r="H341" s="15">
        <v>189.26</v>
      </c>
      <c r="I341" s="15">
        <v>186.08</v>
      </c>
      <c r="J341" s="15">
        <v>184.36</v>
      </c>
      <c r="K341" s="15">
        <v>195.84</v>
      </c>
      <c r="L341" s="15">
        <v>197.67</v>
      </c>
      <c r="M341" s="15">
        <v>183.97</v>
      </c>
      <c r="N341" s="15">
        <v>184.42</v>
      </c>
      <c r="O341" s="15">
        <v>190.67</v>
      </c>
      <c r="P341" s="15">
        <v>189.84</v>
      </c>
      <c r="Q341" s="15">
        <v>196.7</v>
      </c>
      <c r="R341" s="15">
        <v>180.86</v>
      </c>
      <c r="S341" s="15">
        <v>189.59</v>
      </c>
      <c r="T341" s="15">
        <v>186.67</v>
      </c>
      <c r="U341" s="15">
        <v>191.94</v>
      </c>
      <c r="V341" s="15">
        <v>181.89</v>
      </c>
      <c r="W341" s="15">
        <v>185.56</v>
      </c>
      <c r="X341" s="15">
        <v>215.64</v>
      </c>
      <c r="Y341" s="15">
        <v>222.59</v>
      </c>
      <c r="Z341" s="15">
        <v>215.49</v>
      </c>
      <c r="AA341" s="15">
        <v>208.17</v>
      </c>
      <c r="AB341" s="15">
        <v>211.23</v>
      </c>
      <c r="AC341" s="15">
        <v>216.05</v>
      </c>
      <c r="AD341" s="15">
        <v>190.31</v>
      </c>
      <c r="AE341" s="15">
        <v>212.69</v>
      </c>
      <c r="AF341" s="15">
        <v>239.21</v>
      </c>
      <c r="AG341" s="15">
        <v>221.94</v>
      </c>
      <c r="AH341" s="15">
        <v>236.14</v>
      </c>
      <c r="AI341" s="15">
        <v>221.44</v>
      </c>
      <c r="AJ341" s="15">
        <v>221.31</v>
      </c>
      <c r="AK341" s="15">
        <v>223.68</v>
      </c>
      <c r="AL341" s="15">
        <v>212.4</v>
      </c>
      <c r="AM341" s="15">
        <v>265.22000000000003</v>
      </c>
      <c r="AN341" s="15">
        <v>266.82</v>
      </c>
      <c r="AO341" s="15">
        <v>264.31</v>
      </c>
      <c r="AP341" s="15">
        <v>264.31</v>
      </c>
      <c r="AQ341" s="15">
        <v>281.24</v>
      </c>
    </row>
    <row r="342" spans="1:43" ht="9.75" customHeight="1" x14ac:dyDescent="0.2">
      <c r="A342" s="13" t="s">
        <v>363</v>
      </c>
      <c r="B342" s="14">
        <v>1346872413</v>
      </c>
      <c r="C342" s="3" t="s">
        <v>33</v>
      </c>
      <c r="D342" s="15">
        <v>158.22999999999999</v>
      </c>
      <c r="E342" s="15">
        <v>166.14</v>
      </c>
      <c r="F342" s="15">
        <v>170.11</v>
      </c>
      <c r="G342" s="15">
        <v>166.89</v>
      </c>
      <c r="H342" s="15">
        <v>172.41</v>
      </c>
      <c r="I342" s="15">
        <v>169.18</v>
      </c>
      <c r="J342" s="15">
        <v>171.84</v>
      </c>
      <c r="K342" s="15">
        <v>174.46</v>
      </c>
      <c r="L342" s="15">
        <v>172.13</v>
      </c>
      <c r="M342" s="15">
        <v>174.28</v>
      </c>
      <c r="N342" s="15">
        <v>171.11</v>
      </c>
      <c r="O342" s="15">
        <v>173.62</v>
      </c>
      <c r="P342" s="15">
        <v>165.36</v>
      </c>
      <c r="Q342" s="15">
        <v>171.47</v>
      </c>
      <c r="R342" s="15">
        <v>174.67</v>
      </c>
      <c r="S342" s="15">
        <v>168.37</v>
      </c>
      <c r="T342" s="15">
        <v>173.78</v>
      </c>
      <c r="U342" s="15">
        <v>169.16</v>
      </c>
      <c r="V342" s="15">
        <v>162.74</v>
      </c>
      <c r="W342" s="15">
        <v>171.36</v>
      </c>
      <c r="X342" s="15">
        <v>204.5</v>
      </c>
      <c r="Y342" s="15">
        <v>204.71</v>
      </c>
      <c r="Z342" s="15">
        <v>200.67</v>
      </c>
      <c r="AA342" s="15">
        <v>206.63</v>
      </c>
      <c r="AB342" s="15">
        <v>194.76</v>
      </c>
      <c r="AC342" s="15">
        <v>191.57</v>
      </c>
      <c r="AD342" s="15">
        <v>195.41</v>
      </c>
      <c r="AE342" s="15">
        <v>186.77</v>
      </c>
      <c r="AF342" s="15">
        <v>194.08</v>
      </c>
      <c r="AG342" s="15">
        <v>202.37</v>
      </c>
      <c r="AH342" s="15">
        <v>205.96</v>
      </c>
      <c r="AI342" s="15">
        <v>202.75</v>
      </c>
      <c r="AJ342" s="15">
        <v>200.25</v>
      </c>
      <c r="AK342" s="15">
        <v>205.19</v>
      </c>
      <c r="AL342" s="15">
        <v>199.25</v>
      </c>
      <c r="AM342" s="15">
        <v>248.16</v>
      </c>
      <c r="AN342" s="15">
        <v>245.52</v>
      </c>
      <c r="AO342" s="15">
        <v>241.86</v>
      </c>
      <c r="AP342" s="15">
        <v>241.86</v>
      </c>
      <c r="AQ342" s="15">
        <v>272.93</v>
      </c>
    </row>
    <row r="343" spans="1:43" ht="9.75" customHeight="1" x14ac:dyDescent="0.2">
      <c r="A343" s="13" t="s">
        <v>364</v>
      </c>
      <c r="B343" s="16"/>
      <c r="C343" s="3" t="s">
        <v>39</v>
      </c>
      <c r="D343" s="15">
        <v>174.36</v>
      </c>
      <c r="E343" s="15">
        <v>182.9</v>
      </c>
      <c r="F343" s="15">
        <v>196.7</v>
      </c>
      <c r="G343" s="15">
        <v>195.73</v>
      </c>
      <c r="H343" s="15">
        <v>188.22</v>
      </c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</row>
    <row r="344" spans="1:43" ht="9.75" customHeight="1" x14ac:dyDescent="0.2">
      <c r="A344" s="13" t="s">
        <v>365</v>
      </c>
      <c r="B344" s="16"/>
      <c r="C344" s="3" t="s">
        <v>39</v>
      </c>
      <c r="D344" s="15">
        <v>170.91</v>
      </c>
      <c r="E344" s="15">
        <v>171.06</v>
      </c>
      <c r="F344" s="15">
        <v>171.98</v>
      </c>
      <c r="G344" s="15">
        <v>172.77</v>
      </c>
      <c r="H344" s="15">
        <v>193.87</v>
      </c>
      <c r="I344" s="15">
        <v>199.35</v>
      </c>
      <c r="J344" s="15">
        <v>191.06</v>
      </c>
      <c r="K344" s="15">
        <v>193.58</v>
      </c>
      <c r="L344" s="15">
        <v>190.47</v>
      </c>
      <c r="M344" s="15">
        <v>190.65</v>
      </c>
      <c r="N344" s="15">
        <v>191.02</v>
      </c>
      <c r="O344" s="15">
        <v>191.88</v>
      </c>
      <c r="P344" s="15">
        <v>196.62</v>
      </c>
      <c r="Q344" s="15">
        <v>195.48</v>
      </c>
      <c r="R344" s="15">
        <v>191.46</v>
      </c>
      <c r="S344" s="15">
        <v>188.93</v>
      </c>
      <c r="T344" s="15">
        <v>180.46</v>
      </c>
      <c r="U344" s="15">
        <v>188.16</v>
      </c>
      <c r="V344" s="15">
        <v>188.02</v>
      </c>
      <c r="W344" s="15">
        <v>188.34</v>
      </c>
      <c r="X344" s="15">
        <v>225.32</v>
      </c>
      <c r="Y344" s="15">
        <v>228.37</v>
      </c>
      <c r="Z344" s="15">
        <v>226.72</v>
      </c>
      <c r="AA344" s="15">
        <v>225.15</v>
      </c>
      <c r="AB344" s="15">
        <v>228.94</v>
      </c>
      <c r="AC344" s="15">
        <v>235.68</v>
      </c>
      <c r="AD344" s="15">
        <v>230.13</v>
      </c>
      <c r="AE344" s="15">
        <v>225.73</v>
      </c>
      <c r="AF344" s="15">
        <v>249.87</v>
      </c>
      <c r="AG344" s="15">
        <v>243.97</v>
      </c>
      <c r="AH344" s="15">
        <v>243.64</v>
      </c>
      <c r="AI344" s="15">
        <v>250.84</v>
      </c>
      <c r="AJ344" s="15">
        <v>238.28</v>
      </c>
      <c r="AK344" s="15">
        <v>243.2</v>
      </c>
      <c r="AL344" s="15">
        <v>239.89</v>
      </c>
      <c r="AM344" s="15"/>
      <c r="AN344" s="15"/>
      <c r="AO344" s="15"/>
      <c r="AP344" s="15"/>
      <c r="AQ344" s="15"/>
    </row>
    <row r="345" spans="1:43" ht="9.75" customHeight="1" x14ac:dyDescent="0.2">
      <c r="A345" s="13" t="s">
        <v>366</v>
      </c>
      <c r="B345" s="14">
        <v>1588666127</v>
      </c>
      <c r="C345" s="3" t="s">
        <v>33</v>
      </c>
      <c r="D345" s="15">
        <v>167.63</v>
      </c>
      <c r="E345" s="15">
        <v>169.41</v>
      </c>
      <c r="F345" s="15">
        <v>169.1</v>
      </c>
      <c r="G345" s="15">
        <v>169.19</v>
      </c>
      <c r="H345" s="15">
        <v>186.74</v>
      </c>
      <c r="I345" s="15">
        <v>188.8</v>
      </c>
      <c r="J345" s="15">
        <v>187.73</v>
      </c>
      <c r="K345" s="15">
        <v>187.78</v>
      </c>
      <c r="L345" s="15">
        <v>186.44</v>
      </c>
      <c r="M345" s="15">
        <v>187.62</v>
      </c>
      <c r="N345" s="15">
        <v>187.81</v>
      </c>
      <c r="O345" s="15">
        <v>184.72</v>
      </c>
      <c r="P345" s="15">
        <v>186.51</v>
      </c>
      <c r="Q345" s="15">
        <v>177.24</v>
      </c>
      <c r="R345" s="15">
        <v>185.79</v>
      </c>
      <c r="S345" s="15">
        <v>179.39</v>
      </c>
      <c r="T345" s="15">
        <v>178.81</v>
      </c>
      <c r="U345" s="15">
        <v>177.6</v>
      </c>
      <c r="V345" s="15">
        <v>176.55</v>
      </c>
      <c r="W345" s="15">
        <v>176.33</v>
      </c>
      <c r="X345" s="15">
        <v>212.41</v>
      </c>
      <c r="Y345" s="15">
        <v>209.75</v>
      </c>
      <c r="Z345" s="15">
        <v>215.77</v>
      </c>
      <c r="AA345" s="15">
        <v>215.55</v>
      </c>
      <c r="AB345" s="15">
        <v>213.74</v>
      </c>
      <c r="AC345" s="15">
        <v>210.48</v>
      </c>
      <c r="AD345" s="15">
        <v>224.2</v>
      </c>
      <c r="AE345" s="15">
        <v>226.12</v>
      </c>
      <c r="AF345" s="15">
        <v>230.54</v>
      </c>
      <c r="AG345" s="15">
        <v>225.71</v>
      </c>
      <c r="AH345" s="15">
        <v>230.06</v>
      </c>
      <c r="AI345" s="15">
        <v>222.59</v>
      </c>
      <c r="AJ345" s="15">
        <v>229.97</v>
      </c>
      <c r="AK345" s="15">
        <v>225.46</v>
      </c>
      <c r="AL345" s="15">
        <v>234.79</v>
      </c>
      <c r="AM345" s="15">
        <v>300.25</v>
      </c>
      <c r="AN345" s="15">
        <v>290.60000000000002</v>
      </c>
      <c r="AO345" s="15">
        <v>287.98</v>
      </c>
      <c r="AP345" s="15">
        <v>287.98</v>
      </c>
      <c r="AQ345" s="15"/>
    </row>
    <row r="346" spans="1:43" ht="9.75" customHeight="1" x14ac:dyDescent="0.2">
      <c r="A346" s="13" t="s">
        <v>367</v>
      </c>
      <c r="B346" s="14">
        <v>1174972327</v>
      </c>
      <c r="C346" s="3" t="s">
        <v>33</v>
      </c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>
        <v>181.67</v>
      </c>
      <c r="O346" s="15">
        <v>181.67</v>
      </c>
      <c r="P346" s="15">
        <v>181.81</v>
      </c>
      <c r="Q346" s="15">
        <v>181.81</v>
      </c>
      <c r="R346" s="15">
        <v>197.57</v>
      </c>
      <c r="S346" s="15">
        <v>180.02</v>
      </c>
      <c r="T346" s="15">
        <v>172</v>
      </c>
      <c r="U346" s="15">
        <v>187.19</v>
      </c>
      <c r="V346" s="15">
        <v>202.23</v>
      </c>
      <c r="W346" s="15">
        <v>190.67</v>
      </c>
      <c r="X346" s="15">
        <v>250.62</v>
      </c>
      <c r="Y346" s="15">
        <v>238.95</v>
      </c>
      <c r="Z346" s="15">
        <v>233.46</v>
      </c>
      <c r="AA346" s="15">
        <v>221.83</v>
      </c>
      <c r="AB346" s="15">
        <v>220.27</v>
      </c>
      <c r="AC346" s="15">
        <v>225.11</v>
      </c>
      <c r="AD346" s="15">
        <v>219.01</v>
      </c>
      <c r="AE346" s="15">
        <v>228.26</v>
      </c>
      <c r="AF346" s="15">
        <v>248.58</v>
      </c>
      <c r="AG346" s="15">
        <v>240.61</v>
      </c>
      <c r="AH346" s="15">
        <v>252.97</v>
      </c>
      <c r="AI346" s="15">
        <v>248.24</v>
      </c>
      <c r="AJ346" s="15">
        <v>253.75</v>
      </c>
      <c r="AK346" s="15">
        <v>261.66000000000003</v>
      </c>
      <c r="AL346" s="15">
        <v>251.77</v>
      </c>
      <c r="AM346" s="15">
        <v>322.76</v>
      </c>
      <c r="AN346" s="15">
        <v>355.14</v>
      </c>
      <c r="AO346" s="15">
        <v>349.21</v>
      </c>
      <c r="AP346" s="15">
        <v>349.21</v>
      </c>
      <c r="AQ346" s="15"/>
    </row>
    <row r="347" spans="1:43" ht="9.75" customHeight="1" x14ac:dyDescent="0.2">
      <c r="A347" s="13" t="s">
        <v>368</v>
      </c>
      <c r="B347" s="14">
        <v>1215939996</v>
      </c>
      <c r="C347" s="3" t="s">
        <v>33</v>
      </c>
      <c r="D347" s="15">
        <v>164.68</v>
      </c>
      <c r="E347" s="15">
        <v>166</v>
      </c>
      <c r="F347" s="15">
        <v>165.62</v>
      </c>
      <c r="G347" s="15">
        <v>167.61</v>
      </c>
      <c r="H347" s="15">
        <v>176.76</v>
      </c>
      <c r="I347" s="15">
        <v>175.84</v>
      </c>
      <c r="J347" s="15">
        <v>178.56</v>
      </c>
      <c r="K347" s="15">
        <v>175.95</v>
      </c>
      <c r="L347" s="15">
        <v>175.99</v>
      </c>
      <c r="M347" s="15">
        <v>173.43</v>
      </c>
      <c r="N347" s="15">
        <v>176.13</v>
      </c>
      <c r="O347" s="15">
        <v>175.99</v>
      </c>
      <c r="P347" s="15">
        <v>182.17</v>
      </c>
      <c r="Q347" s="15">
        <v>182.41</v>
      </c>
      <c r="R347" s="15">
        <v>186.26</v>
      </c>
      <c r="S347" s="15">
        <v>185.6</v>
      </c>
      <c r="T347" s="15">
        <v>171.44</v>
      </c>
      <c r="U347" s="15">
        <v>184.66</v>
      </c>
      <c r="V347" s="15">
        <v>183.3</v>
      </c>
      <c r="W347" s="15">
        <v>186.65</v>
      </c>
      <c r="X347" s="15">
        <v>217.7</v>
      </c>
      <c r="Y347" s="15">
        <v>213.88</v>
      </c>
      <c r="Z347" s="15">
        <v>213.44</v>
      </c>
      <c r="AA347" s="15">
        <v>211.71</v>
      </c>
      <c r="AB347" s="15">
        <v>206.03</v>
      </c>
      <c r="AC347" s="15">
        <v>211.28</v>
      </c>
      <c r="AD347" s="15">
        <v>210.97</v>
      </c>
      <c r="AE347" s="15">
        <v>210.28</v>
      </c>
      <c r="AF347" s="15">
        <v>224.39</v>
      </c>
      <c r="AG347" s="15">
        <v>235.16</v>
      </c>
      <c r="AH347" s="15">
        <v>218.46</v>
      </c>
      <c r="AI347" s="15">
        <v>221.91</v>
      </c>
      <c r="AJ347" s="15">
        <v>230.36</v>
      </c>
      <c r="AK347" s="15">
        <v>224.79</v>
      </c>
      <c r="AL347" s="15">
        <v>220.15</v>
      </c>
      <c r="AM347" s="15">
        <v>283.24</v>
      </c>
      <c r="AN347" s="15">
        <v>301.45</v>
      </c>
      <c r="AO347" s="15">
        <v>298.01</v>
      </c>
      <c r="AP347" s="15">
        <v>270.62</v>
      </c>
      <c r="AQ347" s="15"/>
    </row>
    <row r="348" spans="1:43" ht="9.75" customHeight="1" x14ac:dyDescent="0.2">
      <c r="A348" s="13" t="s">
        <v>369</v>
      </c>
      <c r="B348" s="14">
        <v>1477555068</v>
      </c>
      <c r="C348" s="3" t="s">
        <v>33</v>
      </c>
      <c r="D348" s="15">
        <v>153.97999999999999</v>
      </c>
      <c r="E348" s="15">
        <v>155.37</v>
      </c>
      <c r="F348" s="15">
        <v>154.71</v>
      </c>
      <c r="G348" s="15">
        <v>152.61000000000001</v>
      </c>
      <c r="H348" s="15">
        <v>167.36</v>
      </c>
      <c r="I348" s="15">
        <v>169.59</v>
      </c>
      <c r="J348" s="15">
        <v>167.38</v>
      </c>
      <c r="K348" s="15">
        <v>167.34</v>
      </c>
      <c r="L348" s="15">
        <v>174.13</v>
      </c>
      <c r="M348" s="15">
        <v>165.21</v>
      </c>
      <c r="N348" s="15">
        <v>166.48</v>
      </c>
      <c r="O348" s="15">
        <v>168.27</v>
      </c>
      <c r="P348" s="15">
        <v>172.41</v>
      </c>
      <c r="Q348" s="15">
        <v>174.53</v>
      </c>
      <c r="R348" s="15">
        <v>168.84</v>
      </c>
      <c r="S348" s="15">
        <v>173.06</v>
      </c>
      <c r="T348" s="15">
        <v>162.56</v>
      </c>
      <c r="U348" s="15">
        <v>170.48</v>
      </c>
      <c r="V348" s="15">
        <v>175.52</v>
      </c>
      <c r="W348" s="15">
        <v>180.04</v>
      </c>
      <c r="X348" s="15">
        <v>194.73</v>
      </c>
      <c r="Y348" s="15">
        <v>193.09</v>
      </c>
      <c r="Z348" s="15">
        <v>192.26</v>
      </c>
      <c r="AA348" s="15">
        <v>191.44</v>
      </c>
      <c r="AB348" s="15">
        <v>190.09</v>
      </c>
      <c r="AC348" s="15">
        <v>185.55</v>
      </c>
      <c r="AD348" s="15">
        <v>187.55</v>
      </c>
      <c r="AE348" s="15">
        <v>190.16</v>
      </c>
      <c r="AF348" s="15">
        <v>204.11</v>
      </c>
      <c r="AG348" s="15">
        <v>206.27</v>
      </c>
      <c r="AH348" s="15">
        <v>211.65</v>
      </c>
      <c r="AI348" s="15">
        <v>212.35</v>
      </c>
      <c r="AJ348" s="15">
        <v>210.81</v>
      </c>
      <c r="AK348" s="15">
        <v>213.03</v>
      </c>
      <c r="AL348" s="15">
        <v>213.29</v>
      </c>
      <c r="AM348" s="15">
        <v>280.08999999999997</v>
      </c>
      <c r="AN348" s="15">
        <v>282.60000000000002</v>
      </c>
      <c r="AO348" s="15">
        <v>274.7</v>
      </c>
      <c r="AP348" s="15">
        <v>274.7</v>
      </c>
      <c r="AQ348" s="15"/>
    </row>
    <row r="349" spans="1:43" ht="9.75" customHeight="1" x14ac:dyDescent="0.2">
      <c r="A349" s="13" t="s">
        <v>370</v>
      </c>
      <c r="B349" s="14">
        <v>1578565107</v>
      </c>
      <c r="C349" s="3" t="s">
        <v>33</v>
      </c>
      <c r="D349" s="15">
        <v>174.87</v>
      </c>
      <c r="E349" s="15">
        <v>172.15</v>
      </c>
      <c r="F349" s="15">
        <v>171.2</v>
      </c>
      <c r="G349" s="15">
        <v>170.16</v>
      </c>
      <c r="H349" s="15">
        <v>155.37</v>
      </c>
      <c r="I349" s="15">
        <v>156.47999999999999</v>
      </c>
      <c r="J349" s="15">
        <v>156.88999999999999</v>
      </c>
      <c r="K349" s="15">
        <v>160.47999999999999</v>
      </c>
      <c r="L349" s="15">
        <v>161.80000000000001</v>
      </c>
      <c r="M349" s="15">
        <v>163.19</v>
      </c>
      <c r="N349" s="15">
        <v>160.27000000000001</v>
      </c>
      <c r="O349" s="15">
        <v>162.87</v>
      </c>
      <c r="P349" s="15">
        <v>179.85</v>
      </c>
      <c r="Q349" s="15">
        <v>179.09</v>
      </c>
      <c r="R349" s="15">
        <v>176.57</v>
      </c>
      <c r="S349" s="15">
        <v>177.62</v>
      </c>
      <c r="T349" s="15">
        <v>177.56</v>
      </c>
      <c r="U349" s="15">
        <v>183.68</v>
      </c>
      <c r="V349" s="15">
        <v>180.85</v>
      </c>
      <c r="W349" s="15">
        <v>177.43</v>
      </c>
      <c r="X349" s="15">
        <v>189.24</v>
      </c>
      <c r="Y349" s="15">
        <v>191.19</v>
      </c>
      <c r="Z349" s="15">
        <v>190.86</v>
      </c>
      <c r="AA349" s="15">
        <v>194.03</v>
      </c>
      <c r="AB349" s="15">
        <v>188.84</v>
      </c>
      <c r="AC349" s="15">
        <v>192.93</v>
      </c>
      <c r="AD349" s="15">
        <v>193.84</v>
      </c>
      <c r="AE349" s="15">
        <v>190.34</v>
      </c>
      <c r="AF349" s="15">
        <v>205.43</v>
      </c>
      <c r="AG349" s="15">
        <v>208.26</v>
      </c>
      <c r="AH349" s="15">
        <v>209.47</v>
      </c>
      <c r="AI349" s="15">
        <v>207.2</v>
      </c>
      <c r="AJ349" s="15">
        <v>203.66</v>
      </c>
      <c r="AK349" s="15">
        <v>208.54</v>
      </c>
      <c r="AL349" s="15">
        <v>216.33</v>
      </c>
      <c r="AM349" s="15">
        <v>276.77</v>
      </c>
      <c r="AN349" s="15">
        <v>285.95</v>
      </c>
      <c r="AO349" s="15">
        <v>285</v>
      </c>
      <c r="AP349" s="15">
        <v>257.61</v>
      </c>
      <c r="AQ349" s="15"/>
    </row>
    <row r="350" spans="1:43" ht="9.75" customHeight="1" x14ac:dyDescent="0.2">
      <c r="A350" s="13" t="s">
        <v>371</v>
      </c>
      <c r="B350" s="14">
        <v>1770576837</v>
      </c>
      <c r="C350" s="3" t="s">
        <v>33</v>
      </c>
      <c r="D350" s="15">
        <v>162.97999999999999</v>
      </c>
      <c r="E350" s="15">
        <v>163.31</v>
      </c>
      <c r="F350" s="15">
        <v>163.16999999999999</v>
      </c>
      <c r="G350" s="15">
        <v>161.83000000000001</v>
      </c>
      <c r="H350" s="15">
        <v>176.04</v>
      </c>
      <c r="I350" s="15">
        <v>168.73</v>
      </c>
      <c r="J350" s="15">
        <v>173.21</v>
      </c>
      <c r="K350" s="15">
        <v>177.7</v>
      </c>
      <c r="L350" s="15">
        <v>169.79</v>
      </c>
      <c r="M350" s="15">
        <v>174.44</v>
      </c>
      <c r="N350" s="15">
        <v>173.64</v>
      </c>
      <c r="O350" s="15">
        <v>171.57</v>
      </c>
      <c r="P350" s="15">
        <v>157.19</v>
      </c>
      <c r="Q350" s="15">
        <v>153.81</v>
      </c>
      <c r="R350" s="15">
        <v>152.69</v>
      </c>
      <c r="S350" s="15">
        <v>162.41</v>
      </c>
      <c r="T350" s="15">
        <v>170.73</v>
      </c>
      <c r="U350" s="15">
        <v>162.52000000000001</v>
      </c>
      <c r="V350" s="15">
        <v>161.57</v>
      </c>
      <c r="W350" s="15">
        <v>161.58000000000001</v>
      </c>
      <c r="X350" s="15">
        <v>213.95</v>
      </c>
      <c r="Y350" s="15">
        <v>208.81</v>
      </c>
      <c r="Z350" s="15">
        <v>213.7</v>
      </c>
      <c r="AA350" s="15">
        <v>208.72</v>
      </c>
      <c r="AB350" s="15">
        <v>216.2</v>
      </c>
      <c r="AC350" s="15">
        <v>224.33</v>
      </c>
      <c r="AD350" s="15">
        <v>208.41</v>
      </c>
      <c r="AE350" s="15">
        <v>217.48</v>
      </c>
      <c r="AF350" s="15">
        <v>238.04</v>
      </c>
      <c r="AG350" s="15">
        <v>235.21</v>
      </c>
      <c r="AH350" s="15">
        <v>225.83</v>
      </c>
      <c r="AI350" s="15">
        <v>231.31</v>
      </c>
      <c r="AJ350" s="15">
        <v>237.14</v>
      </c>
      <c r="AK350" s="15">
        <v>240.09</v>
      </c>
      <c r="AL350" s="15">
        <v>226.74</v>
      </c>
      <c r="AM350" s="15">
        <v>279.31</v>
      </c>
      <c r="AN350" s="15">
        <v>291.60000000000002</v>
      </c>
      <c r="AO350" s="15">
        <v>287.13</v>
      </c>
      <c r="AP350" s="15">
        <v>287.13</v>
      </c>
      <c r="AQ350" s="15">
        <v>293.05</v>
      </c>
    </row>
    <row r="351" spans="1:43" ht="9.75" customHeight="1" x14ac:dyDescent="0.2">
      <c r="A351" s="13" t="s">
        <v>372</v>
      </c>
      <c r="B351" s="14">
        <v>1861484271</v>
      </c>
      <c r="C351" s="3" t="s">
        <v>33</v>
      </c>
      <c r="D351" s="15">
        <v>171.21</v>
      </c>
      <c r="E351" s="15">
        <v>174.08</v>
      </c>
      <c r="F351" s="15">
        <v>171.08</v>
      </c>
      <c r="G351" s="15">
        <v>167.51</v>
      </c>
      <c r="H351" s="15">
        <v>179.82</v>
      </c>
      <c r="I351" s="15">
        <v>174.61</v>
      </c>
      <c r="J351" s="15">
        <v>180.77</v>
      </c>
      <c r="K351" s="15">
        <v>174.07</v>
      </c>
      <c r="L351" s="15">
        <v>172.57</v>
      </c>
      <c r="M351" s="15">
        <v>176.02</v>
      </c>
      <c r="N351" s="15">
        <v>177.2</v>
      </c>
      <c r="O351" s="15">
        <v>177.2</v>
      </c>
      <c r="P351" s="15">
        <v>199.03</v>
      </c>
      <c r="Q351" s="15">
        <v>194.21</v>
      </c>
      <c r="R351" s="15">
        <v>193.65</v>
      </c>
      <c r="S351" s="15">
        <v>190.93</v>
      </c>
      <c r="T351" s="15">
        <v>195.09</v>
      </c>
      <c r="U351" s="15">
        <v>192.45</v>
      </c>
      <c r="V351" s="15">
        <v>193.38</v>
      </c>
      <c r="W351" s="15">
        <v>191.74</v>
      </c>
      <c r="X351" s="15">
        <v>211.63</v>
      </c>
      <c r="Y351" s="15">
        <v>206.56</v>
      </c>
      <c r="Z351" s="15">
        <v>206.56</v>
      </c>
      <c r="AA351" s="15">
        <v>207.28</v>
      </c>
      <c r="AB351" s="15">
        <v>210.37</v>
      </c>
      <c r="AC351" s="15">
        <v>215.46</v>
      </c>
      <c r="AD351" s="15">
        <v>213.24</v>
      </c>
      <c r="AE351" s="15">
        <v>210.09</v>
      </c>
      <c r="AF351" s="15">
        <v>229.82</v>
      </c>
      <c r="AG351" s="15">
        <v>229.35</v>
      </c>
      <c r="AH351" s="15">
        <v>225.96</v>
      </c>
      <c r="AI351" s="15">
        <v>226.23</v>
      </c>
      <c r="AJ351" s="15">
        <v>218.07</v>
      </c>
      <c r="AK351" s="15">
        <v>219.58</v>
      </c>
      <c r="AL351" s="15">
        <v>220.79</v>
      </c>
      <c r="AM351" s="15">
        <v>269.25</v>
      </c>
      <c r="AN351" s="15">
        <v>301.14</v>
      </c>
      <c r="AO351" s="15">
        <v>307.42</v>
      </c>
      <c r="AP351" s="15">
        <v>307.42</v>
      </c>
      <c r="AQ351" s="15">
        <v>327.47000000000003</v>
      </c>
    </row>
    <row r="352" spans="1:43" ht="9.75" customHeight="1" x14ac:dyDescent="0.2">
      <c r="A352" s="13" t="s">
        <v>373</v>
      </c>
      <c r="B352" s="14">
        <v>1811960370</v>
      </c>
      <c r="C352" s="3" t="s">
        <v>33</v>
      </c>
      <c r="D352" s="15">
        <v>145.99</v>
      </c>
      <c r="E352" s="15">
        <v>146.18</v>
      </c>
      <c r="F352" s="15">
        <v>145.25</v>
      </c>
      <c r="G352" s="15">
        <v>144.71</v>
      </c>
      <c r="H352" s="15">
        <v>146.66</v>
      </c>
      <c r="I352" s="15">
        <v>147.16999999999999</v>
      </c>
      <c r="J352" s="15">
        <v>148.21</v>
      </c>
      <c r="K352" s="15">
        <v>149.04</v>
      </c>
      <c r="L352" s="15">
        <v>145.47</v>
      </c>
      <c r="M352" s="15">
        <v>147.21</v>
      </c>
      <c r="N352" s="15">
        <v>148.63999999999999</v>
      </c>
      <c r="O352" s="15">
        <v>148.02000000000001</v>
      </c>
      <c r="P352" s="15">
        <v>154.44999999999999</v>
      </c>
      <c r="Q352" s="15">
        <v>149.41</v>
      </c>
      <c r="R352" s="15">
        <v>148.47999999999999</v>
      </c>
      <c r="S352" s="15">
        <v>147.02000000000001</v>
      </c>
      <c r="T352" s="15">
        <v>143.38999999999999</v>
      </c>
      <c r="U352" s="15">
        <v>149.86000000000001</v>
      </c>
      <c r="V352" s="15">
        <v>147.33000000000001</v>
      </c>
      <c r="W352" s="15">
        <v>151.30000000000001</v>
      </c>
      <c r="X352" s="15">
        <v>164.87</v>
      </c>
      <c r="Y352" s="15">
        <v>163.09</v>
      </c>
      <c r="Z352" s="15">
        <v>160.78</v>
      </c>
      <c r="AA352" s="15">
        <v>159.79</v>
      </c>
      <c r="AB352" s="15">
        <v>163.69999999999999</v>
      </c>
      <c r="AC352" s="15">
        <v>162.76</v>
      </c>
      <c r="AD352" s="15">
        <v>159.47</v>
      </c>
      <c r="AE352" s="15">
        <v>161.21</v>
      </c>
      <c r="AF352" s="15">
        <v>180.23</v>
      </c>
      <c r="AG352" s="15">
        <v>188.56</v>
      </c>
      <c r="AH352" s="15">
        <v>182.67</v>
      </c>
      <c r="AI352" s="15">
        <v>180.16</v>
      </c>
      <c r="AJ352" s="15">
        <v>177.97</v>
      </c>
      <c r="AK352" s="15">
        <v>169.41</v>
      </c>
      <c r="AL352" s="15">
        <v>178.11</v>
      </c>
      <c r="AM352" s="15">
        <v>234.6</v>
      </c>
      <c r="AN352" s="15">
        <v>229.93</v>
      </c>
      <c r="AO352" s="15">
        <v>228.65</v>
      </c>
      <c r="AP352" s="15">
        <v>228.65</v>
      </c>
      <c r="AQ352" s="15">
        <v>266.54000000000002</v>
      </c>
    </row>
    <row r="353" spans="1:43" ht="9.75" customHeight="1" x14ac:dyDescent="0.2">
      <c r="A353" s="13" t="s">
        <v>374</v>
      </c>
      <c r="B353" s="14">
        <v>1336953629</v>
      </c>
      <c r="C353" s="3" t="s">
        <v>33</v>
      </c>
      <c r="D353" s="15">
        <v>183.31</v>
      </c>
      <c r="E353" s="15">
        <v>184.95</v>
      </c>
      <c r="F353" s="15">
        <v>184.69</v>
      </c>
      <c r="G353" s="15">
        <v>183.73</v>
      </c>
      <c r="H353" s="15">
        <v>197.17</v>
      </c>
      <c r="I353" s="15">
        <v>192.54</v>
      </c>
      <c r="J353" s="15">
        <v>188.9</v>
      </c>
      <c r="K353" s="15">
        <v>191.63</v>
      </c>
      <c r="L353" s="15">
        <v>189.08</v>
      </c>
      <c r="M353" s="15">
        <v>189.39</v>
      </c>
      <c r="N353" s="15">
        <v>188.13</v>
      </c>
      <c r="O353" s="15">
        <v>185.91</v>
      </c>
      <c r="P353" s="15">
        <v>184.51</v>
      </c>
      <c r="Q353" s="15">
        <v>188.83</v>
      </c>
      <c r="R353" s="15">
        <v>186.55</v>
      </c>
      <c r="S353" s="15">
        <v>192.03</v>
      </c>
      <c r="T353" s="15">
        <v>193.38</v>
      </c>
      <c r="U353" s="15">
        <v>190.71</v>
      </c>
      <c r="V353" s="15">
        <v>193.26</v>
      </c>
      <c r="W353" s="15">
        <v>190.19</v>
      </c>
      <c r="X353" s="15">
        <v>219.14</v>
      </c>
      <c r="Y353" s="15">
        <v>220.77</v>
      </c>
      <c r="Z353" s="15">
        <v>220.69</v>
      </c>
      <c r="AA353" s="15">
        <v>234</v>
      </c>
      <c r="AB353" s="15">
        <v>216.51</v>
      </c>
      <c r="AC353" s="15">
        <v>215.87</v>
      </c>
      <c r="AD353" s="15">
        <v>226.88</v>
      </c>
      <c r="AE353" s="15">
        <v>227.26</v>
      </c>
      <c r="AF353" s="15">
        <v>242.15</v>
      </c>
      <c r="AG353" s="15">
        <v>242.14</v>
      </c>
      <c r="AH353" s="15">
        <v>248.16</v>
      </c>
      <c r="AI353" s="15">
        <v>239.43</v>
      </c>
      <c r="AJ353" s="15">
        <v>242.86</v>
      </c>
      <c r="AK353" s="15">
        <v>235.06</v>
      </c>
      <c r="AL353" s="15">
        <v>241.76</v>
      </c>
      <c r="AM353" s="15">
        <v>290.85000000000002</v>
      </c>
      <c r="AN353" s="15">
        <v>329.24</v>
      </c>
      <c r="AO353" s="15">
        <v>339.57</v>
      </c>
      <c r="AP353" s="15">
        <v>339.57</v>
      </c>
      <c r="AQ353" s="15">
        <v>379.59</v>
      </c>
    </row>
    <row r="354" spans="1:43" ht="9.75" customHeight="1" x14ac:dyDescent="0.2">
      <c r="A354" s="13" t="s">
        <v>375</v>
      </c>
      <c r="B354" s="14">
        <v>1760707053</v>
      </c>
      <c r="C354" s="3" t="s">
        <v>33</v>
      </c>
      <c r="D354" s="15">
        <v>160.75</v>
      </c>
      <c r="E354" s="15">
        <v>159.86000000000001</v>
      </c>
      <c r="F354" s="15">
        <v>158.94999999999999</v>
      </c>
      <c r="G354" s="15">
        <v>158.16</v>
      </c>
      <c r="H354" s="15">
        <v>187.45</v>
      </c>
      <c r="I354" s="15">
        <v>178.74</v>
      </c>
      <c r="J354" s="15">
        <v>178.54</v>
      </c>
      <c r="K354" s="15">
        <v>181.7</v>
      </c>
      <c r="L354" s="15">
        <v>184.02</v>
      </c>
      <c r="M354" s="15">
        <v>180.42</v>
      </c>
      <c r="N354" s="15">
        <v>179.71</v>
      </c>
      <c r="O354" s="15">
        <v>183.51</v>
      </c>
      <c r="P354" s="15">
        <v>189.07</v>
      </c>
      <c r="Q354" s="15">
        <v>194.38</v>
      </c>
      <c r="R354" s="15">
        <v>197.69</v>
      </c>
      <c r="S354" s="15">
        <v>194.15</v>
      </c>
      <c r="T354" s="15">
        <v>205.23</v>
      </c>
      <c r="U354" s="15">
        <v>193.64</v>
      </c>
      <c r="V354" s="15">
        <v>197.41</v>
      </c>
      <c r="W354" s="15">
        <v>203.92</v>
      </c>
      <c r="X354" s="15">
        <v>238.69</v>
      </c>
      <c r="Y354" s="15">
        <v>230.34</v>
      </c>
      <c r="Z354" s="15">
        <v>229.23</v>
      </c>
      <c r="AA354" s="15">
        <v>224.76</v>
      </c>
      <c r="AB354" s="15">
        <v>237.27</v>
      </c>
      <c r="AC354" s="15">
        <v>235.29</v>
      </c>
      <c r="AD354" s="15">
        <v>235.48</v>
      </c>
      <c r="AE354" s="15">
        <v>236.25</v>
      </c>
      <c r="AF354" s="15">
        <v>251.6</v>
      </c>
      <c r="AG354" s="15">
        <v>243.29</v>
      </c>
      <c r="AH354" s="15">
        <v>244.16</v>
      </c>
      <c r="AI354" s="15">
        <v>244.06</v>
      </c>
      <c r="AJ354" s="15">
        <v>252.33</v>
      </c>
      <c r="AK354" s="15">
        <v>257.07</v>
      </c>
      <c r="AL354" s="15">
        <v>246.38</v>
      </c>
      <c r="AM354" s="15">
        <v>308.7</v>
      </c>
      <c r="AN354" s="15">
        <v>284.60000000000002</v>
      </c>
      <c r="AO354" s="15">
        <v>280.5</v>
      </c>
      <c r="AP354" s="15">
        <v>280.5</v>
      </c>
      <c r="AQ354" s="15">
        <v>308.17</v>
      </c>
    </row>
    <row r="355" spans="1:43" ht="9.75" customHeight="1" x14ac:dyDescent="0.2">
      <c r="A355" s="13" t="s">
        <v>376</v>
      </c>
      <c r="B355" s="16"/>
      <c r="C355" s="3" t="s">
        <v>39</v>
      </c>
      <c r="D355" s="15">
        <v>126.84</v>
      </c>
      <c r="E355" s="15">
        <v>131.12</v>
      </c>
      <c r="F355" s="15">
        <v>134.63</v>
      </c>
      <c r="G355" s="15">
        <v>135.58000000000001</v>
      </c>
      <c r="H355" s="15">
        <v>136.84</v>
      </c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</row>
    <row r="356" spans="1:43" ht="9.75" customHeight="1" x14ac:dyDescent="0.2">
      <c r="A356" s="13" t="s">
        <v>377</v>
      </c>
      <c r="B356" s="16">
        <v>1033172663</v>
      </c>
      <c r="C356" s="3" t="s">
        <v>39</v>
      </c>
      <c r="D356" s="15">
        <v>133.49</v>
      </c>
      <c r="E356" s="15">
        <v>134.84</v>
      </c>
      <c r="F356" s="15">
        <v>135.47</v>
      </c>
      <c r="G356" s="15">
        <v>139.77000000000001</v>
      </c>
      <c r="H356" s="15">
        <v>164.98</v>
      </c>
      <c r="I356" s="15">
        <v>170.74</v>
      </c>
      <c r="J356" s="15">
        <v>171.15</v>
      </c>
      <c r="K356" s="15">
        <v>167.81</v>
      </c>
      <c r="L356" s="15">
        <v>176.11</v>
      </c>
      <c r="M356" s="15">
        <v>168.83</v>
      </c>
      <c r="N356" s="15">
        <v>163.83000000000001</v>
      </c>
      <c r="O356" s="15">
        <v>165.93</v>
      </c>
      <c r="P356" s="15">
        <v>163.9</v>
      </c>
      <c r="Q356" s="15">
        <v>157.08000000000001</v>
      </c>
      <c r="R356" s="15">
        <v>159.6</v>
      </c>
      <c r="S356" s="15">
        <v>163.26</v>
      </c>
      <c r="T356" s="15">
        <v>169.14</v>
      </c>
      <c r="U356" s="15">
        <v>159.03</v>
      </c>
      <c r="V356" s="15">
        <v>165.45</v>
      </c>
      <c r="W356" s="15">
        <v>163.96</v>
      </c>
      <c r="X356" s="15">
        <v>176.79</v>
      </c>
      <c r="Y356" s="15">
        <v>175.78</v>
      </c>
      <c r="Z356" s="15">
        <v>178.77</v>
      </c>
      <c r="AA356" s="15">
        <v>170.89</v>
      </c>
      <c r="AB356" s="15">
        <v>178.42</v>
      </c>
      <c r="AC356" s="15">
        <v>178.88</v>
      </c>
      <c r="AD356" s="15">
        <v>169.37</v>
      </c>
      <c r="AE356" s="15">
        <v>177.16</v>
      </c>
      <c r="AF356" s="15">
        <v>183.93</v>
      </c>
      <c r="AG356" s="15">
        <v>183.19</v>
      </c>
      <c r="AH356" s="15">
        <v>186.35</v>
      </c>
      <c r="AI356" s="15">
        <v>185.04</v>
      </c>
      <c r="AJ356" s="15">
        <v>181.09</v>
      </c>
      <c r="AK356" s="15">
        <v>182.34</v>
      </c>
      <c r="AL356" s="15">
        <v>192.82</v>
      </c>
      <c r="AM356" s="15">
        <v>232.97</v>
      </c>
      <c r="AN356" s="15">
        <v>306.11</v>
      </c>
      <c r="AO356" s="15">
        <v>296.12</v>
      </c>
      <c r="AP356" s="15"/>
      <c r="AQ356" s="15"/>
    </row>
    <row r="357" spans="1:43" ht="9.75" customHeight="1" x14ac:dyDescent="0.2">
      <c r="A357" s="13" t="s">
        <v>378</v>
      </c>
      <c r="B357" s="14">
        <v>1295728319</v>
      </c>
      <c r="C357" s="3" t="s">
        <v>33</v>
      </c>
      <c r="D357" s="15">
        <v>151.69</v>
      </c>
      <c r="E357" s="15">
        <v>157.6</v>
      </c>
      <c r="F357" s="15">
        <v>155.41</v>
      </c>
      <c r="G357" s="15">
        <v>154.22999999999999</v>
      </c>
      <c r="H357" s="15">
        <v>172.76</v>
      </c>
      <c r="I357" s="15">
        <v>164.51</v>
      </c>
      <c r="J357" s="15">
        <v>164.91</v>
      </c>
      <c r="K357" s="15">
        <v>166.05</v>
      </c>
      <c r="L357" s="15">
        <v>163.94</v>
      </c>
      <c r="M357" s="15">
        <v>171.44</v>
      </c>
      <c r="N357" s="15">
        <v>178.07</v>
      </c>
      <c r="O357" s="15">
        <v>170.62</v>
      </c>
      <c r="P357" s="15">
        <v>177.39</v>
      </c>
      <c r="Q357" s="15">
        <v>182.36</v>
      </c>
      <c r="R357" s="15">
        <v>173.34</v>
      </c>
      <c r="S357" s="15">
        <v>173.55</v>
      </c>
      <c r="T357" s="15">
        <v>192.84</v>
      </c>
      <c r="U357" s="15">
        <v>176.19</v>
      </c>
      <c r="V357" s="15">
        <v>183.38</v>
      </c>
      <c r="W357" s="15">
        <v>182.64</v>
      </c>
      <c r="X357" s="15">
        <v>199.17</v>
      </c>
      <c r="Y357" s="15">
        <v>203.55</v>
      </c>
      <c r="Z357" s="15">
        <v>207.96</v>
      </c>
      <c r="AA357" s="15">
        <v>198.24</v>
      </c>
      <c r="AB357" s="15">
        <v>195.17</v>
      </c>
      <c r="AC357" s="15">
        <v>189.53</v>
      </c>
      <c r="AD357" s="15">
        <v>187.69</v>
      </c>
      <c r="AE357" s="15">
        <v>184.71</v>
      </c>
      <c r="AF357" s="15">
        <v>197.28</v>
      </c>
      <c r="AG357" s="15">
        <v>197.54</v>
      </c>
      <c r="AH357" s="15">
        <v>200.16</v>
      </c>
      <c r="AI357" s="15">
        <v>198.62</v>
      </c>
      <c r="AJ357" s="15">
        <v>188.85</v>
      </c>
      <c r="AK357" s="15">
        <v>192.96</v>
      </c>
      <c r="AL357" s="15">
        <v>200.16</v>
      </c>
      <c r="AM357" s="15">
        <v>238.86</v>
      </c>
      <c r="AN357" s="15">
        <v>253.92</v>
      </c>
      <c r="AO357" s="15">
        <v>260.22000000000003</v>
      </c>
      <c r="AP357" s="15">
        <v>260.22000000000003</v>
      </c>
      <c r="AQ357" s="15">
        <v>301.85000000000002</v>
      </c>
    </row>
    <row r="358" spans="1:43" ht="9.75" customHeight="1" x14ac:dyDescent="0.2">
      <c r="A358" s="13" t="s">
        <v>379</v>
      </c>
      <c r="B358" s="14">
        <v>1932101482</v>
      </c>
      <c r="C358" s="3" t="s">
        <v>33</v>
      </c>
      <c r="D358" s="15">
        <v>162.41</v>
      </c>
      <c r="E358" s="15">
        <v>162.62</v>
      </c>
      <c r="F358" s="15">
        <v>162.6</v>
      </c>
      <c r="G358" s="15">
        <v>163.44999999999999</v>
      </c>
      <c r="H358" s="15">
        <v>172.28</v>
      </c>
      <c r="I358" s="15">
        <v>171.71</v>
      </c>
      <c r="J358" s="15">
        <v>173.23</v>
      </c>
      <c r="K358" s="15">
        <v>176.15</v>
      </c>
      <c r="L358" s="15">
        <v>175.27</v>
      </c>
      <c r="M358" s="15">
        <v>176.82</v>
      </c>
      <c r="N358" s="15">
        <v>171.19</v>
      </c>
      <c r="O358" s="15">
        <v>175.29</v>
      </c>
      <c r="P358" s="15">
        <v>188.46</v>
      </c>
      <c r="Q358" s="15">
        <v>186.2</v>
      </c>
      <c r="R358" s="15">
        <v>183.17</v>
      </c>
      <c r="S358" s="15">
        <v>186.42</v>
      </c>
      <c r="T358" s="15">
        <v>187.46</v>
      </c>
      <c r="U358" s="15">
        <v>183.84</v>
      </c>
      <c r="V358" s="15">
        <v>189.14</v>
      </c>
      <c r="W358" s="15">
        <v>189.67</v>
      </c>
      <c r="X358" s="15">
        <v>214.59</v>
      </c>
      <c r="Y358" s="15">
        <v>208.38</v>
      </c>
      <c r="Z358" s="15">
        <v>211.32</v>
      </c>
      <c r="AA358" s="15">
        <v>205.25</v>
      </c>
      <c r="AB358" s="15">
        <v>210.03</v>
      </c>
      <c r="AC358" s="15">
        <v>209.89</v>
      </c>
      <c r="AD358" s="15">
        <v>210.29</v>
      </c>
      <c r="AE358" s="15">
        <v>211.85</v>
      </c>
      <c r="AF358" s="15">
        <v>221.46</v>
      </c>
      <c r="AG358" s="15">
        <v>220.73</v>
      </c>
      <c r="AH358" s="15">
        <v>218.39</v>
      </c>
      <c r="AI358" s="15">
        <v>225.14</v>
      </c>
      <c r="AJ358" s="15">
        <v>228.23</v>
      </c>
      <c r="AK358" s="15">
        <v>227.15</v>
      </c>
      <c r="AL358" s="15">
        <v>228.24</v>
      </c>
      <c r="AM358" s="15">
        <v>301.47000000000003</v>
      </c>
      <c r="AN358" s="15">
        <v>336.55</v>
      </c>
      <c r="AO358" s="15">
        <v>336.18</v>
      </c>
      <c r="AP358" s="15">
        <v>308.79000000000002</v>
      </c>
      <c r="AQ358" s="15"/>
    </row>
    <row r="359" spans="1:43" ht="9.75" customHeight="1" x14ac:dyDescent="0.2">
      <c r="A359" s="13" t="s">
        <v>380</v>
      </c>
      <c r="B359" s="14">
        <v>1942672613</v>
      </c>
      <c r="C359" s="3" t="s">
        <v>33</v>
      </c>
      <c r="D359" s="15">
        <v>128.22</v>
      </c>
      <c r="E359" s="15">
        <v>133.47</v>
      </c>
      <c r="F359" s="15">
        <v>129.41999999999999</v>
      </c>
      <c r="G359" s="15">
        <v>127.77</v>
      </c>
      <c r="H359" s="15">
        <v>128.37</v>
      </c>
      <c r="I359" s="15">
        <v>130.16</v>
      </c>
      <c r="J359" s="15">
        <v>125.9</v>
      </c>
      <c r="K359" s="15">
        <v>129.88999999999999</v>
      </c>
      <c r="L359" s="15">
        <v>135.91999999999999</v>
      </c>
      <c r="M359" s="15">
        <v>136.86000000000001</v>
      </c>
      <c r="N359" s="15">
        <v>135.35</v>
      </c>
      <c r="O359" s="15">
        <v>136.47999999999999</v>
      </c>
      <c r="P359" s="15">
        <v>136.54</v>
      </c>
      <c r="Q359" s="15">
        <v>139.78</v>
      </c>
      <c r="R359" s="15">
        <v>143.87</v>
      </c>
      <c r="S359" s="15">
        <v>139.66</v>
      </c>
      <c r="T359" s="15">
        <v>134.41</v>
      </c>
      <c r="U359" s="15">
        <v>137.66999999999999</v>
      </c>
      <c r="V359" s="15">
        <v>139.55000000000001</v>
      </c>
      <c r="W359" s="15">
        <v>142.29</v>
      </c>
      <c r="X359" s="15">
        <v>178.78</v>
      </c>
      <c r="Y359" s="15">
        <v>174.74</v>
      </c>
      <c r="Z359" s="15">
        <v>173.19</v>
      </c>
      <c r="AA359" s="15">
        <v>176.68</v>
      </c>
      <c r="AB359" s="15">
        <v>179.98</v>
      </c>
      <c r="AC359" s="15">
        <v>178.03</v>
      </c>
      <c r="AD359" s="15">
        <v>179.43</v>
      </c>
      <c r="AE359" s="15">
        <v>174.05</v>
      </c>
      <c r="AF359" s="15">
        <v>190.21</v>
      </c>
      <c r="AG359" s="15">
        <v>187.05</v>
      </c>
      <c r="AH359" s="15">
        <v>186.73</v>
      </c>
      <c r="AI359" s="15">
        <v>183.05</v>
      </c>
      <c r="AJ359" s="15">
        <v>187.77</v>
      </c>
      <c r="AK359" s="15">
        <v>189.08</v>
      </c>
      <c r="AL359" s="15">
        <v>184.03</v>
      </c>
      <c r="AM359" s="15">
        <v>248.64</v>
      </c>
      <c r="AN359" s="15">
        <v>277.86</v>
      </c>
      <c r="AO359" s="15">
        <v>285.29000000000002</v>
      </c>
      <c r="AP359" s="15">
        <v>285.29000000000002</v>
      </c>
      <c r="AQ359" s="15">
        <v>305.49</v>
      </c>
    </row>
    <row r="360" spans="1:43" ht="9.75" customHeight="1" x14ac:dyDescent="0.2">
      <c r="A360" s="13" t="s">
        <v>381</v>
      </c>
      <c r="B360" s="14">
        <v>1043208671</v>
      </c>
      <c r="C360" s="3" t="s">
        <v>33</v>
      </c>
      <c r="D360" s="15">
        <v>159.22999999999999</v>
      </c>
      <c r="E360" s="15">
        <v>165.97</v>
      </c>
      <c r="F360" s="15">
        <v>163.09</v>
      </c>
      <c r="G360" s="15">
        <v>161.43</v>
      </c>
      <c r="H360" s="15">
        <v>175.81</v>
      </c>
      <c r="I360" s="15">
        <v>172.64</v>
      </c>
      <c r="J360" s="15">
        <v>175.65</v>
      </c>
      <c r="K360" s="15">
        <v>178.56</v>
      </c>
      <c r="L360" s="15">
        <v>179.33</v>
      </c>
      <c r="M360" s="15">
        <v>174.02</v>
      </c>
      <c r="N360" s="15">
        <v>178.23</v>
      </c>
      <c r="O360" s="15">
        <v>176.48</v>
      </c>
      <c r="P360" s="15">
        <v>188.24</v>
      </c>
      <c r="Q360" s="15">
        <v>191.56</v>
      </c>
      <c r="R360" s="15">
        <v>193.87</v>
      </c>
      <c r="S360" s="15">
        <v>191.24</v>
      </c>
      <c r="T360" s="15">
        <v>184.67</v>
      </c>
      <c r="U360" s="15">
        <v>189.04</v>
      </c>
      <c r="V360" s="15">
        <v>186.29</v>
      </c>
      <c r="W360" s="15">
        <v>190.27</v>
      </c>
      <c r="X360" s="15">
        <v>192.36</v>
      </c>
      <c r="Y360" s="15">
        <v>193.46</v>
      </c>
      <c r="Z360" s="15">
        <v>189.71</v>
      </c>
      <c r="AA360" s="15">
        <v>190.45</v>
      </c>
      <c r="AB360" s="15">
        <v>196.19</v>
      </c>
      <c r="AC360" s="15">
        <v>199.43</v>
      </c>
      <c r="AD360" s="15">
        <v>190.03</v>
      </c>
      <c r="AE360" s="15">
        <v>188.24</v>
      </c>
      <c r="AF360" s="15">
        <v>212.2</v>
      </c>
      <c r="AG360" s="15">
        <v>216.9</v>
      </c>
      <c r="AH360" s="15">
        <v>212.76</v>
      </c>
      <c r="AI360" s="15">
        <v>219.36</v>
      </c>
      <c r="AJ360" s="15">
        <v>219.09</v>
      </c>
      <c r="AK360" s="15">
        <v>213.83</v>
      </c>
      <c r="AL360" s="15">
        <v>207.56</v>
      </c>
      <c r="AM360" s="15">
        <v>252.4</v>
      </c>
      <c r="AN360" s="15">
        <v>262.95999999999998</v>
      </c>
      <c r="AO360" s="15">
        <v>261.73</v>
      </c>
      <c r="AP360" s="15">
        <v>261.73</v>
      </c>
      <c r="AQ360" s="15">
        <v>310.08999999999997</v>
      </c>
    </row>
    <row r="361" spans="1:43" ht="9.75" customHeight="1" x14ac:dyDescent="0.2">
      <c r="A361" s="13" t="s">
        <v>382</v>
      </c>
      <c r="B361" s="14">
        <v>1497831754</v>
      </c>
      <c r="C361" s="3" t="s">
        <v>33</v>
      </c>
      <c r="D361" s="15">
        <v>161.26</v>
      </c>
      <c r="E361" s="15">
        <v>163.05000000000001</v>
      </c>
      <c r="F361" s="15">
        <v>163.35</v>
      </c>
      <c r="G361" s="15">
        <v>158.54</v>
      </c>
      <c r="H361" s="15">
        <v>183.15</v>
      </c>
      <c r="I361" s="15">
        <v>186.3</v>
      </c>
      <c r="J361" s="15">
        <v>186.83</v>
      </c>
      <c r="K361" s="15">
        <v>189.08</v>
      </c>
      <c r="L361" s="15">
        <v>191.02</v>
      </c>
      <c r="M361" s="15">
        <v>190.26</v>
      </c>
      <c r="N361" s="15">
        <v>186.82</v>
      </c>
      <c r="O361" s="15">
        <v>187.26</v>
      </c>
      <c r="P361" s="15">
        <v>163.12</v>
      </c>
      <c r="Q361" s="15">
        <v>161.97</v>
      </c>
      <c r="R361" s="15">
        <v>159.33000000000001</v>
      </c>
      <c r="S361" s="15">
        <v>157.87</v>
      </c>
      <c r="T361" s="15">
        <v>162.49</v>
      </c>
      <c r="U361" s="15">
        <v>168.55</v>
      </c>
      <c r="V361" s="15">
        <v>162.85</v>
      </c>
      <c r="W361" s="15">
        <v>163.05000000000001</v>
      </c>
      <c r="X361" s="15">
        <v>192.03</v>
      </c>
      <c r="Y361" s="15">
        <v>187.25</v>
      </c>
      <c r="Z361" s="15">
        <v>180.28</v>
      </c>
      <c r="AA361" s="15">
        <v>186.2</v>
      </c>
      <c r="AB361" s="15">
        <v>167.44</v>
      </c>
      <c r="AC361" s="15">
        <v>173.7</v>
      </c>
      <c r="AD361" s="15">
        <v>176.95</v>
      </c>
      <c r="AE361" s="15">
        <v>175.81</v>
      </c>
      <c r="AF361" s="15">
        <v>188.73</v>
      </c>
      <c r="AG361" s="15">
        <v>187.03</v>
      </c>
      <c r="AH361" s="15">
        <v>187.77</v>
      </c>
      <c r="AI361" s="15">
        <v>187.47</v>
      </c>
      <c r="AJ361" s="15">
        <v>184.36</v>
      </c>
      <c r="AK361" s="15">
        <v>179.81</v>
      </c>
      <c r="AL361" s="15">
        <v>189.13</v>
      </c>
      <c r="AM361" s="15">
        <v>237.35</v>
      </c>
      <c r="AN361" s="15">
        <v>247.43</v>
      </c>
      <c r="AO361" s="15">
        <v>258.70999999999998</v>
      </c>
      <c r="AP361" s="15">
        <v>258.70999999999998</v>
      </c>
      <c r="AQ361" s="15">
        <v>272.99</v>
      </c>
    </row>
    <row r="362" spans="1:43" ht="9.75" customHeight="1" x14ac:dyDescent="0.2">
      <c r="A362" s="13" t="s">
        <v>383</v>
      </c>
      <c r="B362" s="14">
        <v>1164571261</v>
      </c>
      <c r="C362" s="3" t="s">
        <v>33</v>
      </c>
      <c r="D362" s="15">
        <v>183.47</v>
      </c>
      <c r="E362" s="15">
        <v>183.33</v>
      </c>
      <c r="F362" s="15">
        <v>184.25</v>
      </c>
      <c r="G362" s="15">
        <v>187.31</v>
      </c>
      <c r="H362" s="15">
        <v>192.41</v>
      </c>
      <c r="I362" s="15">
        <v>198.18</v>
      </c>
      <c r="J362" s="15">
        <v>196.82</v>
      </c>
      <c r="K362" s="15">
        <v>194.85</v>
      </c>
      <c r="L362" s="15">
        <v>193.45</v>
      </c>
      <c r="M362" s="15">
        <v>194.11</v>
      </c>
      <c r="N362" s="15">
        <v>196.01</v>
      </c>
      <c r="O362" s="15">
        <v>188.4</v>
      </c>
      <c r="P362" s="15">
        <v>192.02</v>
      </c>
      <c r="Q362" s="15">
        <v>197.2</v>
      </c>
      <c r="R362" s="15">
        <v>195.58</v>
      </c>
      <c r="S362" s="15">
        <v>198.09</v>
      </c>
      <c r="T362" s="15">
        <v>187.4</v>
      </c>
      <c r="U362" s="15">
        <v>193.28</v>
      </c>
      <c r="V362" s="15">
        <v>189.68</v>
      </c>
      <c r="W362" s="15">
        <v>190.06</v>
      </c>
      <c r="X362" s="15">
        <v>221.71</v>
      </c>
      <c r="Y362" s="15">
        <v>221.56</v>
      </c>
      <c r="Z362" s="15">
        <v>220.68</v>
      </c>
      <c r="AA362" s="15">
        <v>223.67</v>
      </c>
      <c r="AB362" s="15">
        <v>221.84</v>
      </c>
      <c r="AC362" s="15">
        <v>223.39</v>
      </c>
      <c r="AD362" s="15">
        <v>218.89</v>
      </c>
      <c r="AE362" s="15">
        <v>224.37</v>
      </c>
      <c r="AF362" s="15">
        <v>232.27</v>
      </c>
      <c r="AG362" s="15">
        <v>232.72</v>
      </c>
      <c r="AH362" s="15">
        <v>245.89</v>
      </c>
      <c r="AI362" s="15"/>
      <c r="AJ362" s="15">
        <v>235.74</v>
      </c>
      <c r="AK362" s="15">
        <v>238.04</v>
      </c>
      <c r="AL362" s="15">
        <v>235.45</v>
      </c>
      <c r="AM362" s="15">
        <v>300.08</v>
      </c>
      <c r="AN362" s="15">
        <v>313.37</v>
      </c>
      <c r="AO362" s="15">
        <v>313.54000000000002</v>
      </c>
      <c r="AP362" s="15">
        <v>313.54000000000002</v>
      </c>
      <c r="AQ362" s="15">
        <v>295.92</v>
      </c>
    </row>
    <row r="363" spans="1:43" ht="9.75" customHeight="1" x14ac:dyDescent="0.2">
      <c r="A363" s="13" t="s">
        <v>384</v>
      </c>
      <c r="B363" s="14">
        <v>1366437188</v>
      </c>
      <c r="C363" s="3" t="s">
        <v>33</v>
      </c>
      <c r="D363" s="15">
        <v>163.55000000000001</v>
      </c>
      <c r="E363" s="15">
        <v>161.78</v>
      </c>
      <c r="F363" s="15">
        <v>161.11000000000001</v>
      </c>
      <c r="G363" s="15">
        <v>163.34</v>
      </c>
      <c r="H363" s="15">
        <v>167.14</v>
      </c>
      <c r="I363" s="15">
        <v>167.29</v>
      </c>
      <c r="J363" s="15">
        <v>163.21</v>
      </c>
      <c r="K363" s="15">
        <v>160.44</v>
      </c>
      <c r="L363" s="15">
        <v>165.89</v>
      </c>
      <c r="M363" s="15">
        <v>168.9</v>
      </c>
      <c r="N363" s="15">
        <v>170.75</v>
      </c>
      <c r="O363" s="15">
        <v>167.25</v>
      </c>
      <c r="P363" s="15">
        <v>164.15</v>
      </c>
      <c r="Q363" s="15">
        <v>158.4</v>
      </c>
      <c r="R363" s="15">
        <v>159.75</v>
      </c>
      <c r="S363" s="15">
        <v>160.51</v>
      </c>
      <c r="T363" s="15">
        <v>159.31</v>
      </c>
      <c r="U363" s="15">
        <v>163.18</v>
      </c>
      <c r="V363" s="15">
        <v>158.71</v>
      </c>
      <c r="W363" s="15">
        <v>159.94999999999999</v>
      </c>
      <c r="X363" s="15">
        <v>220.14</v>
      </c>
      <c r="Y363" s="15">
        <v>224.66</v>
      </c>
      <c r="Z363" s="15">
        <v>221.8</v>
      </c>
      <c r="AA363" s="15">
        <v>233.27</v>
      </c>
      <c r="AB363" s="15">
        <v>225.23</v>
      </c>
      <c r="AC363" s="15">
        <v>224.89</v>
      </c>
      <c r="AD363" s="15">
        <v>232.12</v>
      </c>
      <c r="AE363" s="15">
        <v>223.2</v>
      </c>
      <c r="AF363" s="15">
        <v>236</v>
      </c>
      <c r="AG363" s="15">
        <v>250.55</v>
      </c>
      <c r="AH363" s="15">
        <v>238.16</v>
      </c>
      <c r="AI363" s="15">
        <v>231.44</v>
      </c>
      <c r="AJ363" s="15">
        <v>238.59</v>
      </c>
      <c r="AK363" s="15">
        <v>237.3</v>
      </c>
      <c r="AL363" s="15">
        <v>240.38</v>
      </c>
      <c r="AM363" s="15">
        <v>304.81</v>
      </c>
      <c r="AN363" s="15">
        <v>287.36</v>
      </c>
      <c r="AO363" s="15">
        <v>286.63</v>
      </c>
      <c r="AP363" s="15">
        <v>286.63</v>
      </c>
      <c r="AQ363" s="15">
        <v>304.26</v>
      </c>
    </row>
    <row r="364" spans="1:43" ht="9.75" customHeight="1" x14ac:dyDescent="0.2">
      <c r="A364" s="13" t="s">
        <v>385</v>
      </c>
      <c r="B364" s="14">
        <v>1679527840</v>
      </c>
      <c r="C364" s="3" t="s">
        <v>33</v>
      </c>
      <c r="D364" s="15">
        <v>191.12</v>
      </c>
      <c r="E364" s="15">
        <v>189.74</v>
      </c>
      <c r="F364" s="15">
        <v>197.31</v>
      </c>
      <c r="G364" s="15">
        <v>199.72</v>
      </c>
      <c r="H364" s="15">
        <v>205.64</v>
      </c>
      <c r="I364" s="15">
        <v>202.97</v>
      </c>
      <c r="J364" s="15">
        <v>202.97</v>
      </c>
      <c r="K364" s="15">
        <v>211.94</v>
      </c>
      <c r="L364" s="15">
        <v>216.88</v>
      </c>
      <c r="M364" s="15">
        <v>216.06</v>
      </c>
      <c r="N364" s="15">
        <v>227.95</v>
      </c>
      <c r="O364" s="15">
        <v>189.82</v>
      </c>
      <c r="P364" s="15">
        <v>192.27</v>
      </c>
      <c r="Q364" s="15">
        <v>187.78</v>
      </c>
      <c r="R364" s="15">
        <v>189.7</v>
      </c>
      <c r="S364" s="15">
        <v>179.12</v>
      </c>
      <c r="T364" s="15">
        <v>195.47</v>
      </c>
      <c r="U364" s="15">
        <v>189.7</v>
      </c>
      <c r="V364" s="15">
        <v>183.93</v>
      </c>
      <c r="W364" s="15">
        <v>186.5</v>
      </c>
      <c r="X364" s="15">
        <v>216.63</v>
      </c>
      <c r="Y364" s="15">
        <v>216.63</v>
      </c>
      <c r="Z364" s="15">
        <v>223.37</v>
      </c>
      <c r="AA364" s="15">
        <v>231.61</v>
      </c>
      <c r="AB364" s="15">
        <v>233.79</v>
      </c>
      <c r="AC364" s="15">
        <v>233.43</v>
      </c>
      <c r="AD364" s="15">
        <v>217.95</v>
      </c>
      <c r="AE364" s="15">
        <v>207.11</v>
      </c>
      <c r="AF364" s="15">
        <v>222.08</v>
      </c>
      <c r="AG364" s="15">
        <v>232.95</v>
      </c>
      <c r="AH364" s="15">
        <v>206.99</v>
      </c>
      <c r="AI364" s="15">
        <v>224.5</v>
      </c>
      <c r="AJ364" s="15">
        <v>235.75</v>
      </c>
      <c r="AK364" s="15">
        <v>224.84</v>
      </c>
      <c r="AL364" s="15">
        <v>242.71</v>
      </c>
      <c r="AM364" s="15">
        <v>282.70999999999998</v>
      </c>
      <c r="AN364" s="15">
        <v>297.54000000000002</v>
      </c>
      <c r="AO364" s="15">
        <v>306.68</v>
      </c>
      <c r="AP364" s="15">
        <v>306.68</v>
      </c>
      <c r="AQ364" s="15">
        <v>341.31</v>
      </c>
    </row>
    <row r="365" spans="1:43" ht="9.75" customHeight="1" x14ac:dyDescent="0.2">
      <c r="A365" s="13" t="s">
        <v>386</v>
      </c>
      <c r="B365" s="16"/>
      <c r="C365" s="3" t="s">
        <v>39</v>
      </c>
      <c r="D365" s="15">
        <v>133.15</v>
      </c>
      <c r="E365" s="15">
        <v>135.35</v>
      </c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</row>
    <row r="366" spans="1:43" ht="9.75" customHeight="1" x14ac:dyDescent="0.2">
      <c r="A366" s="13" t="s">
        <v>387</v>
      </c>
      <c r="B366" s="14">
        <v>1881336402</v>
      </c>
      <c r="C366" s="3" t="s">
        <v>33</v>
      </c>
      <c r="D366" s="15">
        <v>167.51</v>
      </c>
      <c r="E366" s="15">
        <v>169.44</v>
      </c>
      <c r="F366" s="15">
        <v>169.77</v>
      </c>
      <c r="G366" s="15">
        <v>167.82</v>
      </c>
      <c r="H366" s="15">
        <v>170.95</v>
      </c>
      <c r="I366" s="15">
        <v>169.93</v>
      </c>
      <c r="J366" s="15">
        <v>174.82</v>
      </c>
      <c r="K366" s="15">
        <v>177.27</v>
      </c>
      <c r="L366" s="15">
        <v>173.78</v>
      </c>
      <c r="M366" s="15">
        <v>171.42</v>
      </c>
      <c r="N366" s="15">
        <v>172.62</v>
      </c>
      <c r="O366" s="15">
        <v>171.34</v>
      </c>
      <c r="P366" s="15">
        <v>191.59</v>
      </c>
      <c r="Q366" s="15">
        <v>188.55</v>
      </c>
      <c r="R366" s="15">
        <v>191.03</v>
      </c>
      <c r="S366" s="15">
        <v>191.43</v>
      </c>
      <c r="T366" s="15">
        <v>187.24</v>
      </c>
      <c r="U366" s="15">
        <v>192.21</v>
      </c>
      <c r="V366" s="15">
        <v>199.35</v>
      </c>
      <c r="W366" s="15">
        <v>200</v>
      </c>
      <c r="X366" s="15">
        <v>225.69</v>
      </c>
      <c r="Y366" s="15">
        <v>229.15</v>
      </c>
      <c r="Z366" s="15">
        <v>235.9</v>
      </c>
      <c r="AA366" s="15">
        <v>233.66</v>
      </c>
      <c r="AB366" s="15">
        <v>230.28</v>
      </c>
      <c r="AC366" s="15">
        <v>221.6</v>
      </c>
      <c r="AD366" s="15">
        <v>227.87</v>
      </c>
      <c r="AE366" s="15">
        <v>240.93</v>
      </c>
      <c r="AF366" s="15">
        <v>245.41</v>
      </c>
      <c r="AG366" s="15">
        <v>244.72</v>
      </c>
      <c r="AH366" s="15">
        <v>250.5</v>
      </c>
      <c r="AI366" s="15">
        <v>245.77</v>
      </c>
      <c r="AJ366" s="15">
        <v>240.54</v>
      </c>
      <c r="AK366" s="15">
        <v>234.8</v>
      </c>
      <c r="AL366" s="15">
        <v>239.88</v>
      </c>
      <c r="AM366" s="15">
        <v>297.85000000000002</v>
      </c>
      <c r="AN366" s="15">
        <v>284.88</v>
      </c>
      <c r="AO366" s="15">
        <v>286.22000000000003</v>
      </c>
      <c r="AP366" s="15">
        <v>286.22000000000003</v>
      </c>
      <c r="AQ366" s="15"/>
    </row>
    <row r="367" spans="1:43" ht="9.75" customHeight="1" x14ac:dyDescent="0.2">
      <c r="A367" s="13" t="s">
        <v>388</v>
      </c>
      <c r="B367" s="14">
        <v>1841297074</v>
      </c>
      <c r="C367" s="3" t="s">
        <v>33</v>
      </c>
      <c r="D367" s="15">
        <v>150.61000000000001</v>
      </c>
      <c r="E367" s="15">
        <v>154.77000000000001</v>
      </c>
      <c r="F367" s="15">
        <v>158.02000000000001</v>
      </c>
      <c r="G367" s="15">
        <v>153.69999999999999</v>
      </c>
      <c r="H367" s="15">
        <v>159.58000000000001</v>
      </c>
      <c r="I367" s="15">
        <v>155.93</v>
      </c>
      <c r="J367" s="15">
        <v>154.56</v>
      </c>
      <c r="K367" s="15">
        <v>163.63999999999999</v>
      </c>
      <c r="L367" s="15">
        <v>159.55000000000001</v>
      </c>
      <c r="M367" s="15">
        <v>155.36000000000001</v>
      </c>
      <c r="N367" s="15">
        <v>158.78</v>
      </c>
      <c r="O367" s="15">
        <v>159.05000000000001</v>
      </c>
      <c r="P367" s="15">
        <v>167.13</v>
      </c>
      <c r="Q367" s="15">
        <v>165.5</v>
      </c>
      <c r="R367" s="15">
        <v>176.39</v>
      </c>
      <c r="S367" s="15">
        <v>170.84</v>
      </c>
      <c r="T367" s="15">
        <v>194.59</v>
      </c>
      <c r="U367" s="15">
        <v>173.13</v>
      </c>
      <c r="V367" s="15">
        <v>169.47</v>
      </c>
      <c r="W367" s="15">
        <v>183.54</v>
      </c>
      <c r="X367" s="15">
        <v>193.57</v>
      </c>
      <c r="Y367" s="15">
        <v>193.57</v>
      </c>
      <c r="Z367" s="15">
        <v>195.79</v>
      </c>
      <c r="AA367" s="15">
        <v>181.29</v>
      </c>
      <c r="AB367" s="15">
        <v>193.39</v>
      </c>
      <c r="AC367" s="15">
        <v>195.62</v>
      </c>
      <c r="AD367" s="15">
        <v>186.98</v>
      </c>
      <c r="AE367" s="15">
        <v>193.26</v>
      </c>
      <c r="AF367" s="15">
        <v>201.75</v>
      </c>
      <c r="AG367" s="15">
        <v>204.08</v>
      </c>
      <c r="AH367" s="15">
        <v>208.85</v>
      </c>
      <c r="AI367" s="15">
        <v>222.8</v>
      </c>
      <c r="AJ367" s="15">
        <v>204.43</v>
      </c>
      <c r="AK367" s="15">
        <v>205.56</v>
      </c>
      <c r="AL367" s="15">
        <v>197.34</v>
      </c>
      <c r="AM367" s="15">
        <v>241.56</v>
      </c>
      <c r="AN367" s="15">
        <v>239.68</v>
      </c>
      <c r="AO367" s="15">
        <v>242.92</v>
      </c>
      <c r="AP367" s="15">
        <v>242.92</v>
      </c>
      <c r="AQ367" s="15">
        <v>244.52</v>
      </c>
    </row>
    <row r="368" spans="1:43" ht="9.75" customHeight="1" x14ac:dyDescent="0.2">
      <c r="A368" s="13" t="s">
        <v>389</v>
      </c>
      <c r="B368" s="14">
        <v>1992793475</v>
      </c>
      <c r="C368" s="3" t="s">
        <v>33</v>
      </c>
      <c r="D368" s="15">
        <v>161.29</v>
      </c>
      <c r="E368" s="15">
        <v>162.97</v>
      </c>
      <c r="F368" s="15">
        <v>159.91999999999999</v>
      </c>
      <c r="G368" s="15">
        <v>164.32</v>
      </c>
      <c r="H368" s="15">
        <v>179.36</v>
      </c>
      <c r="I368" s="15">
        <v>173.53</v>
      </c>
      <c r="J368" s="15">
        <v>177.04</v>
      </c>
      <c r="K368" s="15">
        <v>174.82</v>
      </c>
      <c r="L368" s="15">
        <v>179.36</v>
      </c>
      <c r="M368" s="15">
        <v>176.96</v>
      </c>
      <c r="N368" s="15">
        <v>179.68</v>
      </c>
      <c r="O368" s="15">
        <v>175.88</v>
      </c>
      <c r="P368" s="15">
        <v>189.47</v>
      </c>
      <c r="Q368" s="15">
        <v>183.79</v>
      </c>
      <c r="R368" s="15">
        <v>186.48</v>
      </c>
      <c r="S368" s="15">
        <v>189.4</v>
      </c>
      <c r="T368" s="15">
        <v>184.75</v>
      </c>
      <c r="U368" s="15">
        <v>181.59</v>
      </c>
      <c r="V368" s="15">
        <v>178.86</v>
      </c>
      <c r="W368" s="15">
        <v>182.58</v>
      </c>
      <c r="X368" s="15">
        <v>204.78</v>
      </c>
      <c r="Y368" s="15">
        <v>200.59</v>
      </c>
      <c r="Z368" s="15">
        <v>209.96</v>
      </c>
      <c r="AA368" s="15">
        <v>204.31</v>
      </c>
      <c r="AB368" s="15">
        <v>207.15</v>
      </c>
      <c r="AC368" s="15">
        <v>209.45</v>
      </c>
      <c r="AD368" s="15">
        <v>203.23</v>
      </c>
      <c r="AE368" s="15">
        <v>200.72</v>
      </c>
      <c r="AF368" s="15">
        <v>219.32</v>
      </c>
      <c r="AG368" s="15">
        <v>219.5</v>
      </c>
      <c r="AH368" s="15">
        <v>210.68</v>
      </c>
      <c r="AI368" s="15">
        <v>221.51</v>
      </c>
      <c r="AJ368" s="15">
        <v>217.69</v>
      </c>
      <c r="AK368" s="15">
        <v>217.49</v>
      </c>
      <c r="AL368" s="15">
        <v>224.52</v>
      </c>
      <c r="AM368" s="15">
        <v>265.56</v>
      </c>
      <c r="AN368" s="15">
        <v>244.2</v>
      </c>
      <c r="AO368" s="15">
        <v>248.49</v>
      </c>
      <c r="AP368" s="15">
        <v>248.49</v>
      </c>
      <c r="AQ368" s="15">
        <v>279.14999999999998</v>
      </c>
    </row>
    <row r="369" spans="1:43" ht="9.75" customHeight="1" x14ac:dyDescent="0.2">
      <c r="A369" s="13" t="s">
        <v>390</v>
      </c>
      <c r="B369" s="14">
        <v>1346213659</v>
      </c>
      <c r="C369" s="3" t="s">
        <v>33</v>
      </c>
      <c r="D369" s="15">
        <v>149.19999999999999</v>
      </c>
      <c r="E369" s="15">
        <v>147.83000000000001</v>
      </c>
      <c r="F369" s="15">
        <v>146.58000000000001</v>
      </c>
      <c r="G369" s="15">
        <v>147.18</v>
      </c>
      <c r="H369" s="15">
        <v>145.19999999999999</v>
      </c>
      <c r="I369" s="15">
        <v>146</v>
      </c>
      <c r="J369" s="15">
        <v>145.32</v>
      </c>
      <c r="K369" s="15">
        <v>144.93</v>
      </c>
      <c r="L369" s="15">
        <v>143.76</v>
      </c>
      <c r="M369" s="15">
        <v>141.72999999999999</v>
      </c>
      <c r="N369" s="15">
        <v>147.88999999999999</v>
      </c>
      <c r="O369" s="15">
        <v>144.6</v>
      </c>
      <c r="P369" s="15">
        <v>159.84</v>
      </c>
      <c r="Q369" s="15">
        <v>158.63</v>
      </c>
      <c r="R369" s="15">
        <v>161.51</v>
      </c>
      <c r="S369" s="15">
        <v>158.36000000000001</v>
      </c>
      <c r="T369" s="15">
        <v>154.88</v>
      </c>
      <c r="U369" s="15">
        <v>155.66</v>
      </c>
      <c r="V369" s="15">
        <v>157.06</v>
      </c>
      <c r="W369" s="15">
        <v>159.68</v>
      </c>
      <c r="X369" s="15">
        <v>176.65</v>
      </c>
      <c r="Y369" s="15">
        <v>167.81</v>
      </c>
      <c r="Z369" s="15">
        <v>167.77</v>
      </c>
      <c r="AA369" s="15">
        <v>171</v>
      </c>
      <c r="AB369" s="15">
        <v>177.62</v>
      </c>
      <c r="AC369" s="15">
        <v>169.6</v>
      </c>
      <c r="AD369" s="15">
        <v>167.78</v>
      </c>
      <c r="AE369" s="15">
        <v>168.41</v>
      </c>
      <c r="AF369" s="15">
        <v>181.99</v>
      </c>
      <c r="AG369" s="15">
        <v>183.67</v>
      </c>
      <c r="AH369" s="15">
        <v>188.13</v>
      </c>
      <c r="AI369" s="15">
        <v>181.08</v>
      </c>
      <c r="AJ369" s="15">
        <v>184.76</v>
      </c>
      <c r="AK369" s="15">
        <v>181.18</v>
      </c>
      <c r="AL369" s="15">
        <v>187.2</v>
      </c>
      <c r="AM369" s="15">
        <v>245.88</v>
      </c>
      <c r="AN369" s="15">
        <v>243.92</v>
      </c>
      <c r="AO369" s="15">
        <v>246.3</v>
      </c>
      <c r="AP369" s="15">
        <v>246.3</v>
      </c>
      <c r="AQ369" s="15">
        <v>290.86</v>
      </c>
    </row>
    <row r="370" spans="1:43" ht="9.75" customHeight="1" x14ac:dyDescent="0.2">
      <c r="A370" s="13" t="s">
        <v>391</v>
      </c>
      <c r="B370" s="14">
        <v>1962081133</v>
      </c>
      <c r="C370" s="3" t="s">
        <v>33</v>
      </c>
      <c r="D370" s="15">
        <v>173.76</v>
      </c>
      <c r="E370" s="15">
        <v>174.71</v>
      </c>
      <c r="F370" s="15">
        <v>169.59</v>
      </c>
      <c r="G370" s="15">
        <v>170.81</v>
      </c>
      <c r="H370" s="15">
        <v>192.53</v>
      </c>
      <c r="I370" s="15">
        <v>196.96</v>
      </c>
      <c r="J370" s="15">
        <v>194.22</v>
      </c>
      <c r="K370" s="15">
        <v>186.88</v>
      </c>
      <c r="L370" s="15">
        <v>189.1</v>
      </c>
      <c r="M370" s="15">
        <v>192.66</v>
      </c>
      <c r="N370" s="15">
        <v>192.07</v>
      </c>
      <c r="O370" s="15">
        <v>188.58</v>
      </c>
      <c r="P370" s="15">
        <v>183.33</v>
      </c>
      <c r="Q370" s="15">
        <v>184.93</v>
      </c>
      <c r="R370" s="15">
        <v>180.06</v>
      </c>
      <c r="S370" s="15">
        <v>183.01</v>
      </c>
      <c r="T370" s="15">
        <v>185.7</v>
      </c>
      <c r="U370" s="15">
        <v>185.89</v>
      </c>
      <c r="V370" s="15">
        <v>186.97</v>
      </c>
      <c r="W370" s="15">
        <v>186.2</v>
      </c>
      <c r="X370" s="15">
        <v>207.23</v>
      </c>
      <c r="Y370" s="15">
        <v>205.15</v>
      </c>
      <c r="Z370" s="15">
        <v>210.7</v>
      </c>
      <c r="AA370" s="15">
        <v>211.09</v>
      </c>
      <c r="AB370" s="15">
        <v>208.6</v>
      </c>
      <c r="AC370" s="15">
        <v>212.13</v>
      </c>
      <c r="AD370" s="15">
        <v>207.01</v>
      </c>
      <c r="AE370" s="15">
        <v>205.14</v>
      </c>
      <c r="AF370" s="15">
        <v>220.13</v>
      </c>
      <c r="AG370" s="15">
        <v>224.98</v>
      </c>
      <c r="AH370" s="15">
        <v>211.17</v>
      </c>
      <c r="AI370" s="15">
        <v>212.6</v>
      </c>
      <c r="AJ370" s="15">
        <v>208.41</v>
      </c>
      <c r="AK370" s="15">
        <v>214.1</v>
      </c>
      <c r="AL370" s="15">
        <v>212.11</v>
      </c>
      <c r="AM370" s="15">
        <v>278.73</v>
      </c>
      <c r="AN370" s="15">
        <v>317.86</v>
      </c>
      <c r="AO370" s="15">
        <v>335.7</v>
      </c>
      <c r="AP370" s="15">
        <v>335.7</v>
      </c>
      <c r="AQ370" s="15"/>
    </row>
    <row r="371" spans="1:43" ht="9.75" customHeight="1" x14ac:dyDescent="0.2">
      <c r="A371" s="13" t="s">
        <v>392</v>
      </c>
      <c r="B371" s="14">
        <v>1033106620</v>
      </c>
      <c r="C371" s="3" t="s">
        <v>33</v>
      </c>
      <c r="D371" s="15">
        <v>154.96</v>
      </c>
      <c r="E371" s="15">
        <v>151.28</v>
      </c>
      <c r="F371" s="15">
        <v>155.06</v>
      </c>
      <c r="G371" s="15">
        <v>152.44999999999999</v>
      </c>
      <c r="H371" s="15">
        <v>189.92</v>
      </c>
      <c r="I371" s="15">
        <v>177.27</v>
      </c>
      <c r="J371" s="15">
        <v>179.54</v>
      </c>
      <c r="K371" s="15">
        <v>178.42</v>
      </c>
      <c r="L371" s="15">
        <v>181.22</v>
      </c>
      <c r="M371" s="15">
        <v>178.18</v>
      </c>
      <c r="N371" s="15">
        <v>178.67</v>
      </c>
      <c r="O371" s="15">
        <v>175.65</v>
      </c>
      <c r="P371" s="15">
        <v>175.62</v>
      </c>
      <c r="Q371" s="15">
        <v>175.94</v>
      </c>
      <c r="R371" s="15">
        <v>176.18</v>
      </c>
      <c r="S371" s="15">
        <v>177.45</v>
      </c>
      <c r="T371" s="15">
        <v>186.64</v>
      </c>
      <c r="U371" s="15">
        <v>184.2</v>
      </c>
      <c r="V371" s="15">
        <v>174.48</v>
      </c>
      <c r="W371" s="15">
        <v>174.89</v>
      </c>
      <c r="X371" s="15">
        <v>206.36</v>
      </c>
      <c r="Y371" s="15">
        <v>209.94</v>
      </c>
      <c r="Z371" s="15">
        <v>207.27</v>
      </c>
      <c r="AA371" s="15">
        <v>204.49</v>
      </c>
      <c r="AB371" s="15">
        <v>219.11</v>
      </c>
      <c r="AC371" s="15">
        <v>209.76</v>
      </c>
      <c r="AD371" s="15">
        <v>207.56</v>
      </c>
      <c r="AE371" s="15">
        <v>215.03</v>
      </c>
      <c r="AF371" s="15">
        <v>247.21</v>
      </c>
      <c r="AG371" s="15">
        <v>234.16</v>
      </c>
      <c r="AH371" s="15">
        <v>218.6</v>
      </c>
      <c r="AI371" s="15">
        <v>222.92</v>
      </c>
      <c r="AJ371" s="15">
        <v>213.03</v>
      </c>
      <c r="AK371" s="15">
        <v>221.94</v>
      </c>
      <c r="AL371" s="15">
        <v>223.74</v>
      </c>
      <c r="AM371" s="15">
        <v>259.23</v>
      </c>
      <c r="AN371" s="15">
        <v>277.66000000000003</v>
      </c>
      <c r="AO371" s="15">
        <v>273.33999999999997</v>
      </c>
      <c r="AP371" s="15">
        <v>273.33999999999997</v>
      </c>
      <c r="AQ371" s="15">
        <v>326.82</v>
      </c>
    </row>
    <row r="372" spans="1:43" ht="9.75" customHeight="1" x14ac:dyDescent="0.2">
      <c r="A372" s="13" t="s">
        <v>393</v>
      </c>
      <c r="B372" s="16"/>
      <c r="C372" s="3" t="s">
        <v>39</v>
      </c>
      <c r="D372" s="15">
        <v>165.14</v>
      </c>
      <c r="E372" s="15">
        <v>160.22</v>
      </c>
      <c r="F372" s="15">
        <v>161.11000000000001</v>
      </c>
      <c r="G372" s="15">
        <v>162.66999999999999</v>
      </c>
      <c r="H372" s="15">
        <v>168.66</v>
      </c>
      <c r="I372" s="15">
        <v>179.05</v>
      </c>
      <c r="J372" s="15">
        <v>179.91</v>
      </c>
      <c r="K372" s="15">
        <v>175.06</v>
      </c>
      <c r="L372" s="15">
        <v>171.33</v>
      </c>
      <c r="M372" s="15">
        <v>174.95</v>
      </c>
      <c r="N372" s="15">
        <v>173.76</v>
      </c>
      <c r="O372" s="15">
        <v>175.14</v>
      </c>
      <c r="P372" s="15">
        <v>174.53</v>
      </c>
      <c r="Q372" s="15">
        <v>177.91</v>
      </c>
      <c r="R372" s="15">
        <v>186.41</v>
      </c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</row>
    <row r="373" spans="1:43" ht="9.75" customHeight="1" x14ac:dyDescent="0.2">
      <c r="A373" s="13" t="s">
        <v>394</v>
      </c>
      <c r="B373" s="14">
        <v>1518080019</v>
      </c>
      <c r="C373" s="3" t="s">
        <v>33</v>
      </c>
      <c r="D373" s="15">
        <v>188.24</v>
      </c>
      <c r="E373" s="15">
        <v>182.96</v>
      </c>
      <c r="F373" s="15">
        <v>184.88</v>
      </c>
      <c r="G373" s="15">
        <v>188.02</v>
      </c>
      <c r="H373" s="15">
        <v>195.57</v>
      </c>
      <c r="I373" s="15">
        <v>204.96</v>
      </c>
      <c r="J373" s="15">
        <v>197.57</v>
      </c>
      <c r="K373" s="15">
        <v>197.92</v>
      </c>
      <c r="L373" s="15">
        <v>193.73</v>
      </c>
      <c r="M373" s="15">
        <v>189.49</v>
      </c>
      <c r="N373" s="15">
        <v>192.52</v>
      </c>
      <c r="O373" s="15">
        <v>194.21</v>
      </c>
      <c r="P373" s="15">
        <v>200.24</v>
      </c>
      <c r="Q373" s="15">
        <v>201.29</v>
      </c>
      <c r="R373" s="15">
        <v>195.94</v>
      </c>
      <c r="S373" s="15">
        <v>195.39</v>
      </c>
      <c r="T373" s="15">
        <v>191.7</v>
      </c>
      <c r="U373" s="15">
        <v>199.44</v>
      </c>
      <c r="V373" s="15">
        <v>197.66</v>
      </c>
      <c r="W373" s="15">
        <v>198</v>
      </c>
      <c r="X373" s="15">
        <v>226.57</v>
      </c>
      <c r="Y373" s="15">
        <v>221.21</v>
      </c>
      <c r="Z373" s="15">
        <v>225.71</v>
      </c>
      <c r="AA373" s="15">
        <v>224.09</v>
      </c>
      <c r="AB373" s="15">
        <v>232.66</v>
      </c>
      <c r="AC373" s="15">
        <v>227.88</v>
      </c>
      <c r="AD373" s="15">
        <v>223.09</v>
      </c>
      <c r="AE373" s="15">
        <v>221.81</v>
      </c>
      <c r="AF373" s="15">
        <v>242.97</v>
      </c>
      <c r="AG373" s="15">
        <v>242.37</v>
      </c>
      <c r="AH373" s="15">
        <v>233.12</v>
      </c>
      <c r="AI373" s="15">
        <v>233.12</v>
      </c>
      <c r="AJ373" s="15">
        <v>239.25</v>
      </c>
      <c r="AK373" s="15">
        <v>244.73</v>
      </c>
      <c r="AL373" s="15">
        <v>229.73</v>
      </c>
      <c r="AM373" s="15">
        <v>303.73</v>
      </c>
      <c r="AN373" s="15">
        <v>293.04000000000002</v>
      </c>
      <c r="AO373" s="15">
        <v>291.97000000000003</v>
      </c>
      <c r="AP373" s="15">
        <v>291.97000000000003</v>
      </c>
      <c r="AQ373" s="15">
        <v>321.79000000000002</v>
      </c>
    </row>
    <row r="374" spans="1:43" ht="9.75" customHeight="1" x14ac:dyDescent="0.2">
      <c r="A374" s="13" t="s">
        <v>395</v>
      </c>
      <c r="B374" s="14">
        <v>1083798086</v>
      </c>
      <c r="C374" s="3" t="s">
        <v>33</v>
      </c>
      <c r="D374" s="15">
        <v>180.39</v>
      </c>
      <c r="E374" s="15">
        <v>184.51</v>
      </c>
      <c r="F374" s="15">
        <v>182.32</v>
      </c>
      <c r="G374" s="15">
        <v>178.94</v>
      </c>
      <c r="H374" s="15">
        <v>189.68</v>
      </c>
      <c r="I374" s="15">
        <v>188.38</v>
      </c>
      <c r="J374" s="15">
        <v>190.38</v>
      </c>
      <c r="K374" s="15">
        <v>191.05</v>
      </c>
      <c r="L374" s="15">
        <v>192.58</v>
      </c>
      <c r="M374" s="15">
        <v>192.84</v>
      </c>
      <c r="N374" s="15">
        <v>191.31</v>
      </c>
      <c r="O374" s="15">
        <v>193.34</v>
      </c>
      <c r="P374" s="15">
        <v>188.65</v>
      </c>
      <c r="Q374" s="15">
        <v>193.47</v>
      </c>
      <c r="R374" s="15">
        <v>185.11</v>
      </c>
      <c r="S374" s="15">
        <v>188.77</v>
      </c>
      <c r="T374" s="15">
        <v>184.93</v>
      </c>
      <c r="U374" s="15">
        <v>185.46</v>
      </c>
      <c r="V374" s="15">
        <v>184.09</v>
      </c>
      <c r="W374" s="15">
        <v>181.57</v>
      </c>
      <c r="X374" s="15">
        <v>199.76</v>
      </c>
      <c r="Y374" s="15">
        <v>198.25</v>
      </c>
      <c r="Z374" s="15">
        <v>202.22</v>
      </c>
      <c r="AA374" s="15">
        <v>200.16</v>
      </c>
      <c r="AB374" s="15">
        <v>200.42</v>
      </c>
      <c r="AC374" s="15">
        <v>202.18</v>
      </c>
      <c r="AD374" s="15">
        <v>199.32</v>
      </c>
      <c r="AE374" s="15">
        <v>203.47</v>
      </c>
      <c r="AF374" s="15">
        <v>217.77</v>
      </c>
      <c r="AG374" s="15">
        <v>211.47</v>
      </c>
      <c r="AH374" s="15">
        <v>213.31</v>
      </c>
      <c r="AI374" s="15">
        <v>215</v>
      </c>
      <c r="AJ374" s="15">
        <v>220.01</v>
      </c>
      <c r="AK374" s="15">
        <v>214.92</v>
      </c>
      <c r="AL374" s="15">
        <v>213.84</v>
      </c>
      <c r="AM374" s="15">
        <v>278.89999999999998</v>
      </c>
      <c r="AN374" s="15">
        <v>317.83999999999997</v>
      </c>
      <c r="AO374" s="15">
        <v>316.16000000000003</v>
      </c>
      <c r="AP374" s="15">
        <v>288.77</v>
      </c>
      <c r="AQ374" s="15">
        <v>276.27</v>
      </c>
    </row>
    <row r="375" spans="1:43" ht="9.75" customHeight="1" x14ac:dyDescent="0.2">
      <c r="A375" s="13" t="s">
        <v>396</v>
      </c>
      <c r="B375" s="14">
        <v>1063484772</v>
      </c>
      <c r="C375" s="3" t="s">
        <v>33</v>
      </c>
      <c r="D375" s="15">
        <v>172.51</v>
      </c>
      <c r="E375" s="15">
        <v>172.46</v>
      </c>
      <c r="F375" s="15">
        <v>173.86</v>
      </c>
      <c r="G375" s="15">
        <v>173.57</v>
      </c>
      <c r="H375" s="15">
        <v>180.18</v>
      </c>
      <c r="I375" s="15">
        <v>179.26</v>
      </c>
      <c r="J375" s="15">
        <v>176.78</v>
      </c>
      <c r="K375" s="15">
        <v>175.42</v>
      </c>
      <c r="L375" s="15">
        <v>179.35</v>
      </c>
      <c r="M375" s="15">
        <v>175.74</v>
      </c>
      <c r="N375" s="15">
        <v>176.98</v>
      </c>
      <c r="O375" s="15">
        <v>178.12</v>
      </c>
      <c r="P375" s="15">
        <v>156.57</v>
      </c>
      <c r="Q375" s="15">
        <v>157.91999999999999</v>
      </c>
      <c r="R375" s="15">
        <v>154.97999999999999</v>
      </c>
      <c r="S375" s="15">
        <v>155.30000000000001</v>
      </c>
      <c r="T375" s="15">
        <v>156.44</v>
      </c>
      <c r="U375" s="15">
        <v>156.88</v>
      </c>
      <c r="V375" s="15">
        <v>154.94</v>
      </c>
      <c r="W375" s="15">
        <v>152.83000000000001</v>
      </c>
      <c r="X375" s="15">
        <v>167.46</v>
      </c>
      <c r="Y375" s="15">
        <v>170.36</v>
      </c>
      <c r="Z375" s="15">
        <v>171.47</v>
      </c>
      <c r="AA375" s="15">
        <v>170.29</v>
      </c>
      <c r="AB375" s="15">
        <v>172.62</v>
      </c>
      <c r="AC375" s="15">
        <v>174.68</v>
      </c>
      <c r="AD375" s="15">
        <v>171.46</v>
      </c>
      <c r="AE375" s="15">
        <v>171.67</v>
      </c>
      <c r="AF375" s="15">
        <v>195.21</v>
      </c>
      <c r="AG375" s="15">
        <v>196.82</v>
      </c>
      <c r="AH375" s="15">
        <v>197.42</v>
      </c>
      <c r="AI375" s="15">
        <v>200.91</v>
      </c>
      <c r="AJ375" s="15">
        <v>197.65</v>
      </c>
      <c r="AK375" s="15">
        <v>194.83</v>
      </c>
      <c r="AL375" s="15">
        <v>194.87</v>
      </c>
      <c r="AM375" s="15">
        <v>256.17</v>
      </c>
      <c r="AN375" s="15">
        <v>265.45</v>
      </c>
      <c r="AO375" s="15">
        <v>269.27</v>
      </c>
      <c r="AP375" s="15">
        <v>269.27</v>
      </c>
      <c r="AQ375" s="15">
        <v>262.54000000000002</v>
      </c>
    </row>
    <row r="376" spans="1:43" ht="9.75" customHeight="1" x14ac:dyDescent="0.2">
      <c r="A376" s="13" t="s">
        <v>397</v>
      </c>
      <c r="B376" s="14">
        <v>1568464246</v>
      </c>
      <c r="C376" s="3" t="s">
        <v>33</v>
      </c>
      <c r="D376" s="15">
        <v>167.22</v>
      </c>
      <c r="E376" s="15">
        <v>171.45</v>
      </c>
      <c r="F376" s="15">
        <v>169.51</v>
      </c>
      <c r="G376" s="15">
        <v>168.97</v>
      </c>
      <c r="H376" s="15">
        <v>163.63</v>
      </c>
      <c r="I376" s="15">
        <v>163.82</v>
      </c>
      <c r="J376" s="15">
        <v>162.5</v>
      </c>
      <c r="K376" s="15">
        <v>165.37</v>
      </c>
      <c r="L376" s="15">
        <v>160.33000000000001</v>
      </c>
      <c r="M376" s="15">
        <v>162.72</v>
      </c>
      <c r="N376" s="15">
        <v>164.76</v>
      </c>
      <c r="O376" s="15">
        <v>166.31</v>
      </c>
      <c r="P376" s="15">
        <v>177.81</v>
      </c>
      <c r="Q376" s="15">
        <v>180.47</v>
      </c>
      <c r="R376" s="15">
        <v>176.37</v>
      </c>
      <c r="S376" s="15">
        <v>174.08</v>
      </c>
      <c r="T376" s="15">
        <v>176.72</v>
      </c>
      <c r="U376" s="15">
        <v>171.06</v>
      </c>
      <c r="V376" s="15">
        <v>176.61</v>
      </c>
      <c r="W376" s="15">
        <v>174.7</v>
      </c>
      <c r="X376" s="15">
        <v>217.37</v>
      </c>
      <c r="Y376" s="15">
        <v>222.3</v>
      </c>
      <c r="Z376" s="15">
        <v>214.17</v>
      </c>
      <c r="AA376" s="15">
        <v>221.26</v>
      </c>
      <c r="AB376" s="15">
        <v>222.61</v>
      </c>
      <c r="AC376" s="15">
        <v>219</v>
      </c>
      <c r="AD376" s="15">
        <v>222.68</v>
      </c>
      <c r="AE376" s="15">
        <v>216.96</v>
      </c>
      <c r="AF376" s="15">
        <v>251.48</v>
      </c>
      <c r="AG376" s="15">
        <v>229.4</v>
      </c>
      <c r="AH376" s="15">
        <v>236.2</v>
      </c>
      <c r="AI376" s="15">
        <v>226.35</v>
      </c>
      <c r="AJ376" s="15">
        <v>224.74</v>
      </c>
      <c r="AK376" s="15">
        <v>225.83</v>
      </c>
      <c r="AL376" s="15">
        <v>226.73</v>
      </c>
      <c r="AM376" s="15">
        <v>302.93</v>
      </c>
      <c r="AN376" s="15">
        <v>316.87</v>
      </c>
      <c r="AO376" s="15">
        <v>316.43</v>
      </c>
      <c r="AP376" s="15">
        <v>289.04000000000002</v>
      </c>
      <c r="AQ376" s="15"/>
    </row>
    <row r="377" spans="1:43" ht="9.75" customHeight="1" x14ac:dyDescent="0.2">
      <c r="A377" s="13" t="s">
        <v>398</v>
      </c>
      <c r="B377" s="14">
        <v>1700858719</v>
      </c>
      <c r="C377" s="3" t="s">
        <v>33</v>
      </c>
      <c r="D377" s="15">
        <v>157.43</v>
      </c>
      <c r="E377" s="15">
        <v>159.12</v>
      </c>
      <c r="F377" s="15">
        <v>155.4</v>
      </c>
      <c r="G377" s="15">
        <v>156.41</v>
      </c>
      <c r="H377" s="15">
        <v>165.83</v>
      </c>
      <c r="I377" s="15">
        <v>168.5</v>
      </c>
      <c r="J377" s="15">
        <v>167.31</v>
      </c>
      <c r="K377" s="15">
        <v>171.68</v>
      </c>
      <c r="L377" s="15">
        <v>172.89</v>
      </c>
      <c r="M377" s="15">
        <v>171.56</v>
      </c>
      <c r="N377" s="15">
        <v>168.03</v>
      </c>
      <c r="O377" s="15">
        <v>167.17</v>
      </c>
      <c r="P377" s="15">
        <v>174.28</v>
      </c>
      <c r="Q377" s="15">
        <v>175.15</v>
      </c>
      <c r="R377" s="15">
        <v>167.78</v>
      </c>
      <c r="S377" s="15">
        <v>174.67</v>
      </c>
      <c r="T377" s="15">
        <v>175.53</v>
      </c>
      <c r="U377" s="15">
        <v>174.35</v>
      </c>
      <c r="V377" s="15">
        <v>173.52</v>
      </c>
      <c r="W377" s="15">
        <v>171.56</v>
      </c>
      <c r="X377" s="15">
        <v>194.91</v>
      </c>
      <c r="Y377" s="15">
        <v>195.14</v>
      </c>
      <c r="Z377" s="15">
        <v>200.81</v>
      </c>
      <c r="AA377" s="15">
        <v>193.55</v>
      </c>
      <c r="AB377" s="15">
        <v>193.86</v>
      </c>
      <c r="AC377" s="15">
        <v>207.83</v>
      </c>
      <c r="AD377" s="15">
        <v>202.39</v>
      </c>
      <c r="AE377" s="15">
        <v>200.35</v>
      </c>
      <c r="AF377" s="15">
        <v>219.64</v>
      </c>
      <c r="AG377" s="15">
        <v>210.81</v>
      </c>
      <c r="AH377" s="15">
        <v>218.78</v>
      </c>
      <c r="AI377" s="15">
        <v>218.19</v>
      </c>
      <c r="AJ377" s="15">
        <v>217.57</v>
      </c>
      <c r="AK377" s="15">
        <v>216.89</v>
      </c>
      <c r="AL377" s="15">
        <v>217.07</v>
      </c>
      <c r="AM377" s="15">
        <v>285.14999999999998</v>
      </c>
      <c r="AN377" s="15">
        <v>264.81</v>
      </c>
      <c r="AO377" s="15">
        <v>267.75</v>
      </c>
      <c r="AP377" s="15">
        <v>267.75</v>
      </c>
      <c r="AQ377" s="15">
        <v>306.02</v>
      </c>
    </row>
    <row r="378" spans="1:43" ht="9.75" customHeight="1" x14ac:dyDescent="0.2">
      <c r="A378" s="13" t="s">
        <v>399</v>
      </c>
      <c r="B378" s="14">
        <v>1083738132</v>
      </c>
      <c r="C378" s="3" t="s">
        <v>33</v>
      </c>
      <c r="D378" s="15">
        <v>190.51</v>
      </c>
      <c r="E378" s="15">
        <v>183.92</v>
      </c>
      <c r="F378" s="15">
        <v>185.99</v>
      </c>
      <c r="G378" s="15">
        <v>183.01</v>
      </c>
      <c r="H378" s="15">
        <v>191.43</v>
      </c>
      <c r="I378" s="15">
        <v>188.11</v>
      </c>
      <c r="J378" s="15">
        <v>185.4</v>
      </c>
      <c r="K378" s="15">
        <v>185.07</v>
      </c>
      <c r="L378" s="15">
        <v>188.41</v>
      </c>
      <c r="M378" s="15">
        <v>195.29</v>
      </c>
      <c r="N378" s="15">
        <v>193.43</v>
      </c>
      <c r="O378" s="15">
        <v>196.23</v>
      </c>
      <c r="P378" s="15">
        <v>187.47</v>
      </c>
      <c r="Q378" s="15">
        <v>185.8</v>
      </c>
      <c r="R378" s="15">
        <v>184.49</v>
      </c>
      <c r="S378" s="15">
        <v>186.91</v>
      </c>
      <c r="T378" s="15">
        <v>194.89</v>
      </c>
      <c r="U378" s="15">
        <v>185.37</v>
      </c>
      <c r="V378" s="15">
        <v>185.26</v>
      </c>
      <c r="W378" s="15">
        <v>187.45</v>
      </c>
      <c r="X378" s="15">
        <v>209.8</v>
      </c>
      <c r="Y378" s="15">
        <v>207.68</v>
      </c>
      <c r="Z378" s="15">
        <v>206.91</v>
      </c>
      <c r="AA378" s="15">
        <v>210.47</v>
      </c>
      <c r="AB378" s="15">
        <v>213.61</v>
      </c>
      <c r="AC378" s="15">
        <v>218.35</v>
      </c>
      <c r="AD378" s="15">
        <v>205.54</v>
      </c>
      <c r="AE378" s="15">
        <v>211.81</v>
      </c>
      <c r="AF378" s="15">
        <v>216.52</v>
      </c>
      <c r="AG378" s="15">
        <v>217.14</v>
      </c>
      <c r="AH378" s="15">
        <v>213.6</v>
      </c>
      <c r="AI378" s="15">
        <v>211.87</v>
      </c>
      <c r="AJ378" s="15">
        <v>216.18</v>
      </c>
      <c r="AK378" s="15">
        <v>213.64</v>
      </c>
      <c r="AL378" s="15">
        <v>216.32</v>
      </c>
      <c r="AM378" s="15">
        <v>258.58999999999997</v>
      </c>
      <c r="AN378" s="15">
        <v>302.68</v>
      </c>
      <c r="AO378" s="15">
        <v>301.32</v>
      </c>
      <c r="AP378" s="15">
        <v>301.32</v>
      </c>
      <c r="AQ378" s="15">
        <v>341.69</v>
      </c>
    </row>
    <row r="379" spans="1:43" ht="9.75" customHeight="1" x14ac:dyDescent="0.2">
      <c r="A379" s="13" t="s">
        <v>400</v>
      </c>
      <c r="B379" s="14">
        <v>1457420259</v>
      </c>
      <c r="C379" s="3" t="s">
        <v>33</v>
      </c>
      <c r="D379" s="15">
        <v>184.55</v>
      </c>
      <c r="E379" s="15">
        <v>182.4</v>
      </c>
      <c r="F379" s="15">
        <v>183.92</v>
      </c>
      <c r="G379" s="15">
        <v>180.83</v>
      </c>
      <c r="H379" s="15">
        <v>194.87</v>
      </c>
      <c r="I379" s="15">
        <v>183.17</v>
      </c>
      <c r="J379" s="15">
        <v>182.84</v>
      </c>
      <c r="K379" s="15">
        <v>183.87</v>
      </c>
      <c r="L379" s="15">
        <v>182.56</v>
      </c>
      <c r="M379" s="15">
        <v>186.1</v>
      </c>
      <c r="N379" s="15">
        <v>183.92</v>
      </c>
      <c r="O379" s="15">
        <v>185.66</v>
      </c>
      <c r="P379" s="15">
        <v>201.22</v>
      </c>
      <c r="Q379" s="15">
        <v>201.47</v>
      </c>
      <c r="R379" s="15">
        <v>204.01</v>
      </c>
      <c r="S379" s="15">
        <v>204.78</v>
      </c>
      <c r="T379" s="15">
        <v>203.83</v>
      </c>
      <c r="U379" s="15">
        <v>206.83</v>
      </c>
      <c r="V379" s="15">
        <v>205.75</v>
      </c>
      <c r="W379" s="15">
        <v>199.93</v>
      </c>
      <c r="X379" s="15">
        <v>238.1</v>
      </c>
      <c r="Y379" s="15">
        <v>238.64</v>
      </c>
      <c r="Z379" s="15">
        <v>239.63</v>
      </c>
      <c r="AA379" s="15">
        <v>241.39</v>
      </c>
      <c r="AB379" s="15">
        <v>235.41</v>
      </c>
      <c r="AC379" s="15">
        <v>234.09</v>
      </c>
      <c r="AD379" s="15">
        <v>236.99</v>
      </c>
      <c r="AE379" s="15">
        <v>235</v>
      </c>
      <c r="AF379" s="15">
        <v>254.12</v>
      </c>
      <c r="AG379" s="15">
        <v>244.12</v>
      </c>
      <c r="AH379" s="15">
        <v>254.37</v>
      </c>
      <c r="AI379" s="15">
        <v>249.86</v>
      </c>
      <c r="AJ379" s="15">
        <v>250.08</v>
      </c>
      <c r="AK379" s="15">
        <v>248.88</v>
      </c>
      <c r="AL379" s="15">
        <v>247.79</v>
      </c>
      <c r="AM379" s="15">
        <v>309.60000000000002</v>
      </c>
      <c r="AN379" s="15">
        <v>331.67</v>
      </c>
      <c r="AO379" s="15">
        <v>329.99</v>
      </c>
      <c r="AP379" s="15">
        <v>329.99</v>
      </c>
      <c r="AQ379" s="15">
        <v>335.01</v>
      </c>
    </row>
    <row r="380" spans="1:43" ht="9.75" customHeight="1" x14ac:dyDescent="0.2">
      <c r="A380" s="13" t="s">
        <v>401</v>
      </c>
      <c r="B380" s="14">
        <v>1457343261</v>
      </c>
      <c r="C380" s="3" t="s">
        <v>33</v>
      </c>
      <c r="D380" s="15">
        <v>197.89</v>
      </c>
      <c r="E380" s="15">
        <v>193.53</v>
      </c>
      <c r="F380" s="15">
        <v>194.95</v>
      </c>
      <c r="G380" s="15">
        <v>191.91</v>
      </c>
      <c r="H380" s="15">
        <v>209.28</v>
      </c>
      <c r="I380" s="15">
        <v>212.33</v>
      </c>
      <c r="J380" s="15">
        <v>206.36</v>
      </c>
      <c r="K380" s="15">
        <v>204.7</v>
      </c>
      <c r="L380" s="15">
        <v>207.16</v>
      </c>
      <c r="M380" s="15">
        <v>200.39</v>
      </c>
      <c r="N380" s="15">
        <v>202.38</v>
      </c>
      <c r="O380" s="15">
        <v>201.91</v>
      </c>
      <c r="P380" s="15">
        <v>206.94</v>
      </c>
      <c r="Q380" s="15">
        <v>209.77</v>
      </c>
      <c r="R380" s="15">
        <v>211.81</v>
      </c>
      <c r="S380" s="15">
        <v>209.8</v>
      </c>
      <c r="T380" s="15">
        <v>211.08</v>
      </c>
      <c r="U380" s="15">
        <v>208.22</v>
      </c>
      <c r="V380" s="15">
        <v>212.67</v>
      </c>
      <c r="W380" s="15">
        <v>210.45</v>
      </c>
      <c r="X380" s="15">
        <v>241.07</v>
      </c>
      <c r="Y380" s="15">
        <v>244.49</v>
      </c>
      <c r="Z380" s="15">
        <v>240.25</v>
      </c>
      <c r="AA380" s="15">
        <v>241.4</v>
      </c>
      <c r="AB380" s="15">
        <v>235.38</v>
      </c>
      <c r="AC380" s="15">
        <v>240.92</v>
      </c>
      <c r="AD380" s="15">
        <v>250.29</v>
      </c>
      <c r="AE380" s="15">
        <v>238.03</v>
      </c>
      <c r="AF380" s="15">
        <v>252.01</v>
      </c>
      <c r="AG380" s="15">
        <v>255.05</v>
      </c>
      <c r="AH380" s="15">
        <v>260.48</v>
      </c>
      <c r="AI380" s="15">
        <v>264.18</v>
      </c>
      <c r="AJ380" s="15">
        <v>259.26</v>
      </c>
      <c r="AK380" s="15">
        <v>262.89999999999998</v>
      </c>
      <c r="AL380" s="15">
        <v>256.23</v>
      </c>
      <c r="AM380" s="15">
        <v>308.27999999999997</v>
      </c>
      <c r="AN380" s="15">
        <v>327.71</v>
      </c>
      <c r="AO380" s="15">
        <v>323.39</v>
      </c>
      <c r="AP380" s="15">
        <v>323.39</v>
      </c>
      <c r="AQ380" s="15">
        <v>349.02</v>
      </c>
    </row>
    <row r="381" spans="1:43" ht="9.75" customHeight="1" x14ac:dyDescent="0.2">
      <c r="A381" s="13" t="s">
        <v>402</v>
      </c>
      <c r="B381" s="14">
        <v>1194712760</v>
      </c>
      <c r="C381" s="3" t="s">
        <v>33</v>
      </c>
      <c r="D381" s="15">
        <v>154.5</v>
      </c>
      <c r="E381" s="15">
        <v>154.87</v>
      </c>
      <c r="F381" s="15">
        <v>157.07</v>
      </c>
      <c r="G381" s="15">
        <v>153.36000000000001</v>
      </c>
      <c r="H381" s="15">
        <v>154.72999999999999</v>
      </c>
      <c r="I381" s="15">
        <v>157.36000000000001</v>
      </c>
      <c r="J381" s="15">
        <v>160.31</v>
      </c>
      <c r="K381" s="15">
        <v>154.72</v>
      </c>
      <c r="L381" s="15">
        <v>152.96</v>
      </c>
      <c r="M381" s="15">
        <v>155.33000000000001</v>
      </c>
      <c r="N381" s="15">
        <v>158.47</v>
      </c>
      <c r="O381" s="15">
        <v>154.38</v>
      </c>
      <c r="P381" s="15">
        <v>175.58</v>
      </c>
      <c r="Q381" s="15">
        <v>173.46</v>
      </c>
      <c r="R381" s="15">
        <v>168.26</v>
      </c>
      <c r="S381" s="15">
        <v>172.05</v>
      </c>
      <c r="T381" s="15">
        <v>171.76</v>
      </c>
      <c r="U381" s="15">
        <v>166.18</v>
      </c>
      <c r="V381" s="15">
        <v>167.62</v>
      </c>
      <c r="W381" s="15">
        <v>169.47</v>
      </c>
      <c r="X381" s="15">
        <v>195.72</v>
      </c>
      <c r="Y381" s="15">
        <v>190.81</v>
      </c>
      <c r="Z381" s="15">
        <v>187.57</v>
      </c>
      <c r="AA381" s="15">
        <v>188.08</v>
      </c>
      <c r="AB381" s="15">
        <v>192.98</v>
      </c>
      <c r="AC381" s="15">
        <v>193.87</v>
      </c>
      <c r="AD381" s="15">
        <v>190.48</v>
      </c>
      <c r="AE381" s="15">
        <v>189.76</v>
      </c>
      <c r="AF381" s="15">
        <v>209.56</v>
      </c>
      <c r="AG381" s="15">
        <v>209.73</v>
      </c>
      <c r="AH381" s="15">
        <v>206.57</v>
      </c>
      <c r="AI381" s="15">
        <v>208.04</v>
      </c>
      <c r="AJ381" s="15">
        <v>210.98</v>
      </c>
      <c r="AK381" s="15">
        <v>212.44</v>
      </c>
      <c r="AL381" s="15">
        <v>211.64</v>
      </c>
      <c r="AM381" s="15">
        <v>258.39999999999998</v>
      </c>
      <c r="AN381" s="15">
        <v>282.17</v>
      </c>
      <c r="AO381" s="15">
        <v>288.17</v>
      </c>
      <c r="AP381" s="15">
        <v>288.17</v>
      </c>
      <c r="AQ381" s="15">
        <v>321.81</v>
      </c>
    </row>
    <row r="382" spans="1:43" ht="9.75" customHeight="1" x14ac:dyDescent="0.2">
      <c r="A382" s="13" t="s">
        <v>403</v>
      </c>
      <c r="B382" s="14">
        <v>1053396218</v>
      </c>
      <c r="C382" s="3" t="s">
        <v>33</v>
      </c>
      <c r="D382" s="15">
        <v>155.15</v>
      </c>
      <c r="E382" s="15">
        <v>154.21</v>
      </c>
      <c r="F382" s="15">
        <v>148.69999999999999</v>
      </c>
      <c r="G382" s="15">
        <v>148.34</v>
      </c>
      <c r="H382" s="15">
        <v>167.32</v>
      </c>
      <c r="I382" s="15">
        <v>174.02</v>
      </c>
      <c r="J382" s="15">
        <v>178.81</v>
      </c>
      <c r="K382" s="15">
        <v>184.46</v>
      </c>
      <c r="L382" s="15">
        <v>176.94</v>
      </c>
      <c r="M382" s="15">
        <v>175.27</v>
      </c>
      <c r="N382" s="15">
        <v>176.67</v>
      </c>
      <c r="O382" s="15">
        <v>174.48</v>
      </c>
      <c r="P382" s="15">
        <v>192.56</v>
      </c>
      <c r="Q382" s="15">
        <v>185.62</v>
      </c>
      <c r="R382" s="15">
        <v>188.23</v>
      </c>
      <c r="S382" s="15">
        <v>185.4</v>
      </c>
      <c r="T382" s="15">
        <v>192.09</v>
      </c>
      <c r="U382" s="15">
        <v>186.04</v>
      </c>
      <c r="V382" s="15">
        <v>184.2</v>
      </c>
      <c r="W382" s="15">
        <v>188.07</v>
      </c>
      <c r="X382" s="15">
        <v>218.56</v>
      </c>
      <c r="Y382" s="15">
        <v>217.37</v>
      </c>
      <c r="Z382" s="15">
        <v>225.8</v>
      </c>
      <c r="AA382" s="15">
        <v>230.06</v>
      </c>
      <c r="AB382" s="15">
        <v>207.4</v>
      </c>
      <c r="AC382" s="15">
        <v>216.46</v>
      </c>
      <c r="AD382" s="15">
        <v>211.1</v>
      </c>
      <c r="AE382" s="15">
        <v>216.82</v>
      </c>
      <c r="AF382" s="15">
        <v>234.32</v>
      </c>
      <c r="AG382" s="15">
        <v>235.44</v>
      </c>
      <c r="AH382" s="15">
        <v>240.51</v>
      </c>
      <c r="AI382" s="15">
        <v>218.38</v>
      </c>
      <c r="AJ382" s="15">
        <v>233.39</v>
      </c>
      <c r="AK382" s="15">
        <v>116.77</v>
      </c>
      <c r="AL382" s="15"/>
      <c r="AM382" s="15"/>
      <c r="AN382" s="15">
        <v>152.93</v>
      </c>
      <c r="AO382" s="15">
        <v>334.87</v>
      </c>
      <c r="AP382" s="15">
        <v>334.87</v>
      </c>
      <c r="AQ382" s="15">
        <v>309.33</v>
      </c>
    </row>
    <row r="383" spans="1:43" ht="9.75" customHeight="1" x14ac:dyDescent="0.2">
      <c r="A383" s="13" t="s">
        <v>404</v>
      </c>
      <c r="B383" s="14">
        <v>1902879018</v>
      </c>
      <c r="C383" s="3" t="s">
        <v>33</v>
      </c>
      <c r="D383" s="15">
        <v>156.06</v>
      </c>
      <c r="E383" s="15">
        <v>154.19999999999999</v>
      </c>
      <c r="F383" s="15">
        <v>153.35</v>
      </c>
      <c r="G383" s="15">
        <v>154.68</v>
      </c>
      <c r="H383" s="15">
        <v>152.13</v>
      </c>
      <c r="I383" s="15">
        <v>152.13</v>
      </c>
      <c r="J383" s="15">
        <v>153.22999999999999</v>
      </c>
      <c r="K383" s="15">
        <v>151.86000000000001</v>
      </c>
      <c r="L383" s="15">
        <v>154.61000000000001</v>
      </c>
      <c r="M383" s="15">
        <v>150.53</v>
      </c>
      <c r="N383" s="15">
        <v>149.49</v>
      </c>
      <c r="O383" s="15">
        <v>152.01</v>
      </c>
      <c r="P383" s="15">
        <v>151.69</v>
      </c>
      <c r="Q383" s="15">
        <v>155.38</v>
      </c>
      <c r="R383" s="15">
        <v>152.36000000000001</v>
      </c>
      <c r="S383" s="15">
        <v>156.58000000000001</v>
      </c>
      <c r="T383" s="15">
        <v>155.69</v>
      </c>
      <c r="U383" s="15">
        <v>150.94</v>
      </c>
      <c r="V383" s="15">
        <v>154.38999999999999</v>
      </c>
      <c r="W383" s="15">
        <v>150.31</v>
      </c>
      <c r="X383" s="15">
        <v>166.63</v>
      </c>
      <c r="Y383" s="15">
        <v>163.87</v>
      </c>
      <c r="Z383" s="15">
        <v>167.01</v>
      </c>
      <c r="AA383" s="15">
        <v>164.34</v>
      </c>
      <c r="AB383" s="15">
        <v>167.67</v>
      </c>
      <c r="AC383" s="15">
        <v>166.42</v>
      </c>
      <c r="AD383" s="15">
        <v>164.17</v>
      </c>
      <c r="AE383" s="15">
        <v>169.46</v>
      </c>
      <c r="AF383" s="15">
        <v>177.94</v>
      </c>
      <c r="AG383" s="15">
        <v>177.31</v>
      </c>
      <c r="AH383" s="15">
        <v>186.13</v>
      </c>
      <c r="AI383" s="15">
        <v>178.74</v>
      </c>
      <c r="AJ383" s="15">
        <v>176.93</v>
      </c>
      <c r="AK383" s="15">
        <v>182.69</v>
      </c>
      <c r="AL383" s="15">
        <v>179.44</v>
      </c>
      <c r="AM383" s="15">
        <v>224.05</v>
      </c>
      <c r="AN383" s="15">
        <v>236.77</v>
      </c>
      <c r="AO383" s="15">
        <v>235.39</v>
      </c>
      <c r="AP383" s="15">
        <v>235.39</v>
      </c>
      <c r="AQ383" s="15">
        <v>287.22000000000003</v>
      </c>
    </row>
    <row r="384" spans="1:43" ht="9.75" customHeight="1" x14ac:dyDescent="0.2">
      <c r="A384" s="13" t="s">
        <v>405</v>
      </c>
      <c r="B384" s="14">
        <v>1518019801</v>
      </c>
      <c r="C384" s="3" t="s">
        <v>33</v>
      </c>
      <c r="D384" s="15">
        <v>204.45</v>
      </c>
      <c r="E384" s="15">
        <v>201.38</v>
      </c>
      <c r="F384" s="15">
        <v>198.15</v>
      </c>
      <c r="G384" s="15">
        <v>201.66</v>
      </c>
      <c r="H384" s="15">
        <v>216.45</v>
      </c>
      <c r="I384" s="15">
        <v>208.54</v>
      </c>
      <c r="J384" s="15">
        <v>210.53</v>
      </c>
      <c r="K384" s="15">
        <v>211.69</v>
      </c>
      <c r="L384" s="15">
        <v>206.59</v>
      </c>
      <c r="M384" s="15">
        <v>211.21</v>
      </c>
      <c r="N384" s="15">
        <v>213.06</v>
      </c>
      <c r="O384" s="15">
        <v>211.06</v>
      </c>
      <c r="P384" s="15">
        <v>212.85</v>
      </c>
      <c r="Q384" s="15">
        <v>203.18</v>
      </c>
      <c r="R384" s="15">
        <v>204.06</v>
      </c>
      <c r="S384" s="15">
        <v>211.14</v>
      </c>
      <c r="T384" s="15">
        <v>218.22</v>
      </c>
      <c r="U384" s="15">
        <v>205.71</v>
      </c>
      <c r="V384" s="15">
        <v>208.53</v>
      </c>
      <c r="W384" s="15">
        <v>214.01</v>
      </c>
      <c r="X384" s="15">
        <v>238.8</v>
      </c>
      <c r="Y384" s="15">
        <v>236.3</v>
      </c>
      <c r="Z384" s="15">
        <v>233.24</v>
      </c>
      <c r="AA384" s="15">
        <v>234.75</v>
      </c>
      <c r="AB384" s="15">
        <v>230.67</v>
      </c>
      <c r="AC384" s="15">
        <v>231.9</v>
      </c>
      <c r="AD384" s="15">
        <v>241.34</v>
      </c>
      <c r="AE384" s="15">
        <v>241.29</v>
      </c>
      <c r="AF384" s="15">
        <v>257.63</v>
      </c>
      <c r="AG384" s="15">
        <v>257.54000000000002</v>
      </c>
      <c r="AH384" s="15">
        <v>253.25</v>
      </c>
      <c r="AI384" s="15">
        <v>258.92</v>
      </c>
      <c r="AJ384" s="15">
        <v>256.79000000000002</v>
      </c>
      <c r="AK384" s="15">
        <v>253.93</v>
      </c>
      <c r="AL384" s="15">
        <v>257.88</v>
      </c>
      <c r="AM384" s="15">
        <v>311.67</v>
      </c>
      <c r="AN384" s="15">
        <v>305.39</v>
      </c>
      <c r="AO384" s="15">
        <v>302.27999999999997</v>
      </c>
      <c r="AP384" s="15">
        <v>302.27999999999997</v>
      </c>
      <c r="AQ384" s="15">
        <v>317.39</v>
      </c>
    </row>
    <row r="385" spans="1:43" ht="9.75" customHeight="1" x14ac:dyDescent="0.2">
      <c r="A385" s="13" t="s">
        <v>406</v>
      </c>
      <c r="B385" s="14">
        <v>1619624459</v>
      </c>
      <c r="C385" s="3" t="s">
        <v>33</v>
      </c>
      <c r="D385" s="15">
        <v>182.92</v>
      </c>
      <c r="E385" s="15">
        <v>177.08</v>
      </c>
      <c r="F385" s="15">
        <v>177.22</v>
      </c>
      <c r="G385" s="15">
        <v>178.69</v>
      </c>
      <c r="H385" s="15">
        <v>192.41</v>
      </c>
      <c r="I385" s="15">
        <v>192.34</v>
      </c>
      <c r="J385" s="15">
        <v>188.41</v>
      </c>
      <c r="K385" s="15">
        <v>189.88</v>
      </c>
      <c r="L385" s="15">
        <v>188.58</v>
      </c>
      <c r="M385" s="15">
        <v>191.23</v>
      </c>
      <c r="N385" s="15">
        <v>194.66</v>
      </c>
      <c r="O385" s="15">
        <v>191.65</v>
      </c>
      <c r="P385" s="15">
        <v>197.56</v>
      </c>
      <c r="Q385" s="15">
        <v>196.76</v>
      </c>
      <c r="R385" s="15">
        <v>197.79</v>
      </c>
      <c r="S385" s="15">
        <v>196.22</v>
      </c>
      <c r="T385" s="15">
        <v>199.35</v>
      </c>
      <c r="U385" s="15">
        <v>192.74</v>
      </c>
      <c r="V385" s="15">
        <v>195.17</v>
      </c>
      <c r="W385" s="15">
        <v>191.73</v>
      </c>
      <c r="X385" s="15">
        <v>216.5</v>
      </c>
      <c r="Y385" s="15">
        <v>218.94</v>
      </c>
      <c r="Z385" s="15">
        <v>219.91</v>
      </c>
      <c r="AA385" s="15">
        <v>221.42</v>
      </c>
      <c r="AB385" s="15">
        <v>220.46</v>
      </c>
      <c r="AC385" s="15">
        <v>222.41</v>
      </c>
      <c r="AD385" s="15">
        <v>220.66</v>
      </c>
      <c r="AE385" s="15">
        <v>219.89</v>
      </c>
      <c r="AF385" s="15">
        <v>242.08</v>
      </c>
      <c r="AG385" s="15">
        <v>240.98</v>
      </c>
      <c r="AH385" s="15">
        <v>242.87</v>
      </c>
      <c r="AI385" s="15">
        <v>240.68</v>
      </c>
      <c r="AJ385" s="15">
        <v>243.51</v>
      </c>
      <c r="AK385" s="15">
        <v>241</v>
      </c>
      <c r="AL385" s="15">
        <v>244</v>
      </c>
      <c r="AM385" s="15">
        <v>282.27999999999997</v>
      </c>
      <c r="AN385" s="15">
        <v>308.29000000000002</v>
      </c>
      <c r="AO385" s="15">
        <v>312.31</v>
      </c>
      <c r="AP385" s="15">
        <v>312.31</v>
      </c>
      <c r="AQ385" s="15">
        <v>341.73</v>
      </c>
    </row>
    <row r="386" spans="1:43" ht="9.75" customHeight="1" x14ac:dyDescent="0.2">
      <c r="A386" s="13" t="s">
        <v>407</v>
      </c>
      <c r="B386" s="14">
        <v>1942273412</v>
      </c>
      <c r="C386" s="3" t="s">
        <v>33</v>
      </c>
      <c r="D386" s="15">
        <v>161.58000000000001</v>
      </c>
      <c r="E386" s="15">
        <v>166.7</v>
      </c>
      <c r="F386" s="15">
        <v>161.63999999999999</v>
      </c>
      <c r="G386" s="15">
        <v>166.4</v>
      </c>
      <c r="H386" s="15">
        <v>168.86</v>
      </c>
      <c r="I386" s="15">
        <v>165.22</v>
      </c>
      <c r="J386" s="15">
        <v>163.99</v>
      </c>
      <c r="K386" s="15">
        <v>163.36000000000001</v>
      </c>
      <c r="L386" s="15">
        <v>163.77000000000001</v>
      </c>
      <c r="M386" s="15">
        <v>165.33</v>
      </c>
      <c r="N386" s="15">
        <v>163.38</v>
      </c>
      <c r="O386" s="15">
        <v>164.8</v>
      </c>
      <c r="P386" s="15">
        <v>153.59</v>
      </c>
      <c r="Q386" s="15">
        <v>152.12</v>
      </c>
      <c r="R386" s="15">
        <v>148.80000000000001</v>
      </c>
      <c r="S386" s="15">
        <v>150.91999999999999</v>
      </c>
      <c r="T386" s="15">
        <v>143.84</v>
      </c>
      <c r="U386" s="15">
        <v>150.72</v>
      </c>
      <c r="V386" s="15">
        <v>150.08000000000001</v>
      </c>
      <c r="W386" s="15">
        <v>153.28</v>
      </c>
      <c r="X386" s="15">
        <v>177.73</v>
      </c>
      <c r="Y386" s="15">
        <v>178.32</v>
      </c>
      <c r="Z386" s="15">
        <v>176.8</v>
      </c>
      <c r="AA386" s="15">
        <v>179.42</v>
      </c>
      <c r="AB386" s="15">
        <v>181.48</v>
      </c>
      <c r="AC386" s="15">
        <v>179.29</v>
      </c>
      <c r="AD386" s="15">
        <v>179.76</v>
      </c>
      <c r="AE386" s="15">
        <v>191.5</v>
      </c>
      <c r="AF386" s="15">
        <v>200.6</v>
      </c>
      <c r="AG386" s="15">
        <v>200.18</v>
      </c>
      <c r="AH386" s="15">
        <v>209.91</v>
      </c>
      <c r="AI386" s="15">
        <v>197.24</v>
      </c>
      <c r="AJ386" s="15">
        <v>196.35</v>
      </c>
      <c r="AK386" s="15">
        <v>200.85</v>
      </c>
      <c r="AL386" s="15">
        <v>205.91</v>
      </c>
      <c r="AM386" s="15">
        <v>259.14999999999998</v>
      </c>
      <c r="AN386" s="15">
        <v>282.22000000000003</v>
      </c>
      <c r="AO386" s="15">
        <v>280.10000000000002</v>
      </c>
      <c r="AP386" s="15">
        <v>280.10000000000002</v>
      </c>
      <c r="AQ386" s="15">
        <v>289.94</v>
      </c>
    </row>
    <row r="387" spans="1:43" ht="9.75" customHeight="1" x14ac:dyDescent="0.2">
      <c r="A387" s="13" t="s">
        <v>408</v>
      </c>
      <c r="B387" s="14">
        <v>1053338566</v>
      </c>
      <c r="C387" s="3" t="s">
        <v>33</v>
      </c>
      <c r="D387" s="15">
        <v>165.55</v>
      </c>
      <c r="E387" s="15">
        <v>168.67</v>
      </c>
      <c r="F387" s="15">
        <v>169.69</v>
      </c>
      <c r="G387" s="15">
        <v>165.45</v>
      </c>
      <c r="H387" s="15">
        <v>173.57</v>
      </c>
      <c r="I387" s="15">
        <v>173.44</v>
      </c>
      <c r="J387" s="15">
        <v>173.21</v>
      </c>
      <c r="K387" s="15">
        <v>172.97</v>
      </c>
      <c r="L387" s="15">
        <v>171.11</v>
      </c>
      <c r="M387" s="15">
        <v>170.44</v>
      </c>
      <c r="N387" s="15">
        <v>169.89</v>
      </c>
      <c r="O387" s="15">
        <v>169.6</v>
      </c>
      <c r="P387" s="15">
        <v>163.26</v>
      </c>
      <c r="Q387" s="15">
        <v>165.57</v>
      </c>
      <c r="R387" s="15">
        <v>160.01</v>
      </c>
      <c r="S387" s="15">
        <v>160.66</v>
      </c>
      <c r="T387" s="15">
        <v>164.32</v>
      </c>
      <c r="U387" s="15">
        <v>162.22999999999999</v>
      </c>
      <c r="V387" s="15">
        <v>160</v>
      </c>
      <c r="W387" s="15">
        <v>160.71</v>
      </c>
      <c r="X387" s="15">
        <v>197.18</v>
      </c>
      <c r="Y387" s="15">
        <v>196.59</v>
      </c>
      <c r="Z387" s="15">
        <v>196.03</v>
      </c>
      <c r="AA387" s="15">
        <v>195.64</v>
      </c>
      <c r="AB387" s="15">
        <v>192.65</v>
      </c>
      <c r="AC387" s="15">
        <v>185.85</v>
      </c>
      <c r="AD387" s="15">
        <v>192.19</v>
      </c>
      <c r="AE387" s="15">
        <v>188.65</v>
      </c>
      <c r="AF387" s="15">
        <v>200.74</v>
      </c>
      <c r="AG387" s="15">
        <v>213.75</v>
      </c>
      <c r="AH387" s="15">
        <v>194.97</v>
      </c>
      <c r="AI387" s="15">
        <v>194.63</v>
      </c>
      <c r="AJ387" s="15">
        <v>201.01</v>
      </c>
      <c r="AK387" s="15">
        <v>192.28</v>
      </c>
      <c r="AL387" s="15">
        <v>190.94</v>
      </c>
      <c r="AM387" s="15">
        <v>228.84</v>
      </c>
      <c r="AN387" s="15">
        <v>268.79000000000002</v>
      </c>
      <c r="AO387" s="15">
        <v>300.95</v>
      </c>
      <c r="AP387" s="15">
        <v>300.95</v>
      </c>
      <c r="AQ387" s="15">
        <v>321.79000000000002</v>
      </c>
    </row>
    <row r="388" spans="1:43" ht="9.75" customHeight="1" x14ac:dyDescent="0.2">
      <c r="A388" s="13" t="s">
        <v>409</v>
      </c>
      <c r="B388" s="14">
        <v>1558356386</v>
      </c>
      <c r="C388" s="3" t="s">
        <v>33</v>
      </c>
      <c r="D388" s="15">
        <v>143.88999999999999</v>
      </c>
      <c r="E388" s="15">
        <v>141.71</v>
      </c>
      <c r="F388" s="15">
        <v>141.36000000000001</v>
      </c>
      <c r="G388" s="15">
        <v>141.38</v>
      </c>
      <c r="H388" s="15">
        <v>149.43</v>
      </c>
      <c r="I388" s="15">
        <v>147.18</v>
      </c>
      <c r="J388" s="15">
        <v>145.83000000000001</v>
      </c>
      <c r="K388" s="15">
        <v>148.05000000000001</v>
      </c>
      <c r="L388" s="15">
        <v>143.68</v>
      </c>
      <c r="M388" s="15">
        <v>144.27000000000001</v>
      </c>
      <c r="N388" s="15">
        <v>144.16</v>
      </c>
      <c r="O388" s="15">
        <v>145.88</v>
      </c>
      <c r="P388" s="15">
        <v>149.66</v>
      </c>
      <c r="Q388" s="15">
        <v>152.24</v>
      </c>
      <c r="R388" s="15">
        <v>154.87</v>
      </c>
      <c r="S388" s="15">
        <v>154</v>
      </c>
      <c r="T388" s="15">
        <v>153.80000000000001</v>
      </c>
      <c r="U388" s="15">
        <v>149.81</v>
      </c>
      <c r="V388" s="15">
        <v>150.87</v>
      </c>
      <c r="W388" s="15">
        <v>153.86000000000001</v>
      </c>
      <c r="X388" s="15">
        <v>176.88</v>
      </c>
      <c r="Y388" s="15">
        <v>172.72</v>
      </c>
      <c r="Z388" s="15">
        <v>177.02</v>
      </c>
      <c r="AA388" s="15">
        <v>172.66</v>
      </c>
      <c r="AB388" s="15">
        <v>173.51</v>
      </c>
      <c r="AC388" s="15">
        <v>175.9</v>
      </c>
      <c r="AD388" s="15">
        <v>173.52</v>
      </c>
      <c r="AE388" s="15">
        <v>171.15</v>
      </c>
      <c r="AF388" s="15">
        <v>181.13</v>
      </c>
      <c r="AG388" s="15">
        <v>190.81</v>
      </c>
      <c r="AH388" s="15">
        <v>185.13</v>
      </c>
      <c r="AI388" s="15">
        <v>182.97</v>
      </c>
      <c r="AJ388" s="15">
        <v>184.04</v>
      </c>
      <c r="AK388" s="15">
        <v>183.45</v>
      </c>
      <c r="AL388" s="15">
        <v>191.6</v>
      </c>
      <c r="AM388" s="15">
        <v>253.17</v>
      </c>
      <c r="AN388" s="15">
        <v>240.95</v>
      </c>
      <c r="AO388" s="15">
        <v>234.08</v>
      </c>
      <c r="AP388" s="15">
        <v>234.08</v>
      </c>
      <c r="AQ388" s="15">
        <v>274.35000000000002</v>
      </c>
    </row>
    <row r="389" spans="1:43" ht="9.75" customHeight="1" x14ac:dyDescent="0.2">
      <c r="A389" s="13" t="s">
        <v>410</v>
      </c>
      <c r="B389" s="14">
        <v>1508828120</v>
      </c>
      <c r="C389" s="3" t="s">
        <v>33</v>
      </c>
      <c r="D389" s="15">
        <v>124.28</v>
      </c>
      <c r="E389" s="15">
        <v>128.27000000000001</v>
      </c>
      <c r="F389" s="15">
        <v>130.02000000000001</v>
      </c>
      <c r="G389" s="15">
        <v>129.30000000000001</v>
      </c>
      <c r="H389" s="15">
        <v>153.34</v>
      </c>
      <c r="I389" s="15">
        <v>158.76</v>
      </c>
      <c r="J389" s="15">
        <v>151.38999999999999</v>
      </c>
      <c r="K389" s="15">
        <v>149.53</v>
      </c>
      <c r="L389" s="15">
        <v>153.24</v>
      </c>
      <c r="M389" s="15">
        <v>146.22999999999999</v>
      </c>
      <c r="N389" s="15">
        <v>151.78</v>
      </c>
      <c r="O389" s="15">
        <v>150.47999999999999</v>
      </c>
      <c r="P389" s="15">
        <v>160.97999999999999</v>
      </c>
      <c r="Q389" s="15">
        <v>159.52000000000001</v>
      </c>
      <c r="R389" s="15">
        <v>157.96</v>
      </c>
      <c r="S389" s="15">
        <v>157.96</v>
      </c>
      <c r="T389" s="15">
        <v>154.29</v>
      </c>
      <c r="U389" s="15">
        <v>151.99</v>
      </c>
      <c r="V389" s="15">
        <v>158.22999999999999</v>
      </c>
      <c r="W389" s="15">
        <v>164.53</v>
      </c>
      <c r="X389" s="15">
        <v>192.3</v>
      </c>
      <c r="Y389" s="15">
        <v>190.35</v>
      </c>
      <c r="Z389" s="15">
        <v>191.49</v>
      </c>
      <c r="AA389" s="15">
        <v>195.06</v>
      </c>
      <c r="AB389" s="15">
        <v>192.69</v>
      </c>
      <c r="AC389" s="15">
        <v>186.14</v>
      </c>
      <c r="AD389" s="15">
        <v>200.82</v>
      </c>
      <c r="AE389" s="15">
        <v>191.56</v>
      </c>
      <c r="AF389" s="15">
        <v>213.03</v>
      </c>
      <c r="AG389" s="15">
        <v>220.45</v>
      </c>
      <c r="AH389" s="15">
        <v>210.22</v>
      </c>
      <c r="AI389" s="15">
        <v>209.55</v>
      </c>
      <c r="AJ389" s="15">
        <v>209.12</v>
      </c>
      <c r="AK389" s="15">
        <v>206.38</v>
      </c>
      <c r="AL389" s="15">
        <v>215.41</v>
      </c>
      <c r="AM389" s="15">
        <v>250.88</v>
      </c>
      <c r="AN389" s="15">
        <v>302.04000000000002</v>
      </c>
      <c r="AO389" s="15">
        <v>297.49</v>
      </c>
      <c r="AP389" s="15">
        <v>297.49</v>
      </c>
      <c r="AQ389" s="15"/>
    </row>
    <row r="390" spans="1:43" ht="9.75" customHeight="1" x14ac:dyDescent="0.2">
      <c r="A390" s="13" t="s">
        <v>411</v>
      </c>
      <c r="B390" s="14">
        <v>1740275718</v>
      </c>
      <c r="C390" s="3" t="s">
        <v>33</v>
      </c>
      <c r="D390" s="15">
        <v>151.55000000000001</v>
      </c>
      <c r="E390" s="15">
        <v>149.84</v>
      </c>
      <c r="F390" s="15">
        <v>151.69999999999999</v>
      </c>
      <c r="G390" s="15">
        <v>150.86000000000001</v>
      </c>
      <c r="H390" s="15">
        <v>168.61</v>
      </c>
      <c r="I390" s="15">
        <v>162.91</v>
      </c>
      <c r="J390" s="15">
        <v>163.12</v>
      </c>
      <c r="K390" s="15">
        <v>160.04</v>
      </c>
      <c r="L390" s="15">
        <v>160.78</v>
      </c>
      <c r="M390" s="15">
        <v>161.36000000000001</v>
      </c>
      <c r="N390" s="15">
        <v>158.65</v>
      </c>
      <c r="O390" s="15">
        <v>158.25</v>
      </c>
      <c r="P390" s="15">
        <v>175.81</v>
      </c>
      <c r="Q390" s="15">
        <v>172.54</v>
      </c>
      <c r="R390" s="15">
        <v>176.21</v>
      </c>
      <c r="S390" s="15">
        <v>175.78</v>
      </c>
      <c r="T390" s="15">
        <v>166.86</v>
      </c>
      <c r="U390" s="15">
        <v>177.51</v>
      </c>
      <c r="V390" s="15">
        <v>175.18</v>
      </c>
      <c r="W390" s="15">
        <v>176.09</v>
      </c>
      <c r="X390" s="15">
        <v>191.63</v>
      </c>
      <c r="Y390" s="15">
        <v>190.76</v>
      </c>
      <c r="Z390" s="15">
        <v>189.45</v>
      </c>
      <c r="AA390" s="15">
        <v>189.78</v>
      </c>
      <c r="AB390" s="15">
        <v>189.38</v>
      </c>
      <c r="AC390" s="15">
        <v>188.07</v>
      </c>
      <c r="AD390" s="15">
        <v>186.29</v>
      </c>
      <c r="AE390" s="15">
        <v>191.53</v>
      </c>
      <c r="AF390" s="15">
        <v>201.13</v>
      </c>
      <c r="AG390" s="15">
        <v>203.89</v>
      </c>
      <c r="AH390" s="15">
        <v>201.29</v>
      </c>
      <c r="AI390" s="15">
        <v>201.66</v>
      </c>
      <c r="AJ390" s="15">
        <v>202.62</v>
      </c>
      <c r="AK390" s="15">
        <v>203.05</v>
      </c>
      <c r="AL390" s="15">
        <v>204.16</v>
      </c>
      <c r="AM390" s="15">
        <v>260.89</v>
      </c>
      <c r="AN390" s="15">
        <v>250.83</v>
      </c>
      <c r="AO390" s="15">
        <v>254.73</v>
      </c>
      <c r="AP390" s="15">
        <v>254.73</v>
      </c>
      <c r="AQ390" s="15">
        <v>270.38</v>
      </c>
    </row>
    <row r="391" spans="1:43" ht="9.75" customHeight="1" x14ac:dyDescent="0.2">
      <c r="A391" s="13" t="s">
        <v>412</v>
      </c>
      <c r="B391" s="14">
        <v>1215934955</v>
      </c>
      <c r="C391" s="3" t="s">
        <v>33</v>
      </c>
      <c r="D391" s="15">
        <v>190.94</v>
      </c>
      <c r="E391" s="15">
        <v>188.69</v>
      </c>
      <c r="F391" s="15">
        <v>190.99</v>
      </c>
      <c r="G391" s="15">
        <v>192</v>
      </c>
      <c r="H391" s="15">
        <v>205.35</v>
      </c>
      <c r="I391" s="15">
        <v>202.18</v>
      </c>
      <c r="J391" s="15">
        <v>203.69</v>
      </c>
      <c r="K391" s="15">
        <v>205.81</v>
      </c>
      <c r="L391" s="15">
        <v>202.18</v>
      </c>
      <c r="M391" s="15">
        <v>200.27</v>
      </c>
      <c r="N391" s="15">
        <v>204.5</v>
      </c>
      <c r="O391" s="15">
        <v>205.22</v>
      </c>
      <c r="P391" s="15">
        <v>201.15</v>
      </c>
      <c r="Q391" s="15">
        <v>204.6</v>
      </c>
      <c r="R391" s="15">
        <v>203.1</v>
      </c>
      <c r="S391" s="15">
        <v>204.15</v>
      </c>
      <c r="T391" s="15">
        <v>206.81</v>
      </c>
      <c r="U391" s="15">
        <v>210.34</v>
      </c>
      <c r="V391" s="15">
        <v>216.55</v>
      </c>
      <c r="W391" s="15">
        <v>206.44</v>
      </c>
      <c r="X391" s="15">
        <v>234.39</v>
      </c>
      <c r="Y391" s="15">
        <v>236.95</v>
      </c>
      <c r="Z391" s="15">
        <v>235.34</v>
      </c>
      <c r="AA391" s="15">
        <v>235.82</v>
      </c>
      <c r="AB391" s="15">
        <v>239.06</v>
      </c>
      <c r="AC391" s="15">
        <v>237.25</v>
      </c>
      <c r="AD391" s="15">
        <v>240.54</v>
      </c>
      <c r="AE391" s="15">
        <v>234.37</v>
      </c>
      <c r="AF391" s="15">
        <v>248.84</v>
      </c>
      <c r="AG391" s="15">
        <v>247.68</v>
      </c>
      <c r="AH391" s="15">
        <v>254.11</v>
      </c>
      <c r="AI391" s="15">
        <v>246.48</v>
      </c>
      <c r="AJ391" s="15">
        <v>253.86</v>
      </c>
      <c r="AK391" s="15">
        <v>257.89999999999998</v>
      </c>
      <c r="AL391" s="15">
        <v>259.45999999999998</v>
      </c>
      <c r="AM391" s="15">
        <v>303.57</v>
      </c>
      <c r="AN391" s="15">
        <v>311.64999999999998</v>
      </c>
      <c r="AO391" s="15">
        <v>307.82</v>
      </c>
      <c r="AP391" s="15">
        <v>307.82</v>
      </c>
      <c r="AQ391" s="15">
        <v>336.56</v>
      </c>
    </row>
    <row r="392" spans="1:43" ht="9.75" customHeight="1" x14ac:dyDescent="0.2">
      <c r="A392" s="13" t="s">
        <v>413</v>
      </c>
      <c r="B392" s="16"/>
      <c r="C392" s="3" t="s">
        <v>39</v>
      </c>
      <c r="D392" s="15">
        <v>173.92</v>
      </c>
      <c r="E392" s="15">
        <v>175.04</v>
      </c>
      <c r="F392" s="15">
        <v>173.54</v>
      </c>
      <c r="G392" s="15">
        <v>171.78</v>
      </c>
      <c r="H392" s="15">
        <v>159.83000000000001</v>
      </c>
      <c r="I392" s="15">
        <v>158.24</v>
      </c>
      <c r="J392" s="15">
        <v>158.94</v>
      </c>
      <c r="K392" s="15">
        <v>160.19999999999999</v>
      </c>
      <c r="L392" s="15">
        <v>160.12</v>
      </c>
      <c r="M392" s="15">
        <v>159.54</v>
      </c>
      <c r="N392" s="15">
        <v>157.18</v>
      </c>
      <c r="O392" s="15">
        <v>161.13999999999999</v>
      </c>
      <c r="P392" s="15">
        <v>148.19</v>
      </c>
      <c r="Q392" s="15">
        <v>147.96</v>
      </c>
      <c r="R392" s="15">
        <v>142.43</v>
      </c>
      <c r="S392" s="15">
        <v>148.24</v>
      </c>
      <c r="T392" s="15">
        <v>150.41999999999999</v>
      </c>
      <c r="U392" s="15">
        <v>148.74</v>
      </c>
      <c r="V392" s="15">
        <v>147.41999999999999</v>
      </c>
      <c r="W392" s="15">
        <v>151.66999999999999</v>
      </c>
      <c r="X392" s="15">
        <v>198.23</v>
      </c>
      <c r="Y392" s="15">
        <v>194.01</v>
      </c>
      <c r="Z392" s="15">
        <v>191.61</v>
      </c>
      <c r="AA392" s="15">
        <v>194.46</v>
      </c>
      <c r="AB392" s="15">
        <v>195.78</v>
      </c>
      <c r="AC392" s="15">
        <v>194.41</v>
      </c>
      <c r="AD392" s="15">
        <v>201.43</v>
      </c>
      <c r="AE392" s="15">
        <v>197.96</v>
      </c>
      <c r="AF392" s="15">
        <v>218.21</v>
      </c>
      <c r="AG392" s="15">
        <v>218.04</v>
      </c>
      <c r="AH392" s="15">
        <v>221.63</v>
      </c>
      <c r="AI392" s="15">
        <v>211.27</v>
      </c>
      <c r="AJ392" s="15">
        <v>206.2</v>
      </c>
      <c r="AK392" s="15">
        <v>215.23</v>
      </c>
      <c r="AL392" s="15">
        <v>212.99</v>
      </c>
      <c r="AM392" s="15"/>
      <c r="AN392" s="15"/>
      <c r="AO392" s="15"/>
      <c r="AP392" s="15"/>
      <c r="AQ392" s="15"/>
    </row>
    <row r="393" spans="1:43" ht="9.75" customHeight="1" x14ac:dyDescent="0.2">
      <c r="A393" s="13" t="s">
        <v>414</v>
      </c>
      <c r="B393" s="14">
        <v>1285777847</v>
      </c>
      <c r="C393" s="3" t="s">
        <v>33</v>
      </c>
      <c r="D393" s="15">
        <v>138.88999999999999</v>
      </c>
      <c r="E393" s="15">
        <v>136.9</v>
      </c>
      <c r="F393" s="15">
        <v>137.49</v>
      </c>
      <c r="G393" s="15">
        <v>135.91</v>
      </c>
      <c r="H393" s="15">
        <v>143.02000000000001</v>
      </c>
      <c r="I393" s="15">
        <v>145.58000000000001</v>
      </c>
      <c r="J393" s="15">
        <v>147.85</v>
      </c>
      <c r="K393" s="15">
        <v>147.41</v>
      </c>
      <c r="L393" s="15">
        <v>151.41</v>
      </c>
      <c r="M393" s="15">
        <v>145.59</v>
      </c>
      <c r="N393" s="15">
        <v>147.37</v>
      </c>
      <c r="O393" s="15">
        <v>145.28</v>
      </c>
      <c r="P393" s="15">
        <v>151.83000000000001</v>
      </c>
      <c r="Q393" s="15">
        <v>154.31</v>
      </c>
      <c r="R393" s="15">
        <v>155.19999999999999</v>
      </c>
      <c r="S393" s="15">
        <v>151.47999999999999</v>
      </c>
      <c r="T393" s="15">
        <v>155.59</v>
      </c>
      <c r="U393" s="15">
        <v>156.84</v>
      </c>
      <c r="V393" s="15">
        <v>157.19999999999999</v>
      </c>
      <c r="W393" s="15">
        <v>152.91</v>
      </c>
      <c r="X393" s="15">
        <v>183.58</v>
      </c>
      <c r="Y393" s="15">
        <v>186.29</v>
      </c>
      <c r="Z393" s="15">
        <v>187.79</v>
      </c>
      <c r="AA393" s="15">
        <v>187.19</v>
      </c>
      <c r="AB393" s="15">
        <v>183.38</v>
      </c>
      <c r="AC393" s="15">
        <v>187.93</v>
      </c>
      <c r="AD393" s="15">
        <v>180.98</v>
      </c>
      <c r="AE393" s="15">
        <v>180.79</v>
      </c>
      <c r="AF393" s="15">
        <v>207.54</v>
      </c>
      <c r="AG393" s="15">
        <v>216.89</v>
      </c>
      <c r="AH393" s="15">
        <v>198.97</v>
      </c>
      <c r="AI393" s="15">
        <v>196.19</v>
      </c>
      <c r="AJ393" s="15">
        <v>195.22</v>
      </c>
      <c r="AK393" s="15">
        <v>193.17</v>
      </c>
      <c r="AL393" s="15">
        <v>193.62</v>
      </c>
      <c r="AM393" s="15">
        <v>244.51</v>
      </c>
      <c r="AN393" s="15">
        <v>261.72000000000003</v>
      </c>
      <c r="AO393" s="15">
        <v>266.82</v>
      </c>
      <c r="AP393" s="15">
        <v>266.82</v>
      </c>
      <c r="AQ393" s="15">
        <v>295.17</v>
      </c>
    </row>
    <row r="394" spans="1:43" ht="9.75" customHeight="1" x14ac:dyDescent="0.2">
      <c r="A394" s="13" t="s">
        <v>415</v>
      </c>
      <c r="B394" s="14">
        <v>1194780189</v>
      </c>
      <c r="C394" s="3" t="s">
        <v>33</v>
      </c>
      <c r="D394" s="15">
        <v>193.12</v>
      </c>
      <c r="E394" s="15">
        <v>197.29</v>
      </c>
      <c r="F394" s="15">
        <v>193.9</v>
      </c>
      <c r="G394" s="15">
        <v>192.72</v>
      </c>
      <c r="H394" s="15">
        <v>191.12</v>
      </c>
      <c r="I394" s="15">
        <v>188.89</v>
      </c>
      <c r="J394" s="15">
        <v>192.62</v>
      </c>
      <c r="K394" s="15">
        <v>193.15</v>
      </c>
      <c r="L394" s="15">
        <v>191.25</v>
      </c>
      <c r="M394" s="15">
        <v>188.98</v>
      </c>
      <c r="N394" s="15">
        <v>190.16</v>
      </c>
      <c r="O394" s="15">
        <v>188.48</v>
      </c>
      <c r="P394" s="15">
        <v>197.22</v>
      </c>
      <c r="Q394" s="15">
        <v>194.96</v>
      </c>
      <c r="R394" s="15">
        <v>196.73</v>
      </c>
      <c r="S394" s="15">
        <v>200.73</v>
      </c>
      <c r="T394" s="15">
        <v>205.17</v>
      </c>
      <c r="U394" s="15">
        <v>199.37</v>
      </c>
      <c r="V394" s="15">
        <v>202.32</v>
      </c>
      <c r="W394" s="15">
        <v>198</v>
      </c>
      <c r="X394" s="15">
        <v>224.59</v>
      </c>
      <c r="Y394" s="15">
        <v>222.74</v>
      </c>
      <c r="Z394" s="15">
        <v>223.18</v>
      </c>
      <c r="AA394" s="15">
        <v>225.55</v>
      </c>
      <c r="AB394" s="15">
        <v>230.55</v>
      </c>
      <c r="AC394" s="15">
        <v>230.09</v>
      </c>
      <c r="AD394" s="15">
        <v>230.35</v>
      </c>
      <c r="AE394" s="15">
        <v>226.29</v>
      </c>
      <c r="AF394" s="15">
        <v>238.6</v>
      </c>
      <c r="AG394" s="15">
        <v>244.73</v>
      </c>
      <c r="AH394" s="15">
        <v>244.17</v>
      </c>
      <c r="AI394" s="15">
        <v>242.97</v>
      </c>
      <c r="AJ394" s="15">
        <v>233.81</v>
      </c>
      <c r="AK394" s="15">
        <v>234.64</v>
      </c>
      <c r="AL394" s="15">
        <v>235.95</v>
      </c>
      <c r="AM394" s="15">
        <v>284.58999999999997</v>
      </c>
      <c r="AN394" s="15">
        <v>298.27999999999997</v>
      </c>
      <c r="AO394" s="15">
        <v>300.5</v>
      </c>
      <c r="AP394" s="15">
        <v>300.5</v>
      </c>
      <c r="AQ394" s="15">
        <v>341.49</v>
      </c>
    </row>
    <row r="395" spans="1:43" ht="9.75" customHeight="1" x14ac:dyDescent="0.2">
      <c r="A395" s="13" t="s">
        <v>416</v>
      </c>
      <c r="B395" s="14">
        <v>1790779809</v>
      </c>
      <c r="C395" s="3" t="s">
        <v>33</v>
      </c>
      <c r="D395" s="15">
        <v>161.36000000000001</v>
      </c>
      <c r="E395" s="15">
        <v>163.11000000000001</v>
      </c>
      <c r="F395" s="15">
        <v>161.12</v>
      </c>
      <c r="G395" s="15">
        <v>161.03</v>
      </c>
      <c r="H395" s="15">
        <v>168.68</v>
      </c>
      <c r="I395" s="15">
        <v>171.17</v>
      </c>
      <c r="J395" s="15">
        <v>174.43</v>
      </c>
      <c r="K395" s="15">
        <v>175.35</v>
      </c>
      <c r="L395" s="15">
        <v>176.42</v>
      </c>
      <c r="M395" s="15">
        <v>175.65</v>
      </c>
      <c r="N395" s="15">
        <v>174.55</v>
      </c>
      <c r="O395" s="15">
        <v>175</v>
      </c>
      <c r="P395" s="15">
        <v>174.9</v>
      </c>
      <c r="Q395" s="15">
        <v>173.71</v>
      </c>
      <c r="R395" s="15">
        <v>171.92</v>
      </c>
      <c r="S395" s="15">
        <v>173.72</v>
      </c>
      <c r="T395" s="15">
        <v>174.33</v>
      </c>
      <c r="U395" s="15">
        <v>177.25</v>
      </c>
      <c r="V395" s="15">
        <v>172.9</v>
      </c>
      <c r="W395" s="15">
        <v>172.07</v>
      </c>
      <c r="X395" s="15">
        <v>199.06</v>
      </c>
      <c r="Y395" s="15">
        <v>200.35</v>
      </c>
      <c r="Z395" s="15">
        <v>201.36</v>
      </c>
      <c r="AA395" s="15">
        <v>201.36</v>
      </c>
      <c r="AB395" s="15">
        <v>199.36</v>
      </c>
      <c r="AC395" s="15">
        <v>202.2</v>
      </c>
      <c r="AD395" s="15">
        <v>198.04</v>
      </c>
      <c r="AE395" s="15">
        <v>198.99</v>
      </c>
      <c r="AF395" s="15">
        <v>214.19</v>
      </c>
      <c r="AG395" s="15">
        <v>208.17</v>
      </c>
      <c r="AH395" s="15">
        <v>214.68</v>
      </c>
      <c r="AI395" s="15">
        <v>206.82</v>
      </c>
      <c r="AJ395" s="15">
        <v>205.54</v>
      </c>
      <c r="AK395" s="15">
        <v>200.16</v>
      </c>
      <c r="AL395" s="15">
        <v>202.65</v>
      </c>
      <c r="AM395" s="15">
        <v>252.92</v>
      </c>
      <c r="AN395" s="15">
        <v>263.05</v>
      </c>
      <c r="AO395" s="15">
        <v>263.89999999999998</v>
      </c>
      <c r="AP395" s="15">
        <v>263.89999999999998</v>
      </c>
      <c r="AQ395" s="15">
        <v>296.88</v>
      </c>
    </row>
    <row r="396" spans="1:43" ht="9.75" customHeight="1" x14ac:dyDescent="0.2">
      <c r="A396" s="13" t="s">
        <v>417</v>
      </c>
      <c r="B396" s="14">
        <v>1710085626</v>
      </c>
      <c r="C396" s="3" t="s">
        <v>33</v>
      </c>
      <c r="D396" s="15">
        <v>147.85</v>
      </c>
      <c r="E396" s="15">
        <v>149.41999999999999</v>
      </c>
      <c r="F396" s="15">
        <v>147.35</v>
      </c>
      <c r="G396" s="15">
        <v>144.86000000000001</v>
      </c>
      <c r="H396" s="15">
        <v>141.87</v>
      </c>
      <c r="I396" s="15">
        <v>144.53</v>
      </c>
      <c r="J396" s="15">
        <v>144.19</v>
      </c>
      <c r="K396" s="15">
        <v>145.57</v>
      </c>
      <c r="L396" s="15">
        <v>145.16999999999999</v>
      </c>
      <c r="M396" s="15">
        <v>143</v>
      </c>
      <c r="N396" s="15">
        <v>145.44999999999999</v>
      </c>
      <c r="O396" s="15">
        <v>143.11000000000001</v>
      </c>
      <c r="P396" s="15">
        <v>148.05000000000001</v>
      </c>
      <c r="Q396" s="15">
        <v>147.87</v>
      </c>
      <c r="R396" s="15">
        <v>151.49</v>
      </c>
      <c r="S396" s="15">
        <v>152.29</v>
      </c>
      <c r="T396" s="15">
        <v>145.38</v>
      </c>
      <c r="U396" s="15">
        <v>148.74</v>
      </c>
      <c r="V396" s="15">
        <v>153.66999999999999</v>
      </c>
      <c r="W396" s="15">
        <v>155.43</v>
      </c>
      <c r="X396" s="15">
        <v>184.01</v>
      </c>
      <c r="Y396" s="15">
        <v>183.67</v>
      </c>
      <c r="Z396" s="15">
        <v>183.42</v>
      </c>
      <c r="AA396" s="15">
        <v>182.97</v>
      </c>
      <c r="AB396" s="15">
        <v>182.37</v>
      </c>
      <c r="AC396" s="15">
        <v>183.55</v>
      </c>
      <c r="AD396" s="15">
        <v>185.86</v>
      </c>
      <c r="AE396" s="15">
        <v>182.79</v>
      </c>
      <c r="AF396" s="15">
        <v>202.1</v>
      </c>
      <c r="AG396" s="15">
        <v>200.14</v>
      </c>
      <c r="AH396" s="15">
        <v>198.75</v>
      </c>
      <c r="AI396" s="15">
        <v>199.23</v>
      </c>
      <c r="AJ396" s="15">
        <v>207.62</v>
      </c>
      <c r="AK396" s="15">
        <v>203</v>
      </c>
      <c r="AL396" s="15">
        <v>204.35</v>
      </c>
      <c r="AM396" s="15">
        <v>262.72000000000003</v>
      </c>
      <c r="AN396" s="15">
        <v>280.42</v>
      </c>
      <c r="AO396" s="15">
        <v>250.23</v>
      </c>
      <c r="AP396" s="15">
        <v>250.23</v>
      </c>
      <c r="AQ396" s="15"/>
    </row>
    <row r="397" spans="1:43" ht="9.75" customHeight="1" x14ac:dyDescent="0.2">
      <c r="A397" s="13" t="s">
        <v>418</v>
      </c>
      <c r="B397" s="14">
        <v>1972041952</v>
      </c>
      <c r="C397" s="3" t="s">
        <v>33</v>
      </c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>
        <v>176.04</v>
      </c>
      <c r="W397" s="15">
        <v>176.04</v>
      </c>
      <c r="X397" s="15"/>
      <c r="Y397" s="15"/>
      <c r="Z397" s="15"/>
      <c r="AA397" s="15"/>
      <c r="AB397" s="15"/>
      <c r="AC397" s="15"/>
      <c r="AD397" s="15">
        <v>202.25</v>
      </c>
      <c r="AE397" s="15">
        <v>189.17</v>
      </c>
      <c r="AF397" s="15">
        <v>209.43</v>
      </c>
      <c r="AG397" s="15">
        <v>209.43</v>
      </c>
      <c r="AH397" s="15">
        <v>209.43</v>
      </c>
      <c r="AI397" s="15">
        <v>208.18</v>
      </c>
      <c r="AJ397" s="15">
        <v>201.93</v>
      </c>
      <c r="AK397" s="15">
        <v>229.42</v>
      </c>
      <c r="AL397" s="15">
        <v>208.73</v>
      </c>
      <c r="AM397" s="15">
        <v>254.21</v>
      </c>
      <c r="AN397" s="15">
        <v>289.83</v>
      </c>
      <c r="AO397" s="15">
        <v>313.54000000000002</v>
      </c>
      <c r="AP397" s="15">
        <v>313.54000000000002</v>
      </c>
      <c r="AQ397" s="15">
        <v>346.6</v>
      </c>
    </row>
    <row r="398" spans="1:43" ht="9.75" customHeight="1" x14ac:dyDescent="0.2">
      <c r="A398" s="13" t="s">
        <v>419</v>
      </c>
      <c r="B398" s="16"/>
      <c r="C398" s="3" t="s">
        <v>39</v>
      </c>
      <c r="D398" s="15">
        <v>112.44</v>
      </c>
      <c r="E398" s="15">
        <v>117.01</v>
      </c>
      <c r="F398" s="15">
        <v>115.39</v>
      </c>
      <c r="G398" s="15">
        <v>111.62</v>
      </c>
      <c r="H398" s="15">
        <v>105.63</v>
      </c>
      <c r="I398" s="15">
        <v>107.19</v>
      </c>
      <c r="J398" s="15">
        <v>105.42</v>
      </c>
      <c r="K398" s="15">
        <v>105.03</v>
      </c>
      <c r="L398" s="15">
        <v>107.68</v>
      </c>
      <c r="M398" s="15">
        <v>107.91</v>
      </c>
      <c r="N398" s="15">
        <v>107.96</v>
      </c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</row>
    <row r="399" spans="1:43" ht="9.75" customHeight="1" x14ac:dyDescent="0.2">
      <c r="A399" s="13" t="s">
        <v>420</v>
      </c>
      <c r="B399" s="14">
        <v>1174510952</v>
      </c>
      <c r="C399" s="3" t="s">
        <v>33</v>
      </c>
      <c r="D399" s="15">
        <v>181.97</v>
      </c>
      <c r="E399" s="15">
        <v>180.23</v>
      </c>
      <c r="F399" s="15">
        <v>181.03</v>
      </c>
      <c r="G399" s="15">
        <v>179.89</v>
      </c>
      <c r="H399" s="15">
        <v>184.7</v>
      </c>
      <c r="I399" s="15">
        <v>183.8</v>
      </c>
      <c r="J399" s="15">
        <v>187.14</v>
      </c>
      <c r="K399" s="15">
        <v>182.2</v>
      </c>
      <c r="L399" s="15">
        <v>185.74</v>
      </c>
      <c r="M399" s="15">
        <v>184.33</v>
      </c>
      <c r="N399" s="15">
        <v>184.48</v>
      </c>
      <c r="O399" s="15">
        <v>187.64</v>
      </c>
      <c r="P399" s="15">
        <v>191.91</v>
      </c>
      <c r="Q399" s="15">
        <v>192.14</v>
      </c>
      <c r="R399" s="15">
        <v>189.04</v>
      </c>
      <c r="S399" s="15">
        <v>186.82</v>
      </c>
      <c r="T399" s="15">
        <v>186.52</v>
      </c>
      <c r="U399" s="15">
        <v>192.27</v>
      </c>
      <c r="V399" s="15">
        <v>190.51</v>
      </c>
      <c r="W399" s="15">
        <v>188.43</v>
      </c>
      <c r="X399" s="15">
        <v>212.84</v>
      </c>
      <c r="Y399" s="15">
        <v>216.02</v>
      </c>
      <c r="Z399" s="15">
        <v>213.15</v>
      </c>
      <c r="AA399" s="15">
        <v>210.44</v>
      </c>
      <c r="AB399" s="15">
        <v>211.67</v>
      </c>
      <c r="AC399" s="15">
        <v>214.3</v>
      </c>
      <c r="AD399" s="15">
        <v>211.35</v>
      </c>
      <c r="AE399" s="15">
        <v>209.65</v>
      </c>
      <c r="AF399" s="15">
        <v>220.91</v>
      </c>
      <c r="AG399" s="15">
        <v>220.72</v>
      </c>
      <c r="AH399" s="15">
        <v>213.16</v>
      </c>
      <c r="AI399" s="15">
        <v>213.42</v>
      </c>
      <c r="AJ399" s="15">
        <v>215.71</v>
      </c>
      <c r="AK399" s="15">
        <v>214.94</v>
      </c>
      <c r="AL399" s="15">
        <v>216.95</v>
      </c>
      <c r="AM399" s="15">
        <v>297.26</v>
      </c>
      <c r="AN399" s="15">
        <v>299.24</v>
      </c>
      <c r="AO399" s="15">
        <v>299.08999999999997</v>
      </c>
      <c r="AP399" s="15">
        <v>299.08999999999997</v>
      </c>
      <c r="AQ399" s="15">
        <v>325.02999999999997</v>
      </c>
    </row>
    <row r="400" spans="1:43" ht="9.75" customHeight="1" x14ac:dyDescent="0.2">
      <c r="A400" s="13" t="s">
        <v>421</v>
      </c>
      <c r="B400" s="14">
        <v>1902811276</v>
      </c>
      <c r="C400" s="3" t="s">
        <v>33</v>
      </c>
      <c r="D400" s="15">
        <v>176.35</v>
      </c>
      <c r="E400" s="15">
        <v>181.81</v>
      </c>
      <c r="F400" s="15">
        <v>182.87</v>
      </c>
      <c r="G400" s="15">
        <v>178.78</v>
      </c>
      <c r="H400" s="15">
        <v>169.15</v>
      </c>
      <c r="I400" s="15">
        <v>166.68</v>
      </c>
      <c r="J400" s="15">
        <v>166.84</v>
      </c>
      <c r="K400" s="15">
        <v>166.17</v>
      </c>
      <c r="L400" s="15">
        <v>173.66</v>
      </c>
      <c r="M400" s="15">
        <v>167.25</v>
      </c>
      <c r="N400" s="15">
        <v>165.02</v>
      </c>
      <c r="O400" s="15">
        <v>163.96</v>
      </c>
      <c r="P400" s="15">
        <v>174.76</v>
      </c>
      <c r="Q400" s="15">
        <v>178.84</v>
      </c>
      <c r="R400" s="15">
        <v>177.28</v>
      </c>
      <c r="S400" s="15">
        <v>180.27</v>
      </c>
      <c r="T400" s="15">
        <v>177.97</v>
      </c>
      <c r="U400" s="15">
        <v>175.83</v>
      </c>
      <c r="V400" s="15">
        <v>176.13</v>
      </c>
      <c r="W400" s="15">
        <v>177.93</v>
      </c>
      <c r="X400" s="15">
        <v>174.19</v>
      </c>
      <c r="Y400" s="15">
        <v>182.16</v>
      </c>
      <c r="Z400" s="15">
        <v>179.29</v>
      </c>
      <c r="AA400" s="15">
        <v>181.03</v>
      </c>
      <c r="AB400" s="15">
        <v>176.08</v>
      </c>
      <c r="AC400" s="15">
        <v>171.54</v>
      </c>
      <c r="AD400" s="15">
        <v>172.5</v>
      </c>
      <c r="AE400" s="15">
        <v>182.47</v>
      </c>
      <c r="AF400" s="15">
        <v>193.19</v>
      </c>
      <c r="AG400" s="15">
        <v>192.58</v>
      </c>
      <c r="AH400" s="15">
        <v>185.37</v>
      </c>
      <c r="AI400" s="15">
        <v>182.97</v>
      </c>
      <c r="AJ400" s="15">
        <v>186.68</v>
      </c>
      <c r="AK400" s="15">
        <v>187.39</v>
      </c>
      <c r="AL400" s="15">
        <v>203.04</v>
      </c>
      <c r="AM400" s="15">
        <v>236.09</v>
      </c>
      <c r="AN400" s="15">
        <v>247.83</v>
      </c>
      <c r="AO400" s="15">
        <v>238.27</v>
      </c>
      <c r="AP400" s="15">
        <v>238.27</v>
      </c>
      <c r="AQ400" s="15">
        <v>274.14</v>
      </c>
    </row>
    <row r="401" spans="1:43" ht="9.75" customHeight="1" x14ac:dyDescent="0.2">
      <c r="A401" s="13" t="s">
        <v>422</v>
      </c>
      <c r="B401" s="14">
        <v>1093492357</v>
      </c>
      <c r="C401" s="3" t="s">
        <v>33</v>
      </c>
      <c r="D401" s="15"/>
      <c r="E401" s="15"/>
      <c r="F401" s="15"/>
      <c r="G401" s="15"/>
      <c r="H401" s="15"/>
      <c r="I401" s="15"/>
      <c r="J401" s="15"/>
      <c r="K401" s="15"/>
      <c r="L401" s="15"/>
      <c r="M401" s="15">
        <v>181.67</v>
      </c>
      <c r="N401" s="15">
        <v>181.67</v>
      </c>
      <c r="O401" s="15">
        <v>181.67</v>
      </c>
      <c r="P401" s="15">
        <v>241.92</v>
      </c>
      <c r="Q401" s="15">
        <v>236.82</v>
      </c>
      <c r="R401" s="15">
        <v>209.88</v>
      </c>
      <c r="S401" s="15">
        <v>211.45</v>
      </c>
      <c r="T401" s="15">
        <v>207.15</v>
      </c>
      <c r="U401" s="15">
        <v>222.73</v>
      </c>
      <c r="V401" s="15">
        <v>217.57</v>
      </c>
      <c r="W401" s="15">
        <v>217.1</v>
      </c>
      <c r="X401" s="15">
        <v>251.82</v>
      </c>
      <c r="Y401" s="15">
        <v>237.82</v>
      </c>
      <c r="Z401" s="15">
        <v>243.29</v>
      </c>
      <c r="AA401" s="15">
        <v>241</v>
      </c>
      <c r="AB401" s="15">
        <v>258.97000000000003</v>
      </c>
      <c r="AC401" s="15">
        <v>244.28</v>
      </c>
      <c r="AD401" s="15">
        <v>268.11</v>
      </c>
      <c r="AE401" s="15">
        <v>248.46</v>
      </c>
      <c r="AF401" s="15">
        <v>261.85000000000002</v>
      </c>
      <c r="AG401" s="15">
        <v>273.49</v>
      </c>
      <c r="AH401" s="15">
        <v>271.10000000000002</v>
      </c>
      <c r="AI401" s="15">
        <v>264.98</v>
      </c>
      <c r="AJ401" s="15">
        <v>252.49</v>
      </c>
      <c r="AK401" s="15">
        <v>266.58999999999997</v>
      </c>
      <c r="AL401" s="15">
        <v>268.22000000000003</v>
      </c>
      <c r="AM401" s="15">
        <v>332.73</v>
      </c>
      <c r="AN401" s="15">
        <v>347.21</v>
      </c>
      <c r="AO401" s="15">
        <v>354.94</v>
      </c>
      <c r="AP401" s="15">
        <v>354.94</v>
      </c>
      <c r="AQ401" s="15">
        <v>353.09</v>
      </c>
    </row>
    <row r="402" spans="1:43" ht="9.75" customHeight="1" x14ac:dyDescent="0.2">
      <c r="A402" s="13" t="s">
        <v>423</v>
      </c>
      <c r="B402" s="14">
        <v>1093146060</v>
      </c>
      <c r="C402" s="3" t="s">
        <v>33</v>
      </c>
      <c r="D402" s="15">
        <v>198.34</v>
      </c>
      <c r="E402" s="15">
        <v>200.83</v>
      </c>
      <c r="F402" s="15">
        <v>190.81</v>
      </c>
      <c r="G402" s="15">
        <v>193.32</v>
      </c>
      <c r="H402" s="15">
        <v>201.27</v>
      </c>
      <c r="I402" s="15">
        <v>197.6</v>
      </c>
      <c r="J402" s="15">
        <v>198.83</v>
      </c>
      <c r="K402" s="15">
        <v>211.13</v>
      </c>
      <c r="L402" s="15">
        <v>206.23</v>
      </c>
      <c r="M402" s="15">
        <v>204.43</v>
      </c>
      <c r="N402" s="15">
        <v>196.64</v>
      </c>
      <c r="O402" s="15">
        <v>197.78</v>
      </c>
      <c r="P402" s="15">
        <v>198.78</v>
      </c>
      <c r="Q402" s="15">
        <v>198.83</v>
      </c>
      <c r="R402" s="15">
        <v>194.9</v>
      </c>
      <c r="S402" s="15">
        <v>204.06</v>
      </c>
      <c r="T402" s="15">
        <v>207.46</v>
      </c>
      <c r="U402" s="15">
        <v>207.88</v>
      </c>
      <c r="V402" s="15">
        <v>201.94</v>
      </c>
      <c r="W402" s="15">
        <v>200.04</v>
      </c>
      <c r="X402" s="15">
        <v>222.39</v>
      </c>
      <c r="Y402" s="15">
        <v>215.64</v>
      </c>
      <c r="Z402" s="15">
        <v>221.13</v>
      </c>
      <c r="AA402" s="15">
        <v>218.87</v>
      </c>
      <c r="AB402" s="15">
        <v>230.32</v>
      </c>
      <c r="AC402" s="15">
        <v>230.54</v>
      </c>
      <c r="AD402" s="15">
        <v>235.56</v>
      </c>
      <c r="AE402" s="15">
        <v>235.77</v>
      </c>
      <c r="AF402" s="15">
        <v>250.1</v>
      </c>
      <c r="AG402" s="15">
        <v>242.29</v>
      </c>
      <c r="AH402" s="15">
        <v>236.29</v>
      </c>
      <c r="AI402" s="15">
        <v>233.68</v>
      </c>
      <c r="AJ402" s="15">
        <v>237.86</v>
      </c>
      <c r="AK402" s="15">
        <v>234.25</v>
      </c>
      <c r="AL402" s="15">
        <v>243.99</v>
      </c>
      <c r="AM402" s="15">
        <v>280.67</v>
      </c>
      <c r="AN402" s="15">
        <v>293.61</v>
      </c>
      <c r="AO402" s="15">
        <v>287.2</v>
      </c>
      <c r="AP402" s="15">
        <v>287.2</v>
      </c>
      <c r="AQ402" s="15">
        <v>329.8</v>
      </c>
    </row>
    <row r="403" spans="1:43" ht="9.75" customHeight="1" x14ac:dyDescent="0.2">
      <c r="A403" s="13" t="s">
        <v>424</v>
      </c>
      <c r="B403" s="16"/>
      <c r="C403" s="3" t="s">
        <v>39</v>
      </c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>
        <v>175.9</v>
      </c>
      <c r="R403" s="15">
        <v>175.9</v>
      </c>
      <c r="S403" s="15">
        <v>175.9</v>
      </c>
      <c r="T403" s="15">
        <v>175.9</v>
      </c>
      <c r="U403" s="15">
        <v>175.9</v>
      </c>
      <c r="V403" s="15">
        <v>175.9</v>
      </c>
      <c r="W403" s="15">
        <v>175.9</v>
      </c>
      <c r="X403" s="15">
        <v>237.06</v>
      </c>
      <c r="Y403" s="15">
        <v>265.33</v>
      </c>
      <c r="Z403" s="15">
        <v>233.15</v>
      </c>
      <c r="AA403" s="15">
        <v>242.97</v>
      </c>
      <c r="AB403" s="15">
        <v>236.02</v>
      </c>
      <c r="AC403" s="15">
        <v>124.83</v>
      </c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</row>
    <row r="404" spans="1:43" ht="9.75" customHeight="1" x14ac:dyDescent="0.2">
      <c r="A404" s="13" t="s">
        <v>426</v>
      </c>
      <c r="B404" s="14">
        <v>1770198855</v>
      </c>
      <c r="C404" s="3" t="s">
        <v>33</v>
      </c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>
        <v>366.09</v>
      </c>
    </row>
    <row r="405" spans="1:43" ht="9.75" customHeight="1" x14ac:dyDescent="0.2">
      <c r="A405" s="13" t="s">
        <v>425</v>
      </c>
      <c r="B405" s="14">
        <v>1821620097</v>
      </c>
      <c r="C405" s="3" t="s">
        <v>33</v>
      </c>
      <c r="D405" s="15">
        <v>147.30000000000001</v>
      </c>
      <c r="E405" s="15">
        <v>146.86000000000001</v>
      </c>
      <c r="F405" s="15">
        <v>148.80000000000001</v>
      </c>
      <c r="G405" s="15">
        <v>145.47</v>
      </c>
      <c r="H405" s="15">
        <v>178.05</v>
      </c>
      <c r="I405" s="15">
        <v>176.12</v>
      </c>
      <c r="J405" s="15">
        <v>171.15</v>
      </c>
      <c r="K405" s="15">
        <v>173.05</v>
      </c>
      <c r="L405" s="15">
        <v>172.08</v>
      </c>
      <c r="M405" s="15">
        <v>173.01</v>
      </c>
      <c r="N405" s="15">
        <v>170.54</v>
      </c>
      <c r="O405" s="15">
        <v>176.54</v>
      </c>
      <c r="P405" s="15">
        <v>195.09</v>
      </c>
      <c r="Q405" s="15">
        <v>191.71</v>
      </c>
      <c r="R405" s="15">
        <v>191.14</v>
      </c>
      <c r="S405" s="15">
        <v>190.62</v>
      </c>
      <c r="T405" s="15">
        <v>195.12</v>
      </c>
      <c r="U405" s="15">
        <v>190.6</v>
      </c>
      <c r="V405" s="15">
        <v>191.94</v>
      </c>
      <c r="W405" s="15">
        <v>192.65</v>
      </c>
      <c r="X405" s="15">
        <v>233.05</v>
      </c>
      <c r="Y405" s="15">
        <v>237.6</v>
      </c>
      <c r="Z405" s="15">
        <v>239.85</v>
      </c>
      <c r="AA405" s="15">
        <v>239.1</v>
      </c>
      <c r="AB405" s="15">
        <v>239.1</v>
      </c>
      <c r="AC405" s="15">
        <v>240.86</v>
      </c>
      <c r="AD405" s="15">
        <v>244.68</v>
      </c>
      <c r="AE405" s="15">
        <v>245.93</v>
      </c>
      <c r="AF405" s="15">
        <v>258.16000000000003</v>
      </c>
      <c r="AG405" s="15">
        <v>257.87</v>
      </c>
      <c r="AH405" s="15">
        <v>255.5</v>
      </c>
      <c r="AI405" s="15">
        <v>258.3</v>
      </c>
      <c r="AJ405" s="15">
        <v>256.19</v>
      </c>
      <c r="AK405" s="15">
        <v>246.36</v>
      </c>
      <c r="AL405" s="15">
        <v>244.66</v>
      </c>
      <c r="AM405" s="15">
        <v>322.29000000000002</v>
      </c>
      <c r="AN405" s="15">
        <v>342.36</v>
      </c>
      <c r="AO405" s="15">
        <v>341.8</v>
      </c>
      <c r="AP405" s="15">
        <v>314.41000000000003</v>
      </c>
      <c r="AQ405" s="15">
        <v>352.97</v>
      </c>
    </row>
    <row r="406" spans="1:43" ht="9.75" customHeight="1" x14ac:dyDescent="0.2">
      <c r="A406" s="13" t="s">
        <v>427</v>
      </c>
      <c r="B406" s="14">
        <v>1245829019</v>
      </c>
      <c r="C406" s="3" t="s">
        <v>33</v>
      </c>
      <c r="D406" s="15">
        <v>199.23</v>
      </c>
      <c r="E406" s="15">
        <v>194.28</v>
      </c>
      <c r="F406" s="15">
        <v>188.44</v>
      </c>
      <c r="G406" s="15">
        <v>193.15</v>
      </c>
      <c r="H406" s="15">
        <v>194.63</v>
      </c>
      <c r="I406" s="15">
        <v>198.17</v>
      </c>
      <c r="J406" s="15">
        <v>197.42</v>
      </c>
      <c r="K406" s="15">
        <v>192.85</v>
      </c>
      <c r="L406" s="15">
        <v>194.29</v>
      </c>
      <c r="M406" s="15">
        <v>198.38</v>
      </c>
      <c r="N406" s="15">
        <v>194.97</v>
      </c>
      <c r="O406" s="15">
        <v>197.44</v>
      </c>
      <c r="P406" s="15">
        <v>185.58</v>
      </c>
      <c r="Q406" s="15">
        <v>188.02</v>
      </c>
      <c r="R406" s="15">
        <v>189.45</v>
      </c>
      <c r="S406" s="15">
        <v>183.26</v>
      </c>
      <c r="T406" s="15">
        <v>185.01</v>
      </c>
      <c r="U406" s="15">
        <v>193.49</v>
      </c>
      <c r="V406" s="15">
        <v>187.48</v>
      </c>
      <c r="W406" s="15">
        <v>186.94</v>
      </c>
      <c r="X406" s="15">
        <v>222.98</v>
      </c>
      <c r="Y406" s="15">
        <v>225.59</v>
      </c>
      <c r="Z406" s="15">
        <v>230.88</v>
      </c>
      <c r="AA406" s="15">
        <v>221.77</v>
      </c>
      <c r="AB406" s="15">
        <v>216.62</v>
      </c>
      <c r="AC406" s="15">
        <v>210.56</v>
      </c>
      <c r="AD406" s="15">
        <v>228.26</v>
      </c>
      <c r="AE406" s="15">
        <v>226.77</v>
      </c>
      <c r="AF406" s="15">
        <v>250.88</v>
      </c>
      <c r="AG406" s="15">
        <v>254.65</v>
      </c>
      <c r="AH406" s="15">
        <v>241.69</v>
      </c>
      <c r="AI406" s="15">
        <v>236.14</v>
      </c>
      <c r="AJ406" s="15">
        <v>249</v>
      </c>
      <c r="AK406" s="15">
        <v>239.63</v>
      </c>
      <c r="AL406" s="15">
        <v>232.87</v>
      </c>
      <c r="AM406" s="15">
        <v>302.99</v>
      </c>
      <c r="AN406" s="15">
        <v>280.27999999999997</v>
      </c>
      <c r="AO406" s="15">
        <v>284.13</v>
      </c>
      <c r="AP406" s="15">
        <v>256.74</v>
      </c>
      <c r="AQ406" s="15">
        <v>281.8</v>
      </c>
    </row>
    <row r="407" spans="1:43" ht="9.75" customHeight="1" x14ac:dyDescent="0.2">
      <c r="A407" s="13" t="s">
        <v>428</v>
      </c>
      <c r="B407" s="14">
        <v>1922558998</v>
      </c>
      <c r="C407" s="3" t="s">
        <v>33</v>
      </c>
      <c r="D407" s="15">
        <v>173.81</v>
      </c>
      <c r="E407" s="15">
        <v>171.61</v>
      </c>
      <c r="F407" s="15">
        <v>172.32</v>
      </c>
      <c r="G407" s="15">
        <v>172.77</v>
      </c>
      <c r="H407" s="15">
        <v>188.66</v>
      </c>
      <c r="I407" s="15">
        <v>187.58</v>
      </c>
      <c r="J407" s="15">
        <v>187.45</v>
      </c>
      <c r="K407" s="15">
        <v>187.13</v>
      </c>
      <c r="L407" s="15">
        <v>185.25</v>
      </c>
      <c r="M407" s="15">
        <v>192.31</v>
      </c>
      <c r="N407" s="15">
        <v>193.3</v>
      </c>
      <c r="O407" s="15">
        <v>191.07</v>
      </c>
      <c r="P407" s="15">
        <v>197.72</v>
      </c>
      <c r="Q407" s="15">
        <v>200.31</v>
      </c>
      <c r="R407" s="15">
        <v>208.87</v>
      </c>
      <c r="S407" s="15">
        <v>210.6</v>
      </c>
      <c r="T407" s="15">
        <v>211.72</v>
      </c>
      <c r="U407" s="15">
        <v>219.16</v>
      </c>
      <c r="V407" s="15">
        <v>214.42</v>
      </c>
      <c r="W407" s="15">
        <v>217.03</v>
      </c>
      <c r="X407" s="15">
        <v>223.38</v>
      </c>
      <c r="Y407" s="15">
        <v>216.34</v>
      </c>
      <c r="Z407" s="15">
        <v>214.69</v>
      </c>
      <c r="AA407" s="15">
        <v>220.85</v>
      </c>
      <c r="AB407" s="15">
        <v>228.66</v>
      </c>
      <c r="AC407" s="15">
        <v>219.16</v>
      </c>
      <c r="AD407" s="15">
        <v>222.31</v>
      </c>
      <c r="AE407" s="15">
        <v>225.55</v>
      </c>
      <c r="AF407" s="15">
        <v>240.06</v>
      </c>
      <c r="AG407" s="15">
        <v>245.52</v>
      </c>
      <c r="AH407" s="15">
        <v>245.88</v>
      </c>
      <c r="AI407" s="15">
        <v>240.37</v>
      </c>
      <c r="AJ407" s="15">
        <v>244.35</v>
      </c>
      <c r="AK407" s="15">
        <v>240.28</v>
      </c>
      <c r="AL407" s="15">
        <v>241.28</v>
      </c>
      <c r="AM407" s="15">
        <v>301.93</v>
      </c>
      <c r="AN407" s="15">
        <v>292.48</v>
      </c>
      <c r="AO407" s="15">
        <v>293.12</v>
      </c>
      <c r="AP407" s="15">
        <v>293.12</v>
      </c>
      <c r="AQ407" s="15"/>
    </row>
    <row r="408" spans="1:43" ht="9.75" customHeight="1" x14ac:dyDescent="0.2">
      <c r="A408" s="13" t="s">
        <v>429</v>
      </c>
      <c r="B408" s="14">
        <v>1669971487</v>
      </c>
      <c r="C408" s="3" t="s">
        <v>33</v>
      </c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>
        <v>176.04</v>
      </c>
      <c r="U408" s="15">
        <v>176.04</v>
      </c>
      <c r="V408" s="15">
        <v>163.82</v>
      </c>
      <c r="W408" s="15">
        <v>163.82</v>
      </c>
      <c r="X408" s="15">
        <v>243.32</v>
      </c>
      <c r="Y408" s="15">
        <v>243.47</v>
      </c>
      <c r="Z408" s="15">
        <v>228.69</v>
      </c>
      <c r="AA408" s="15">
        <v>235.87</v>
      </c>
      <c r="AB408" s="15">
        <v>234.99</v>
      </c>
      <c r="AC408" s="15">
        <v>228.03</v>
      </c>
      <c r="AD408" s="15">
        <v>226.23</v>
      </c>
      <c r="AE408" s="15">
        <v>227.57</v>
      </c>
      <c r="AF408" s="15">
        <v>255.65</v>
      </c>
      <c r="AG408" s="15">
        <v>267.87</v>
      </c>
      <c r="AH408" s="15">
        <v>263.79000000000002</v>
      </c>
      <c r="AI408" s="15">
        <v>255.44</v>
      </c>
      <c r="AJ408" s="15">
        <v>262.18</v>
      </c>
      <c r="AK408" s="15">
        <v>251.43</v>
      </c>
      <c r="AL408" s="15">
        <v>247.62</v>
      </c>
      <c r="AM408" s="15">
        <v>297.22000000000003</v>
      </c>
      <c r="AN408" s="15">
        <v>322.91000000000003</v>
      </c>
      <c r="AO408" s="15">
        <v>329.85</v>
      </c>
      <c r="AP408" s="15">
        <v>329.85</v>
      </c>
      <c r="AQ408" s="15"/>
    </row>
    <row r="409" spans="1:43" ht="9.75" customHeight="1" x14ac:dyDescent="0.2">
      <c r="A409" s="13" t="s">
        <v>430</v>
      </c>
      <c r="B409" s="14">
        <v>1215919949</v>
      </c>
      <c r="C409" s="3" t="s">
        <v>33</v>
      </c>
      <c r="D409" s="15">
        <v>174.58</v>
      </c>
      <c r="E409" s="15">
        <v>173</v>
      </c>
      <c r="F409" s="15">
        <v>174.35</v>
      </c>
      <c r="G409" s="15">
        <v>170.63</v>
      </c>
      <c r="H409" s="15">
        <v>178.57</v>
      </c>
      <c r="I409" s="15">
        <v>180.52</v>
      </c>
      <c r="J409" s="15">
        <v>184.28</v>
      </c>
      <c r="K409" s="15">
        <v>177.05</v>
      </c>
      <c r="L409" s="15">
        <v>180.33</v>
      </c>
      <c r="M409" s="15">
        <v>182.84</v>
      </c>
      <c r="N409" s="15">
        <v>182.89</v>
      </c>
      <c r="O409" s="15">
        <v>182.19</v>
      </c>
      <c r="P409" s="15">
        <v>186.98</v>
      </c>
      <c r="Q409" s="15">
        <v>188.2</v>
      </c>
      <c r="R409" s="15">
        <v>185.24</v>
      </c>
      <c r="S409" s="15">
        <v>186.9</v>
      </c>
      <c r="T409" s="15">
        <v>196.3</v>
      </c>
      <c r="U409" s="15">
        <v>185.09</v>
      </c>
      <c r="V409" s="15">
        <v>186.03</v>
      </c>
      <c r="W409" s="15">
        <v>186.33</v>
      </c>
      <c r="X409" s="15">
        <v>206.42</v>
      </c>
      <c r="Y409" s="15">
        <v>203.81</v>
      </c>
      <c r="Z409" s="15">
        <v>200.73</v>
      </c>
      <c r="AA409" s="15">
        <v>210.02</v>
      </c>
      <c r="AB409" s="15">
        <v>206.91</v>
      </c>
      <c r="AC409" s="15">
        <v>214.4</v>
      </c>
      <c r="AD409" s="15">
        <v>211.19</v>
      </c>
      <c r="AE409" s="15">
        <v>216.26</v>
      </c>
      <c r="AF409" s="15">
        <v>228.79</v>
      </c>
      <c r="AG409" s="15">
        <v>219.7</v>
      </c>
      <c r="AH409" s="15">
        <v>234.96</v>
      </c>
      <c r="AI409" s="15">
        <v>233.69</v>
      </c>
      <c r="AJ409" s="15">
        <v>229.92</v>
      </c>
      <c r="AK409" s="15">
        <v>233.16</v>
      </c>
      <c r="AL409" s="15">
        <v>236.04</v>
      </c>
      <c r="AM409" s="15">
        <v>282.97000000000003</v>
      </c>
      <c r="AN409" s="15">
        <v>294.41000000000003</v>
      </c>
      <c r="AO409" s="15">
        <v>294.07</v>
      </c>
      <c r="AP409" s="15">
        <v>294.07</v>
      </c>
      <c r="AQ409" s="15">
        <v>313.79000000000002</v>
      </c>
    </row>
    <row r="410" spans="1:43" ht="9.75" customHeight="1" x14ac:dyDescent="0.2">
      <c r="A410" s="13" t="s">
        <v>431</v>
      </c>
      <c r="B410" s="14">
        <v>1437146974</v>
      </c>
      <c r="C410" s="3" t="s">
        <v>33</v>
      </c>
      <c r="D410" s="15">
        <v>171.84</v>
      </c>
      <c r="E410" s="15">
        <v>173.91</v>
      </c>
      <c r="F410" s="15">
        <v>173.91</v>
      </c>
      <c r="G410" s="15">
        <v>174.03</v>
      </c>
      <c r="H410" s="15">
        <v>177.74</v>
      </c>
      <c r="I410" s="15">
        <v>177.22</v>
      </c>
      <c r="J410" s="15">
        <v>181.18</v>
      </c>
      <c r="K410" s="15">
        <v>180.86</v>
      </c>
      <c r="L410" s="15">
        <v>180.65</v>
      </c>
      <c r="M410" s="15">
        <v>181.55</v>
      </c>
      <c r="N410" s="15">
        <v>182.3</v>
      </c>
      <c r="O410" s="15">
        <v>181.3</v>
      </c>
      <c r="P410" s="15">
        <v>190.77</v>
      </c>
      <c r="Q410" s="15">
        <v>186.51</v>
      </c>
      <c r="R410" s="15">
        <v>187.28</v>
      </c>
      <c r="S410" s="15">
        <v>183.18</v>
      </c>
      <c r="T410" s="15">
        <v>185.49</v>
      </c>
      <c r="U410" s="15">
        <v>178.54</v>
      </c>
      <c r="V410" s="15">
        <v>179.85</v>
      </c>
      <c r="W410" s="15">
        <v>184.76</v>
      </c>
      <c r="X410" s="15">
        <v>213.08</v>
      </c>
      <c r="Y410" s="15">
        <v>214.71</v>
      </c>
      <c r="Z410" s="15">
        <v>212.27</v>
      </c>
      <c r="AA410" s="15">
        <v>214.75</v>
      </c>
      <c r="AB410" s="15">
        <v>206.17</v>
      </c>
      <c r="AC410" s="15">
        <v>206.63</v>
      </c>
      <c r="AD410" s="15">
        <v>205.88</v>
      </c>
      <c r="AE410" s="15">
        <v>206.82</v>
      </c>
      <c r="AF410" s="15">
        <v>219.11</v>
      </c>
      <c r="AG410" s="15">
        <v>218.15</v>
      </c>
      <c r="AH410" s="15">
        <v>213.24</v>
      </c>
      <c r="AI410" s="15">
        <v>215.09</v>
      </c>
      <c r="AJ410" s="15">
        <v>215.93</v>
      </c>
      <c r="AK410" s="15">
        <v>224.13</v>
      </c>
      <c r="AL410" s="15">
        <v>227.13</v>
      </c>
      <c r="AM410" s="15">
        <v>284.8</v>
      </c>
      <c r="AN410" s="15">
        <v>296.52</v>
      </c>
      <c r="AO410" s="15">
        <v>300.32</v>
      </c>
      <c r="AP410" s="15">
        <v>272.93</v>
      </c>
      <c r="AQ410" s="15">
        <v>292.91000000000003</v>
      </c>
    </row>
    <row r="411" spans="1:43" ht="9.75" customHeight="1" x14ac:dyDescent="0.2">
      <c r="A411" s="13" t="s">
        <v>432</v>
      </c>
      <c r="B411" s="14">
        <v>1316913205</v>
      </c>
      <c r="C411" s="3" t="s">
        <v>33</v>
      </c>
      <c r="D411" s="15">
        <v>151.69999999999999</v>
      </c>
      <c r="E411" s="15">
        <v>157.03</v>
      </c>
      <c r="F411" s="15">
        <v>152.02000000000001</v>
      </c>
      <c r="G411" s="15">
        <v>150.47999999999999</v>
      </c>
      <c r="H411" s="15">
        <v>157.86000000000001</v>
      </c>
      <c r="I411" s="15">
        <v>159.09</v>
      </c>
      <c r="J411" s="15">
        <v>157.94999999999999</v>
      </c>
      <c r="K411" s="15">
        <v>158.11000000000001</v>
      </c>
      <c r="L411" s="15">
        <v>161.5</v>
      </c>
      <c r="M411" s="15">
        <v>162.59</v>
      </c>
      <c r="N411" s="15">
        <v>160.24</v>
      </c>
      <c r="O411" s="15">
        <v>165.26</v>
      </c>
      <c r="P411" s="15">
        <v>147.66</v>
      </c>
      <c r="Q411" s="15">
        <v>152.32</v>
      </c>
      <c r="R411" s="15">
        <v>150.77000000000001</v>
      </c>
      <c r="S411" s="15">
        <v>148.22999999999999</v>
      </c>
      <c r="T411" s="15">
        <v>145.94</v>
      </c>
      <c r="U411" s="15">
        <v>149.47</v>
      </c>
      <c r="V411" s="15">
        <v>144.69999999999999</v>
      </c>
      <c r="W411" s="15">
        <v>147.74</v>
      </c>
      <c r="X411" s="15">
        <v>210.55</v>
      </c>
      <c r="Y411" s="15">
        <v>203.79</v>
      </c>
      <c r="Z411" s="15">
        <v>204.05</v>
      </c>
      <c r="AA411" s="15">
        <v>207.07</v>
      </c>
      <c r="AB411" s="15">
        <v>203.71</v>
      </c>
      <c r="AC411" s="15">
        <v>210.78</v>
      </c>
      <c r="AD411" s="15">
        <v>206.75</v>
      </c>
      <c r="AE411" s="15">
        <v>209.95</v>
      </c>
      <c r="AF411" s="15">
        <v>222.13</v>
      </c>
      <c r="AG411" s="15">
        <v>224.88</v>
      </c>
      <c r="AH411" s="15">
        <v>217.99</v>
      </c>
      <c r="AI411" s="15">
        <v>218.31</v>
      </c>
      <c r="AJ411" s="15">
        <v>215.48</v>
      </c>
      <c r="AK411" s="15">
        <v>217.62</v>
      </c>
      <c r="AL411" s="15">
        <v>207.58</v>
      </c>
      <c r="AM411" s="15">
        <v>259.54000000000002</v>
      </c>
      <c r="AN411" s="15">
        <v>244.56</v>
      </c>
      <c r="AO411" s="15">
        <v>245.92</v>
      </c>
      <c r="AP411" s="15">
        <v>245.92</v>
      </c>
      <c r="AQ411" s="15">
        <v>290.45999999999998</v>
      </c>
    </row>
    <row r="412" spans="1:43" ht="9.75" customHeight="1" x14ac:dyDescent="0.2">
      <c r="A412" s="13" t="s">
        <v>433</v>
      </c>
      <c r="B412" s="14">
        <v>1336148725</v>
      </c>
      <c r="C412" s="3" t="s">
        <v>33</v>
      </c>
      <c r="D412" s="15">
        <v>136.22999999999999</v>
      </c>
      <c r="E412" s="15">
        <v>132</v>
      </c>
      <c r="F412" s="15">
        <v>140.87</v>
      </c>
      <c r="G412" s="15">
        <v>140.66999999999999</v>
      </c>
      <c r="H412" s="15">
        <v>154.51</v>
      </c>
      <c r="I412" s="15">
        <v>157.97</v>
      </c>
      <c r="J412" s="15">
        <v>158.58000000000001</v>
      </c>
      <c r="K412" s="15">
        <v>153.88</v>
      </c>
      <c r="L412" s="15">
        <v>154.38999999999999</v>
      </c>
      <c r="M412" s="15">
        <v>157.91999999999999</v>
      </c>
      <c r="N412" s="15">
        <v>166.75</v>
      </c>
      <c r="O412" s="15">
        <v>155.5</v>
      </c>
      <c r="P412" s="15">
        <v>160.07</v>
      </c>
      <c r="Q412" s="15">
        <v>166.81</v>
      </c>
      <c r="R412" s="15">
        <v>159.03</v>
      </c>
      <c r="S412" s="15">
        <v>159.02000000000001</v>
      </c>
      <c r="T412" s="15">
        <v>167.38</v>
      </c>
      <c r="U412" s="15">
        <v>148.55000000000001</v>
      </c>
      <c r="V412" s="15">
        <v>150.91999999999999</v>
      </c>
      <c r="W412" s="15">
        <v>164.94</v>
      </c>
      <c r="X412" s="15">
        <v>208.47</v>
      </c>
      <c r="Y412" s="15">
        <v>201.52</v>
      </c>
      <c r="Z412" s="15">
        <v>204.2</v>
      </c>
      <c r="AA412" s="15">
        <v>192.15</v>
      </c>
      <c r="AB412" s="15">
        <v>204.68</v>
      </c>
      <c r="AC412" s="15">
        <v>221.1</v>
      </c>
      <c r="AD412" s="15">
        <v>200.18</v>
      </c>
      <c r="AE412" s="15">
        <v>197.86</v>
      </c>
      <c r="AF412" s="15"/>
      <c r="AG412" s="15"/>
      <c r="AH412" s="15"/>
      <c r="AI412" s="15"/>
      <c r="AJ412" s="15">
        <v>201.39</v>
      </c>
      <c r="AK412" s="15">
        <v>210.68</v>
      </c>
      <c r="AL412" s="15">
        <v>205.52</v>
      </c>
      <c r="AM412" s="15">
        <v>258.51</v>
      </c>
      <c r="AN412" s="15">
        <v>281.02999999999997</v>
      </c>
      <c r="AO412" s="15">
        <v>301.89</v>
      </c>
      <c r="AP412" s="15">
        <v>301.89</v>
      </c>
      <c r="AQ412" s="15">
        <v>328.73</v>
      </c>
    </row>
    <row r="413" spans="1:43" ht="9.75" customHeight="1" x14ac:dyDescent="0.2">
      <c r="A413" s="13" t="s">
        <v>434</v>
      </c>
      <c r="B413" s="16"/>
      <c r="C413" s="3" t="s">
        <v>39</v>
      </c>
      <c r="D413" s="15">
        <v>170.59</v>
      </c>
      <c r="E413" s="15">
        <v>169.65</v>
      </c>
      <c r="F413" s="15">
        <v>170.76</v>
      </c>
      <c r="G413" s="15">
        <v>167.43</v>
      </c>
      <c r="H413" s="15">
        <v>178.93</v>
      </c>
      <c r="I413" s="15">
        <v>181.27</v>
      </c>
      <c r="J413" s="15">
        <v>177.72</v>
      </c>
      <c r="K413" s="15">
        <v>180.33</v>
      </c>
      <c r="L413" s="15">
        <v>178.32</v>
      </c>
      <c r="M413" s="15">
        <v>178.33</v>
      </c>
      <c r="N413" s="15">
        <v>180.35</v>
      </c>
      <c r="O413" s="15">
        <v>176.88</v>
      </c>
      <c r="P413" s="15">
        <v>189.25</v>
      </c>
      <c r="Q413" s="15">
        <v>182.06</v>
      </c>
      <c r="R413" s="15">
        <v>187.22</v>
      </c>
      <c r="S413" s="15">
        <v>190.77</v>
      </c>
      <c r="T413" s="15">
        <v>188.43</v>
      </c>
      <c r="U413" s="15">
        <v>191.63</v>
      </c>
      <c r="V413" s="15">
        <v>188.15</v>
      </c>
      <c r="W413" s="15">
        <v>185.77</v>
      </c>
      <c r="X413" s="15">
        <v>202.93</v>
      </c>
      <c r="Y413" s="15">
        <v>204.3</v>
      </c>
      <c r="Z413" s="15">
        <v>201.53</v>
      </c>
      <c r="AA413" s="15">
        <v>205.77</v>
      </c>
      <c r="AB413" s="15">
        <v>195.38</v>
      </c>
      <c r="AC413" s="15">
        <v>193.44</v>
      </c>
      <c r="AD413" s="15">
        <v>196.67</v>
      </c>
      <c r="AE413" s="15">
        <v>193.99</v>
      </c>
      <c r="AF413" s="15">
        <v>208.15</v>
      </c>
      <c r="AG413" s="15">
        <v>204</v>
      </c>
      <c r="AH413" s="15">
        <v>203.58</v>
      </c>
      <c r="AI413" s="15">
        <v>202.85</v>
      </c>
      <c r="AJ413" s="15">
        <v>211.18</v>
      </c>
      <c r="AK413" s="15">
        <v>217.1</v>
      </c>
      <c r="AL413" s="15">
        <v>211.37</v>
      </c>
      <c r="AM413" s="15"/>
      <c r="AN413" s="15"/>
      <c r="AO413" s="15"/>
      <c r="AP413" s="15"/>
      <c r="AQ413" s="15"/>
    </row>
    <row r="414" spans="1:43" ht="9.75" customHeight="1" x14ac:dyDescent="0.2">
      <c r="A414" s="13" t="s">
        <v>435</v>
      </c>
      <c r="B414" s="14">
        <v>1306900196</v>
      </c>
      <c r="C414" s="3" t="s">
        <v>33</v>
      </c>
      <c r="D414" s="15">
        <v>185.54</v>
      </c>
      <c r="E414" s="15">
        <v>187.34</v>
      </c>
      <c r="F414" s="15">
        <v>187.07</v>
      </c>
      <c r="G414" s="15">
        <v>188.27</v>
      </c>
      <c r="H414" s="15">
        <v>187.76</v>
      </c>
      <c r="I414" s="15">
        <v>188.86</v>
      </c>
      <c r="J414" s="15">
        <v>188.7</v>
      </c>
      <c r="K414" s="15">
        <v>188.22</v>
      </c>
      <c r="L414" s="15">
        <v>185.49</v>
      </c>
      <c r="M414" s="15">
        <v>188.43</v>
      </c>
      <c r="N414" s="15">
        <v>188.08</v>
      </c>
      <c r="O414" s="15">
        <v>185.35</v>
      </c>
      <c r="P414" s="15">
        <v>207.1</v>
      </c>
      <c r="Q414" s="15">
        <v>207</v>
      </c>
      <c r="R414" s="15">
        <v>205.6</v>
      </c>
      <c r="S414" s="15">
        <v>208.67</v>
      </c>
      <c r="T414" s="15">
        <v>207.77</v>
      </c>
      <c r="U414" s="15">
        <v>206.71</v>
      </c>
      <c r="V414" s="15">
        <v>208.96</v>
      </c>
      <c r="W414" s="15">
        <v>211.49</v>
      </c>
      <c r="X414" s="15">
        <v>232.65</v>
      </c>
      <c r="Y414" s="15">
        <v>232.89</v>
      </c>
      <c r="Z414" s="15">
        <v>236.91</v>
      </c>
      <c r="AA414" s="15">
        <v>230.3</v>
      </c>
      <c r="AB414" s="15">
        <v>219.37</v>
      </c>
      <c r="AC414" s="15">
        <v>219.96</v>
      </c>
      <c r="AD414" s="15">
        <v>219.02</v>
      </c>
      <c r="AE414" s="15">
        <v>217.13</v>
      </c>
      <c r="AF414" s="15">
        <v>234.84</v>
      </c>
      <c r="AG414" s="15">
        <v>230.74</v>
      </c>
      <c r="AH414" s="15">
        <v>232.51</v>
      </c>
      <c r="AI414" s="15">
        <v>235.31</v>
      </c>
      <c r="AJ414" s="15">
        <v>236.53</v>
      </c>
      <c r="AK414" s="15">
        <v>232.85</v>
      </c>
      <c r="AL414" s="15">
        <v>231.61</v>
      </c>
      <c r="AM414" s="15">
        <v>277.7</v>
      </c>
      <c r="AN414" s="15">
        <v>284.87</v>
      </c>
      <c r="AO414" s="15">
        <v>287.94</v>
      </c>
      <c r="AP414" s="15">
        <v>287.94</v>
      </c>
      <c r="AQ414" s="15"/>
    </row>
    <row r="415" spans="1:43" ht="9.75" customHeight="1" x14ac:dyDescent="0.2">
      <c r="A415" s="13" t="s">
        <v>436</v>
      </c>
      <c r="B415" s="14">
        <v>1932161106</v>
      </c>
      <c r="C415" s="3" t="s">
        <v>33</v>
      </c>
      <c r="D415" s="15">
        <v>141.82</v>
      </c>
      <c r="E415" s="15">
        <v>151.78</v>
      </c>
      <c r="F415" s="15">
        <v>149.27000000000001</v>
      </c>
      <c r="G415" s="15">
        <v>152.71</v>
      </c>
      <c r="H415" s="15">
        <v>163.26</v>
      </c>
      <c r="I415" s="15">
        <v>154.96</v>
      </c>
      <c r="J415" s="15">
        <v>170.73</v>
      </c>
      <c r="K415" s="15">
        <v>159.15</v>
      </c>
      <c r="L415" s="15">
        <v>163.97</v>
      </c>
      <c r="M415" s="15">
        <v>158.61000000000001</v>
      </c>
      <c r="N415" s="15">
        <v>159.71</v>
      </c>
      <c r="O415" s="15">
        <v>162.88</v>
      </c>
      <c r="P415" s="15">
        <v>160.44999999999999</v>
      </c>
      <c r="Q415" s="15">
        <v>155.07</v>
      </c>
      <c r="R415" s="15">
        <v>157.04</v>
      </c>
      <c r="S415" s="15">
        <v>164.32</v>
      </c>
      <c r="T415" s="15">
        <v>170.9</v>
      </c>
      <c r="U415" s="15">
        <v>171.2</v>
      </c>
      <c r="V415" s="15">
        <v>176.11</v>
      </c>
      <c r="W415" s="15">
        <v>164.72</v>
      </c>
      <c r="X415" s="15">
        <v>192.68</v>
      </c>
      <c r="Y415" s="15">
        <v>192.8</v>
      </c>
      <c r="Z415" s="15">
        <v>186.6</v>
      </c>
      <c r="AA415" s="15">
        <v>189.32</v>
      </c>
      <c r="AB415" s="15">
        <v>190.29</v>
      </c>
      <c r="AC415" s="15">
        <v>190.47</v>
      </c>
      <c r="AD415" s="15">
        <v>187.21</v>
      </c>
      <c r="AE415" s="15">
        <v>184.78</v>
      </c>
      <c r="AF415" s="15">
        <v>201.17</v>
      </c>
      <c r="AG415" s="15">
        <v>209.63</v>
      </c>
      <c r="AH415" s="15">
        <v>207.91</v>
      </c>
      <c r="AI415" s="15">
        <v>225.44</v>
      </c>
      <c r="AJ415" s="15">
        <v>176.72</v>
      </c>
      <c r="AK415" s="15">
        <v>217.69</v>
      </c>
      <c r="AL415" s="15">
        <v>206.01</v>
      </c>
      <c r="AM415" s="15">
        <v>258.58</v>
      </c>
      <c r="AN415" s="15">
        <v>307.89</v>
      </c>
      <c r="AO415" s="15">
        <v>304.52999999999997</v>
      </c>
      <c r="AP415" s="15">
        <v>304.52999999999997</v>
      </c>
      <c r="AQ415" s="15">
        <v>332.7</v>
      </c>
    </row>
    <row r="416" spans="1:43" ht="9.75" customHeight="1" x14ac:dyDescent="0.2">
      <c r="A416" s="13" t="s">
        <v>437</v>
      </c>
      <c r="B416" s="16"/>
      <c r="C416" s="3" t="s">
        <v>39</v>
      </c>
      <c r="D416" s="15">
        <v>162.05000000000001</v>
      </c>
      <c r="E416" s="15">
        <v>159.43</v>
      </c>
      <c r="F416" s="15">
        <v>154.04</v>
      </c>
      <c r="G416" s="15">
        <v>153.07</v>
      </c>
      <c r="H416" s="15">
        <v>171.77</v>
      </c>
      <c r="I416" s="15">
        <v>172.99</v>
      </c>
      <c r="J416" s="15">
        <v>167.8</v>
      </c>
      <c r="K416" s="15">
        <v>168.34</v>
      </c>
      <c r="L416" s="15">
        <v>167.15</v>
      </c>
      <c r="M416" s="15">
        <v>180.97</v>
      </c>
      <c r="N416" s="15">
        <v>168.78</v>
      </c>
      <c r="O416" s="15">
        <v>174.63</v>
      </c>
      <c r="P416" s="15">
        <v>193.37</v>
      </c>
      <c r="Q416" s="15">
        <v>186.5</v>
      </c>
      <c r="R416" s="15">
        <v>185.13</v>
      </c>
      <c r="S416" s="15">
        <v>185.9</v>
      </c>
      <c r="T416" s="15">
        <v>182.92</v>
      </c>
      <c r="U416" s="15">
        <v>201.14</v>
      </c>
      <c r="V416" s="15">
        <v>178.75</v>
      </c>
      <c r="W416" s="15">
        <v>182.83</v>
      </c>
      <c r="X416" s="15">
        <v>173.81</v>
      </c>
      <c r="Y416" s="15">
        <v>168.56</v>
      </c>
      <c r="Z416" s="15">
        <v>172.19</v>
      </c>
      <c r="AA416" s="15">
        <v>171.1</v>
      </c>
      <c r="AB416" s="15">
        <v>169.22</v>
      </c>
      <c r="AC416" s="15">
        <v>171.35</v>
      </c>
      <c r="AD416" s="15">
        <v>177.32</v>
      </c>
      <c r="AE416" s="15">
        <v>174.37</v>
      </c>
      <c r="AF416" s="15">
        <v>193</v>
      </c>
      <c r="AG416" s="15">
        <v>182.68</v>
      </c>
      <c r="AH416" s="15">
        <v>183.04</v>
      </c>
      <c r="AI416" s="15">
        <v>179.5</v>
      </c>
      <c r="AJ416" s="15">
        <v>177.76</v>
      </c>
      <c r="AK416" s="15">
        <v>181.59</v>
      </c>
      <c r="AL416" s="15">
        <v>186.78</v>
      </c>
      <c r="AM416" s="15"/>
      <c r="AN416" s="15"/>
      <c r="AO416" s="15"/>
      <c r="AP416" s="15"/>
      <c r="AQ416" s="15"/>
    </row>
    <row r="417" spans="1:43" ht="9.75" customHeight="1" x14ac:dyDescent="0.2">
      <c r="A417" s="13" t="s">
        <v>438</v>
      </c>
      <c r="B417" s="14">
        <v>1265425490</v>
      </c>
      <c r="C417" s="3" t="s">
        <v>33</v>
      </c>
      <c r="D417" s="15">
        <v>152.12</v>
      </c>
      <c r="E417" s="15">
        <v>154.66</v>
      </c>
      <c r="F417" s="15">
        <v>157.96</v>
      </c>
      <c r="G417" s="15">
        <v>154.96</v>
      </c>
      <c r="H417" s="15">
        <v>173.69</v>
      </c>
      <c r="I417" s="15">
        <v>175.23</v>
      </c>
      <c r="J417" s="15">
        <v>187.89</v>
      </c>
      <c r="K417" s="15">
        <v>180.24</v>
      </c>
      <c r="L417" s="15">
        <v>178.89</v>
      </c>
      <c r="M417" s="15">
        <v>173.74</v>
      </c>
      <c r="N417" s="15">
        <v>175.96</v>
      </c>
      <c r="O417" s="15">
        <v>179.14</v>
      </c>
      <c r="P417" s="15">
        <v>169.39</v>
      </c>
      <c r="Q417" s="15">
        <v>171.43</v>
      </c>
      <c r="R417" s="15">
        <v>175.92</v>
      </c>
      <c r="S417" s="15">
        <v>164.64</v>
      </c>
      <c r="T417" s="15">
        <v>167.28</v>
      </c>
      <c r="U417" s="15">
        <v>171.46</v>
      </c>
      <c r="V417" s="15">
        <v>169.61</v>
      </c>
      <c r="W417" s="15">
        <v>168.15</v>
      </c>
      <c r="X417" s="15">
        <v>201.34</v>
      </c>
      <c r="Y417" s="15">
        <v>204.03</v>
      </c>
      <c r="Z417" s="15">
        <v>201.26</v>
      </c>
      <c r="AA417" s="15">
        <v>205.45</v>
      </c>
      <c r="AB417" s="15">
        <v>191.75</v>
      </c>
      <c r="AC417" s="15">
        <v>194.1</v>
      </c>
      <c r="AD417" s="15">
        <v>196.61</v>
      </c>
      <c r="AE417" s="15">
        <v>189.81</v>
      </c>
      <c r="AF417" s="15">
        <v>211.71</v>
      </c>
      <c r="AG417" s="15">
        <v>204.33</v>
      </c>
      <c r="AH417" s="15">
        <v>205.24</v>
      </c>
      <c r="AI417" s="15">
        <v>207.77</v>
      </c>
      <c r="AJ417" s="15">
        <v>211.43</v>
      </c>
      <c r="AK417" s="15">
        <v>210.43</v>
      </c>
      <c r="AL417" s="15">
        <v>215.71</v>
      </c>
      <c r="AM417" s="15">
        <v>255.4</v>
      </c>
      <c r="AN417" s="15">
        <v>277.94</v>
      </c>
      <c r="AO417" s="15">
        <v>261.67</v>
      </c>
      <c r="AP417" s="15">
        <v>261.67</v>
      </c>
      <c r="AQ417" s="15">
        <v>282.87</v>
      </c>
    </row>
    <row r="418" spans="1:43" ht="9.75" customHeight="1" x14ac:dyDescent="0.2">
      <c r="A418" s="13" t="s">
        <v>439</v>
      </c>
      <c r="B418" s="14">
        <v>1528051109</v>
      </c>
      <c r="C418" s="3" t="s">
        <v>33</v>
      </c>
      <c r="D418" s="15">
        <v>192.67</v>
      </c>
      <c r="E418" s="15">
        <v>189.73</v>
      </c>
      <c r="F418" s="15">
        <v>191.38</v>
      </c>
      <c r="G418" s="15">
        <v>196.6</v>
      </c>
      <c r="H418" s="15">
        <v>202.61</v>
      </c>
      <c r="I418" s="15">
        <v>209.23</v>
      </c>
      <c r="J418" s="15">
        <v>204.42</v>
      </c>
      <c r="K418" s="15">
        <v>201.51</v>
      </c>
      <c r="L418" s="15">
        <v>204.58</v>
      </c>
      <c r="M418" s="15">
        <v>203.85</v>
      </c>
      <c r="N418" s="15">
        <v>205.28</v>
      </c>
      <c r="O418" s="15">
        <v>199.66</v>
      </c>
      <c r="P418" s="15">
        <v>194.52</v>
      </c>
      <c r="Q418" s="15">
        <v>193.39</v>
      </c>
      <c r="R418" s="15">
        <v>193.81</v>
      </c>
      <c r="S418" s="15">
        <v>197.7</v>
      </c>
      <c r="T418" s="15">
        <v>195.04</v>
      </c>
      <c r="U418" s="15">
        <v>193.19</v>
      </c>
      <c r="V418" s="15">
        <v>193.08</v>
      </c>
      <c r="W418" s="15">
        <v>201.68</v>
      </c>
      <c r="X418" s="15">
        <v>241.16</v>
      </c>
      <c r="Y418" s="15">
        <v>233.92</v>
      </c>
      <c r="Z418" s="15">
        <v>232.14</v>
      </c>
      <c r="AA418" s="15">
        <v>230.05</v>
      </c>
      <c r="AB418" s="15">
        <v>233.15</v>
      </c>
      <c r="AC418" s="15">
        <v>223.54</v>
      </c>
      <c r="AD418" s="15">
        <v>224.14</v>
      </c>
      <c r="AE418" s="15">
        <v>230.19</v>
      </c>
      <c r="AF418" s="15">
        <v>238.54</v>
      </c>
      <c r="AG418" s="15">
        <v>234.54</v>
      </c>
      <c r="AH418" s="15">
        <v>238.49</v>
      </c>
      <c r="AI418" s="15">
        <v>231.38</v>
      </c>
      <c r="AJ418" s="15">
        <v>231.39</v>
      </c>
      <c r="AK418" s="15">
        <v>256.48</v>
      </c>
      <c r="AL418" s="15">
        <v>250.89</v>
      </c>
      <c r="AM418" s="15">
        <v>315.41000000000003</v>
      </c>
      <c r="AN418" s="15">
        <v>327.02999999999997</v>
      </c>
      <c r="AO418" s="15">
        <v>334.44</v>
      </c>
      <c r="AP418" s="15">
        <v>334.44</v>
      </c>
      <c r="AQ418" s="15">
        <v>329.37</v>
      </c>
    </row>
    <row r="419" spans="1:43" ht="9.75" customHeight="1" x14ac:dyDescent="0.2">
      <c r="A419" s="13" t="s">
        <v>440</v>
      </c>
      <c r="B419" s="14">
        <v>1659903540</v>
      </c>
      <c r="C419" s="3" t="s">
        <v>33</v>
      </c>
      <c r="D419" s="15">
        <v>173.51</v>
      </c>
      <c r="E419" s="15">
        <v>175.4</v>
      </c>
      <c r="F419" s="15">
        <v>177.17</v>
      </c>
      <c r="G419" s="15">
        <v>175.94</v>
      </c>
      <c r="H419" s="15">
        <v>178.21</v>
      </c>
      <c r="I419" s="15">
        <v>180.51</v>
      </c>
      <c r="J419" s="15">
        <v>177.03</v>
      </c>
      <c r="K419" s="15">
        <v>176.94</v>
      </c>
      <c r="L419" s="15">
        <v>178.81</v>
      </c>
      <c r="M419" s="15">
        <v>183.9</v>
      </c>
      <c r="N419" s="15">
        <v>179.63</v>
      </c>
      <c r="O419" s="15">
        <v>178.87</v>
      </c>
      <c r="P419" s="15">
        <v>173.11</v>
      </c>
      <c r="Q419" s="15">
        <v>176.94</v>
      </c>
      <c r="R419" s="15">
        <v>175.84</v>
      </c>
      <c r="S419" s="15">
        <v>172.15</v>
      </c>
      <c r="T419" s="15">
        <v>175.2</v>
      </c>
      <c r="U419" s="15">
        <v>175.35</v>
      </c>
      <c r="V419" s="15">
        <v>172.93</v>
      </c>
      <c r="W419" s="15">
        <v>173.86</v>
      </c>
      <c r="X419" s="15">
        <v>183.7</v>
      </c>
      <c r="Y419" s="15">
        <v>185.98</v>
      </c>
      <c r="Z419" s="15">
        <v>186.2</v>
      </c>
      <c r="AA419" s="15">
        <v>185.44</v>
      </c>
      <c r="AB419" s="15">
        <v>189.61</v>
      </c>
      <c r="AC419" s="15">
        <v>191.35</v>
      </c>
      <c r="AD419" s="15">
        <v>190.32</v>
      </c>
      <c r="AE419" s="15">
        <v>186.39</v>
      </c>
      <c r="AF419" s="15">
        <v>198.47</v>
      </c>
      <c r="AG419" s="15">
        <v>196.01</v>
      </c>
      <c r="AH419" s="15">
        <v>201.23</v>
      </c>
      <c r="AI419" s="15">
        <v>202.77</v>
      </c>
      <c r="AJ419" s="15">
        <v>210.4</v>
      </c>
      <c r="AK419" s="15">
        <v>212.02</v>
      </c>
      <c r="AL419" s="15">
        <v>203.54</v>
      </c>
      <c r="AM419" s="15">
        <v>272.36</v>
      </c>
      <c r="AN419" s="15">
        <v>292.35000000000002</v>
      </c>
      <c r="AO419" s="15">
        <v>290.02999999999997</v>
      </c>
      <c r="AP419" s="15">
        <v>290.02999999999997</v>
      </c>
      <c r="AQ419" s="15">
        <v>274.5</v>
      </c>
    </row>
    <row r="420" spans="1:43" ht="9.75" customHeight="1" x14ac:dyDescent="0.2">
      <c r="A420" s="13" t="s">
        <v>441</v>
      </c>
      <c r="B420" s="14">
        <v>1710576798</v>
      </c>
      <c r="C420" s="3" t="s">
        <v>33</v>
      </c>
      <c r="D420" s="15">
        <v>188.08</v>
      </c>
      <c r="E420" s="15">
        <v>188.19</v>
      </c>
      <c r="F420" s="15">
        <v>191.23</v>
      </c>
      <c r="G420" s="15">
        <v>184.2</v>
      </c>
      <c r="H420" s="15">
        <v>192.18</v>
      </c>
      <c r="I420" s="15">
        <v>188.7</v>
      </c>
      <c r="J420" s="15">
        <v>183.12</v>
      </c>
      <c r="K420" s="15">
        <v>186.42</v>
      </c>
      <c r="L420" s="15">
        <v>188.71</v>
      </c>
      <c r="M420" s="15">
        <v>185.99</v>
      </c>
      <c r="N420" s="15">
        <v>184.14</v>
      </c>
      <c r="O420" s="15">
        <v>187.18</v>
      </c>
      <c r="P420" s="15">
        <v>192.02</v>
      </c>
      <c r="Q420" s="15">
        <v>197.53</v>
      </c>
      <c r="R420" s="15">
        <v>190.75</v>
      </c>
      <c r="S420" s="15">
        <v>186.02</v>
      </c>
      <c r="T420" s="15">
        <v>196.74</v>
      </c>
      <c r="U420" s="15">
        <v>196.6</v>
      </c>
      <c r="V420" s="15">
        <v>198.73</v>
      </c>
      <c r="W420" s="15">
        <v>198.93</v>
      </c>
      <c r="X420" s="15">
        <v>217.46</v>
      </c>
      <c r="Y420" s="15">
        <v>222.74</v>
      </c>
      <c r="Z420" s="15">
        <v>215.64</v>
      </c>
      <c r="AA420" s="15">
        <v>216.67</v>
      </c>
      <c r="AB420" s="15">
        <v>215.46</v>
      </c>
      <c r="AC420" s="15">
        <v>216.64</v>
      </c>
      <c r="AD420" s="15">
        <v>213.17</v>
      </c>
      <c r="AE420" s="15">
        <v>214</v>
      </c>
      <c r="AF420" s="15">
        <v>236.51</v>
      </c>
      <c r="AG420" s="15">
        <v>244.75</v>
      </c>
      <c r="AH420" s="15">
        <v>247.62</v>
      </c>
      <c r="AI420" s="15">
        <v>236.98</v>
      </c>
      <c r="AJ420" s="15">
        <v>238.12</v>
      </c>
      <c r="AK420" s="15">
        <v>239.03</v>
      </c>
      <c r="AL420" s="15">
        <v>235.84</v>
      </c>
      <c r="AM420" s="15">
        <v>304.98</v>
      </c>
      <c r="AN420" s="15">
        <v>338.82</v>
      </c>
      <c r="AO420" s="15">
        <v>334.3</v>
      </c>
      <c r="AP420" s="15">
        <v>334.3</v>
      </c>
      <c r="AQ420" s="15">
        <v>289.18</v>
      </c>
    </row>
    <row r="421" spans="1:43" ht="9.75" customHeight="1" x14ac:dyDescent="0.2">
      <c r="A421" s="13" t="s">
        <v>442</v>
      </c>
      <c r="B421" s="16">
        <v>1477924025</v>
      </c>
      <c r="C421" s="3" t="s">
        <v>39</v>
      </c>
      <c r="D421" s="15">
        <v>121.27</v>
      </c>
      <c r="E421" s="15">
        <v>120.69</v>
      </c>
      <c r="F421" s="15">
        <v>120.7</v>
      </c>
      <c r="G421" s="15">
        <v>118.66</v>
      </c>
      <c r="H421" s="15">
        <v>125.34</v>
      </c>
      <c r="I421" s="15">
        <v>127.97</v>
      </c>
      <c r="J421" s="15">
        <v>130.91</v>
      </c>
      <c r="K421" s="15">
        <v>124.6</v>
      </c>
      <c r="L421" s="15">
        <v>129.94999999999999</v>
      </c>
      <c r="M421" s="15">
        <v>128.63</v>
      </c>
      <c r="N421" s="15">
        <v>122.88</v>
      </c>
      <c r="O421" s="15">
        <v>122.18</v>
      </c>
      <c r="P421" s="15">
        <v>161.32</v>
      </c>
      <c r="Q421" s="15">
        <v>155.52000000000001</v>
      </c>
      <c r="R421" s="15">
        <v>156.1</v>
      </c>
      <c r="S421" s="15">
        <v>145.63999999999999</v>
      </c>
      <c r="T421" s="15">
        <v>166.62</v>
      </c>
      <c r="U421" s="15">
        <v>151.04</v>
      </c>
      <c r="V421" s="15">
        <v>157.09</v>
      </c>
      <c r="W421" s="15">
        <v>161.03</v>
      </c>
      <c r="X421" s="15">
        <v>163.30000000000001</v>
      </c>
      <c r="Y421" s="15">
        <v>161.96</v>
      </c>
      <c r="Z421" s="15">
        <v>156.36000000000001</v>
      </c>
      <c r="AA421" s="15">
        <v>154.22999999999999</v>
      </c>
      <c r="AB421" s="15">
        <v>158.76</v>
      </c>
      <c r="AC421" s="15">
        <v>151.29</v>
      </c>
      <c r="AD421" s="15">
        <v>155.83000000000001</v>
      </c>
      <c r="AE421" s="15">
        <v>159.77000000000001</v>
      </c>
      <c r="AF421" s="15">
        <v>144.69999999999999</v>
      </c>
      <c r="AG421" s="15">
        <v>186.2</v>
      </c>
      <c r="AH421" s="15">
        <v>183.12</v>
      </c>
      <c r="AI421" s="15">
        <v>165.45</v>
      </c>
      <c r="AJ421" s="15">
        <v>159.97999999999999</v>
      </c>
      <c r="AK421" s="15">
        <v>168.04</v>
      </c>
      <c r="AL421" s="15">
        <v>173.06</v>
      </c>
      <c r="AM421" s="15">
        <v>208.07</v>
      </c>
      <c r="AN421" s="15">
        <v>233.61</v>
      </c>
      <c r="AO421" s="15">
        <v>243.07</v>
      </c>
      <c r="AP421" s="15"/>
      <c r="AQ421" s="15"/>
    </row>
    <row r="422" spans="1:43" ht="9.75" customHeight="1" x14ac:dyDescent="0.2">
      <c r="A422" s="13" t="s">
        <v>443</v>
      </c>
      <c r="B422" s="16"/>
      <c r="C422" s="3" t="s">
        <v>39</v>
      </c>
      <c r="D422" s="15">
        <v>145.07</v>
      </c>
      <c r="E422" s="15">
        <v>144.94999999999999</v>
      </c>
      <c r="F422" s="15">
        <v>145.38</v>
      </c>
      <c r="G422" s="15">
        <v>143.28</v>
      </c>
      <c r="H422" s="15">
        <v>170.1</v>
      </c>
      <c r="I422" s="15">
        <v>169.62</v>
      </c>
      <c r="J422" s="15">
        <v>175.55</v>
      </c>
      <c r="K422" s="15">
        <v>168.51</v>
      </c>
      <c r="L422" s="15">
        <v>165.36</v>
      </c>
      <c r="M422" s="15">
        <v>164.15</v>
      </c>
      <c r="N422" s="15">
        <v>169.84</v>
      </c>
      <c r="O422" s="15">
        <v>162.54</v>
      </c>
      <c r="P422" s="15">
        <v>160.03</v>
      </c>
      <c r="Q422" s="15">
        <v>163.16999999999999</v>
      </c>
      <c r="R422" s="15">
        <v>158.38</v>
      </c>
      <c r="S422" s="15">
        <v>157.76</v>
      </c>
      <c r="T422" s="15">
        <v>155.72999999999999</v>
      </c>
      <c r="U422" s="15">
        <v>160.72999999999999</v>
      </c>
      <c r="V422" s="15">
        <v>162.86000000000001</v>
      </c>
      <c r="W422" s="15">
        <v>158.41999999999999</v>
      </c>
      <c r="X422" s="15">
        <v>176.36</v>
      </c>
      <c r="Y422" s="15">
        <v>174.91</v>
      </c>
      <c r="Z422" s="15">
        <v>176.7</v>
      </c>
      <c r="AA422" s="15">
        <v>177.1</v>
      </c>
      <c r="AB422" s="15">
        <v>165.97</v>
      </c>
      <c r="AC422" s="15">
        <v>170.92</v>
      </c>
      <c r="AD422" s="15">
        <v>170.02</v>
      </c>
      <c r="AE422" s="15">
        <v>176.51</v>
      </c>
      <c r="AF422" s="15">
        <v>186.97</v>
      </c>
      <c r="AG422" s="15">
        <v>194.08</v>
      </c>
      <c r="AH422" s="15">
        <v>195.71</v>
      </c>
      <c r="AI422" s="15"/>
      <c r="AJ422" s="15"/>
      <c r="AK422" s="15"/>
      <c r="AL422" s="15"/>
      <c r="AM422" s="15"/>
      <c r="AN422" s="15"/>
      <c r="AO422" s="15"/>
      <c r="AP422" s="15"/>
      <c r="AQ422" s="15"/>
    </row>
    <row r="423" spans="1:43" ht="9.75" customHeight="1" x14ac:dyDescent="0.2">
      <c r="A423" s="13" t="s">
        <v>444</v>
      </c>
      <c r="B423" s="14">
        <v>1831209279</v>
      </c>
      <c r="C423" s="3" t="s">
        <v>33</v>
      </c>
      <c r="D423" s="15">
        <v>184.13</v>
      </c>
      <c r="E423" s="15">
        <v>188.45</v>
      </c>
      <c r="F423" s="15">
        <v>188.23</v>
      </c>
      <c r="G423" s="15">
        <v>190.07</v>
      </c>
      <c r="H423" s="15">
        <v>193.97</v>
      </c>
      <c r="I423" s="15">
        <v>193.24</v>
      </c>
      <c r="J423" s="15">
        <v>197.6</v>
      </c>
      <c r="K423" s="15">
        <v>191.98</v>
      </c>
      <c r="L423" s="15">
        <v>193.24</v>
      </c>
      <c r="M423" s="15">
        <v>192.79</v>
      </c>
      <c r="N423" s="15">
        <v>195.69</v>
      </c>
      <c r="O423" s="15">
        <v>196</v>
      </c>
      <c r="P423" s="15">
        <v>205.39</v>
      </c>
      <c r="Q423" s="15">
        <v>206.51</v>
      </c>
      <c r="R423" s="15">
        <v>207.11</v>
      </c>
      <c r="S423" s="15">
        <v>212.15</v>
      </c>
      <c r="T423" s="15">
        <v>214.5</v>
      </c>
      <c r="U423" s="15">
        <v>204.86</v>
      </c>
      <c r="V423" s="15">
        <v>205.77</v>
      </c>
      <c r="W423" s="15">
        <v>209.16</v>
      </c>
      <c r="X423" s="15">
        <v>239.07</v>
      </c>
      <c r="Y423" s="15">
        <v>238.18</v>
      </c>
      <c r="Z423" s="15">
        <v>230.28</v>
      </c>
      <c r="AA423" s="15">
        <v>248.59</v>
      </c>
      <c r="AB423" s="15">
        <v>234.9</v>
      </c>
      <c r="AC423" s="15">
        <v>228.99</v>
      </c>
      <c r="AD423" s="15">
        <v>232.76</v>
      </c>
      <c r="AE423" s="15">
        <v>232.49</v>
      </c>
      <c r="AF423" s="15">
        <v>251.83</v>
      </c>
      <c r="AG423" s="15">
        <v>253.78</v>
      </c>
      <c r="AH423" s="15">
        <v>243.3</v>
      </c>
      <c r="AI423" s="15">
        <v>245.35</v>
      </c>
      <c r="AJ423" s="15">
        <v>235.04</v>
      </c>
      <c r="AK423" s="15">
        <v>236.1</v>
      </c>
      <c r="AL423" s="15">
        <v>256.26</v>
      </c>
      <c r="AM423" s="15">
        <v>305.92</v>
      </c>
      <c r="AN423" s="15">
        <v>321.58</v>
      </c>
      <c r="AO423" s="15">
        <v>325.33999999999997</v>
      </c>
      <c r="AP423" s="15">
        <v>325.33999999999997</v>
      </c>
      <c r="AQ423" s="15">
        <v>346.73</v>
      </c>
    </row>
    <row r="424" spans="1:43" ht="9.75" customHeight="1" x14ac:dyDescent="0.2">
      <c r="A424" s="13" t="s">
        <v>445</v>
      </c>
      <c r="B424" s="14">
        <v>1063414647</v>
      </c>
      <c r="C424" s="3" t="s">
        <v>33</v>
      </c>
      <c r="D424" s="15">
        <v>167.95</v>
      </c>
      <c r="E424" s="15">
        <v>172.59</v>
      </c>
      <c r="F424" s="15">
        <v>176.41</v>
      </c>
      <c r="G424" s="15">
        <v>171.71</v>
      </c>
      <c r="H424" s="15">
        <v>172.65</v>
      </c>
      <c r="I424" s="15">
        <v>172.12</v>
      </c>
      <c r="J424" s="15">
        <v>173.17</v>
      </c>
      <c r="K424" s="15">
        <v>179.05</v>
      </c>
      <c r="L424" s="15">
        <v>179.36</v>
      </c>
      <c r="M424" s="15">
        <v>175.18</v>
      </c>
      <c r="N424" s="15">
        <v>179.09</v>
      </c>
      <c r="O424" s="15">
        <v>181.49</v>
      </c>
      <c r="P424" s="15">
        <v>198.67</v>
      </c>
      <c r="Q424" s="15">
        <v>186.77</v>
      </c>
      <c r="R424" s="15">
        <v>193.33</v>
      </c>
      <c r="S424" s="15">
        <v>185.43</v>
      </c>
      <c r="T424" s="15">
        <v>174.57</v>
      </c>
      <c r="U424" s="15">
        <v>195.06</v>
      </c>
      <c r="V424" s="15">
        <v>194.43</v>
      </c>
      <c r="W424" s="15">
        <v>184.33</v>
      </c>
      <c r="X424" s="15">
        <v>226.48</v>
      </c>
      <c r="Y424" s="15">
        <v>229.46</v>
      </c>
      <c r="Z424" s="15">
        <v>229.48</v>
      </c>
      <c r="AA424" s="15">
        <v>225.07</v>
      </c>
      <c r="AB424" s="15">
        <v>231.33</v>
      </c>
      <c r="AC424" s="15">
        <v>233.33</v>
      </c>
      <c r="AD424" s="15">
        <v>233.27</v>
      </c>
      <c r="AE424" s="15">
        <v>231.81</v>
      </c>
      <c r="AF424" s="15">
        <v>243.67</v>
      </c>
      <c r="AG424" s="15">
        <v>240.76</v>
      </c>
      <c r="AH424" s="15">
        <v>240.44</v>
      </c>
      <c r="AI424" s="15">
        <v>239.45</v>
      </c>
      <c r="AJ424" s="15">
        <v>238.05</v>
      </c>
      <c r="AK424" s="15">
        <v>242.31</v>
      </c>
      <c r="AL424" s="15">
        <v>243</v>
      </c>
      <c r="AM424" s="15">
        <v>303.20999999999998</v>
      </c>
      <c r="AN424" s="15">
        <v>303.12</v>
      </c>
      <c r="AO424" s="15">
        <v>309.11</v>
      </c>
      <c r="AP424" s="15">
        <v>309.11</v>
      </c>
      <c r="AQ424" s="15"/>
    </row>
    <row r="425" spans="1:43" ht="9.75" customHeight="1" x14ac:dyDescent="0.2">
      <c r="A425" s="13" t="s">
        <v>446</v>
      </c>
      <c r="B425" s="14">
        <v>1508115759</v>
      </c>
      <c r="C425" s="3" t="s">
        <v>33</v>
      </c>
      <c r="D425" s="15">
        <v>190.73</v>
      </c>
      <c r="E425" s="15">
        <v>186.13</v>
      </c>
      <c r="F425" s="15">
        <v>185.56</v>
      </c>
      <c r="G425" s="15">
        <v>181.06</v>
      </c>
      <c r="H425" s="15">
        <v>193.96</v>
      </c>
      <c r="I425" s="15">
        <v>198.59</v>
      </c>
      <c r="J425" s="15">
        <v>193.96</v>
      </c>
      <c r="K425" s="15">
        <v>193.96</v>
      </c>
      <c r="L425" s="15">
        <v>200.54</v>
      </c>
      <c r="M425" s="15">
        <v>199.04</v>
      </c>
      <c r="N425" s="15">
        <v>198.14</v>
      </c>
      <c r="O425" s="15">
        <v>199.3</v>
      </c>
      <c r="P425" s="15">
        <v>195.24</v>
      </c>
      <c r="Q425" s="15">
        <v>197.6</v>
      </c>
      <c r="R425" s="15">
        <v>196.81</v>
      </c>
      <c r="S425" s="15">
        <v>194.75</v>
      </c>
      <c r="T425" s="15">
        <v>195.24</v>
      </c>
      <c r="U425" s="15">
        <v>193.77</v>
      </c>
      <c r="V425" s="15">
        <v>201.13</v>
      </c>
      <c r="W425" s="15">
        <v>202.51</v>
      </c>
      <c r="X425" s="15">
        <v>235.22</v>
      </c>
      <c r="Y425" s="15">
        <v>235.89</v>
      </c>
      <c r="Z425" s="15">
        <v>235.89</v>
      </c>
      <c r="AA425" s="15">
        <v>233.67</v>
      </c>
      <c r="AB425" s="15">
        <v>233.67</v>
      </c>
      <c r="AC425" s="15">
        <v>243.08</v>
      </c>
      <c r="AD425" s="15">
        <v>229.24</v>
      </c>
      <c r="AE425" s="15">
        <v>231.46</v>
      </c>
      <c r="AF425" s="15">
        <v>249.47</v>
      </c>
      <c r="AG425" s="15">
        <v>283.2</v>
      </c>
      <c r="AH425" s="15">
        <v>265.26</v>
      </c>
      <c r="AI425" s="15">
        <v>266.22000000000003</v>
      </c>
      <c r="AJ425" s="15">
        <v>265.42</v>
      </c>
      <c r="AK425" s="15">
        <v>264.3</v>
      </c>
      <c r="AL425" s="15">
        <v>266.22000000000003</v>
      </c>
      <c r="AM425" s="15">
        <v>342.41</v>
      </c>
      <c r="AN425" s="15">
        <v>359.48</v>
      </c>
      <c r="AO425" s="15">
        <v>358.49</v>
      </c>
      <c r="AP425" s="15">
        <v>358.49</v>
      </c>
      <c r="AQ425" s="15">
        <v>352.83</v>
      </c>
    </row>
    <row r="426" spans="1:43" ht="9.75" customHeight="1" x14ac:dyDescent="0.2">
      <c r="A426" s="13" t="s">
        <v>447</v>
      </c>
      <c r="B426" s="14">
        <v>1184601403</v>
      </c>
      <c r="C426" s="3" t="s">
        <v>33</v>
      </c>
      <c r="D426" s="15">
        <v>195.11</v>
      </c>
      <c r="E426" s="15">
        <v>207.95</v>
      </c>
      <c r="F426" s="15">
        <v>197.12</v>
      </c>
      <c r="G426" s="15">
        <v>200.18</v>
      </c>
      <c r="H426" s="15">
        <v>207.25</v>
      </c>
      <c r="I426" s="15">
        <v>215.66</v>
      </c>
      <c r="J426" s="15">
        <v>209.23</v>
      </c>
      <c r="K426" s="15">
        <v>209.84</v>
      </c>
      <c r="L426" s="15">
        <v>202.61</v>
      </c>
      <c r="M426" s="15">
        <v>200.64</v>
      </c>
      <c r="N426" s="15">
        <v>199.95</v>
      </c>
      <c r="O426" s="15">
        <v>200.4</v>
      </c>
      <c r="P426" s="15">
        <v>217.23</v>
      </c>
      <c r="Q426" s="15">
        <v>218.45</v>
      </c>
      <c r="R426" s="15">
        <v>221.44</v>
      </c>
      <c r="S426" s="15">
        <v>207.9</v>
      </c>
      <c r="T426" s="15">
        <v>205.23</v>
      </c>
      <c r="U426" s="15">
        <v>204.13</v>
      </c>
      <c r="V426" s="15">
        <v>202.28</v>
      </c>
      <c r="W426" s="15">
        <v>199.88</v>
      </c>
      <c r="X426" s="15">
        <v>224.45</v>
      </c>
      <c r="Y426" s="15">
        <v>220.19</v>
      </c>
      <c r="Z426" s="15">
        <v>225.3</v>
      </c>
      <c r="AA426" s="15">
        <v>229.29</v>
      </c>
      <c r="AB426" s="15">
        <v>226.19</v>
      </c>
      <c r="AC426" s="15">
        <v>223.45</v>
      </c>
      <c r="AD426" s="15">
        <v>215.63</v>
      </c>
      <c r="AE426" s="15">
        <v>215.23</v>
      </c>
      <c r="AF426" s="15">
        <v>256.52999999999997</v>
      </c>
      <c r="AG426" s="15">
        <v>243.32</v>
      </c>
      <c r="AH426" s="15">
        <v>238.18</v>
      </c>
      <c r="AI426" s="15">
        <v>226.45</v>
      </c>
      <c r="AJ426" s="15">
        <v>226.48</v>
      </c>
      <c r="AK426" s="15">
        <v>241.4</v>
      </c>
      <c r="AL426" s="15">
        <v>229.87</v>
      </c>
      <c r="AM426" s="15">
        <v>298.85000000000002</v>
      </c>
      <c r="AN426" s="15">
        <v>321.79000000000002</v>
      </c>
      <c r="AO426" s="15">
        <v>318.73</v>
      </c>
      <c r="AP426" s="15">
        <v>318.73</v>
      </c>
      <c r="AQ426" s="15">
        <v>330.73</v>
      </c>
    </row>
    <row r="427" spans="1:43" ht="9.75" customHeight="1" x14ac:dyDescent="0.2">
      <c r="A427" s="13" t="s">
        <v>448</v>
      </c>
      <c r="B427" s="14">
        <v>1245924430</v>
      </c>
      <c r="C427" s="3" t="s">
        <v>33</v>
      </c>
      <c r="D427" s="15">
        <v>161.25</v>
      </c>
      <c r="E427" s="15">
        <v>163.98</v>
      </c>
      <c r="F427" s="15">
        <v>164.82</v>
      </c>
      <c r="G427" s="15">
        <v>164.87</v>
      </c>
      <c r="H427" s="15">
        <v>181.33</v>
      </c>
      <c r="I427" s="15">
        <v>182.97</v>
      </c>
      <c r="J427" s="15">
        <v>178.7</v>
      </c>
      <c r="K427" s="15">
        <v>183.38</v>
      </c>
      <c r="L427" s="15">
        <v>182.44</v>
      </c>
      <c r="M427" s="15">
        <v>183.53</v>
      </c>
      <c r="N427" s="15">
        <v>184.9</v>
      </c>
      <c r="O427" s="15">
        <v>184.45</v>
      </c>
      <c r="P427" s="15">
        <v>192.67</v>
      </c>
      <c r="Q427" s="15">
        <v>189.36</v>
      </c>
      <c r="R427" s="15">
        <v>187.75</v>
      </c>
      <c r="S427" s="15">
        <v>190.73</v>
      </c>
      <c r="T427" s="15">
        <v>187.38</v>
      </c>
      <c r="U427" s="15">
        <v>187.3</v>
      </c>
      <c r="V427" s="15">
        <v>190.57</v>
      </c>
      <c r="W427" s="15">
        <v>187.31</v>
      </c>
      <c r="X427" s="15">
        <v>215.32</v>
      </c>
      <c r="Y427" s="15">
        <v>218.46</v>
      </c>
      <c r="Z427" s="15">
        <v>217.35</v>
      </c>
      <c r="AA427" s="15">
        <v>219.78</v>
      </c>
      <c r="AB427" s="15">
        <v>214.49</v>
      </c>
      <c r="AC427" s="15">
        <v>212.07</v>
      </c>
      <c r="AD427" s="15">
        <v>212.37</v>
      </c>
      <c r="AE427" s="15">
        <v>213.51</v>
      </c>
      <c r="AF427" s="15">
        <v>227.13</v>
      </c>
      <c r="AG427" s="15">
        <v>237.16</v>
      </c>
      <c r="AH427" s="15">
        <v>234.27</v>
      </c>
      <c r="AI427" s="15">
        <v>231.06</v>
      </c>
      <c r="AJ427" s="15">
        <v>229.62</v>
      </c>
      <c r="AK427" s="15">
        <v>240.92</v>
      </c>
      <c r="AL427" s="15">
        <v>236.64</v>
      </c>
      <c r="AM427" s="15">
        <v>287.92</v>
      </c>
      <c r="AN427" s="15">
        <v>316.52999999999997</v>
      </c>
      <c r="AO427" s="15">
        <v>316.61</v>
      </c>
      <c r="AP427" s="15">
        <v>316.61</v>
      </c>
      <c r="AQ427" s="15">
        <v>311.76</v>
      </c>
    </row>
    <row r="428" spans="1:43" ht="9.75" customHeight="1" x14ac:dyDescent="0.2">
      <c r="A428" s="13" t="s">
        <v>449</v>
      </c>
      <c r="B428" s="14">
        <v>1114913977</v>
      </c>
      <c r="C428" s="3" t="s">
        <v>33</v>
      </c>
      <c r="D428" s="15">
        <v>158.69</v>
      </c>
      <c r="E428" s="15">
        <v>153.78</v>
      </c>
      <c r="F428" s="15">
        <v>152.63999999999999</v>
      </c>
      <c r="G428" s="15">
        <v>150.41</v>
      </c>
      <c r="H428" s="15">
        <v>159.54</v>
      </c>
      <c r="I428" s="15">
        <v>159.38999999999999</v>
      </c>
      <c r="J428" s="15">
        <v>161.19999999999999</v>
      </c>
      <c r="K428" s="15">
        <v>156.88</v>
      </c>
      <c r="L428" s="15">
        <v>156.58000000000001</v>
      </c>
      <c r="M428" s="15">
        <v>156.01</v>
      </c>
      <c r="N428" s="15">
        <v>156.41</v>
      </c>
      <c r="O428" s="15">
        <v>163.86</v>
      </c>
      <c r="P428" s="15">
        <v>152.97</v>
      </c>
      <c r="Q428" s="15">
        <v>151.99</v>
      </c>
      <c r="R428" s="15">
        <v>152.4</v>
      </c>
      <c r="S428" s="15">
        <v>153.19999999999999</v>
      </c>
      <c r="T428" s="15">
        <v>157.82</v>
      </c>
      <c r="U428" s="15">
        <v>149.16999999999999</v>
      </c>
      <c r="V428" s="15">
        <v>150.21</v>
      </c>
      <c r="W428" s="15">
        <v>149.31</v>
      </c>
      <c r="X428" s="15">
        <v>194.84</v>
      </c>
      <c r="Y428" s="15">
        <v>204.06</v>
      </c>
      <c r="Z428" s="15">
        <v>210.1</v>
      </c>
      <c r="AA428" s="15">
        <v>202.28</v>
      </c>
      <c r="AB428" s="15">
        <v>207.37</v>
      </c>
      <c r="AC428" s="15">
        <v>198.96</v>
      </c>
      <c r="AD428" s="15">
        <v>209.27</v>
      </c>
      <c r="AE428" s="15">
        <v>208.07</v>
      </c>
      <c r="AF428" s="15">
        <v>222.62</v>
      </c>
      <c r="AG428" s="15">
        <v>218.38</v>
      </c>
      <c r="AH428" s="15">
        <v>212.79</v>
      </c>
      <c r="AI428" s="15">
        <v>223.04</v>
      </c>
      <c r="AJ428" s="15">
        <v>219.03</v>
      </c>
      <c r="AK428" s="15">
        <v>215.85</v>
      </c>
      <c r="AL428" s="15">
        <v>215.36</v>
      </c>
      <c r="AM428" s="15">
        <v>284.82</v>
      </c>
      <c r="AN428" s="15">
        <v>272.36</v>
      </c>
      <c r="AO428" s="15">
        <v>266.52999999999997</v>
      </c>
      <c r="AP428" s="15">
        <v>239.14</v>
      </c>
      <c r="AQ428" s="15">
        <v>268.92</v>
      </c>
    </row>
    <row r="429" spans="1:43" ht="9.75" customHeight="1" x14ac:dyDescent="0.2">
      <c r="A429" s="13" t="s">
        <v>450</v>
      </c>
      <c r="B429" s="14">
        <v>1659920320</v>
      </c>
      <c r="C429" s="3" t="s">
        <v>33</v>
      </c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>
        <v>215.99</v>
      </c>
      <c r="AK429" s="15">
        <v>215.99</v>
      </c>
      <c r="AL429" s="15">
        <v>215.99</v>
      </c>
      <c r="AM429" s="15">
        <v>261.06</v>
      </c>
      <c r="AN429" s="15">
        <v>283.81</v>
      </c>
      <c r="AO429" s="15">
        <v>324.5</v>
      </c>
      <c r="AP429" s="15">
        <v>324.5</v>
      </c>
      <c r="AQ429" s="15">
        <v>326.8</v>
      </c>
    </row>
    <row r="430" spans="1:43" ht="9.75" customHeight="1" x14ac:dyDescent="0.2">
      <c r="A430" s="13" t="s">
        <v>451</v>
      </c>
      <c r="B430" s="14">
        <v>1073586103</v>
      </c>
      <c r="C430" s="3" t="s">
        <v>33</v>
      </c>
      <c r="D430" s="15">
        <v>151.01</v>
      </c>
      <c r="E430" s="15">
        <v>151.94</v>
      </c>
      <c r="F430" s="15">
        <v>152.93</v>
      </c>
      <c r="G430" s="15">
        <v>158.29</v>
      </c>
      <c r="H430" s="15">
        <v>161.31</v>
      </c>
      <c r="I430" s="15">
        <v>153.81</v>
      </c>
      <c r="J430" s="15">
        <v>158.09</v>
      </c>
      <c r="K430" s="15">
        <v>154.52000000000001</v>
      </c>
      <c r="L430" s="15">
        <v>155.04</v>
      </c>
      <c r="M430" s="15">
        <v>156.69999999999999</v>
      </c>
      <c r="N430" s="15">
        <v>157.66999999999999</v>
      </c>
      <c r="O430" s="15">
        <v>156.07</v>
      </c>
      <c r="P430" s="15">
        <v>161.6</v>
      </c>
      <c r="Q430" s="15">
        <v>161.4</v>
      </c>
      <c r="R430" s="15">
        <v>164.5</v>
      </c>
      <c r="S430" s="15">
        <v>165.04</v>
      </c>
      <c r="T430" s="15">
        <v>162.74</v>
      </c>
      <c r="U430" s="15">
        <v>167.27</v>
      </c>
      <c r="V430" s="15">
        <v>164.09</v>
      </c>
      <c r="W430" s="15">
        <v>165.56</v>
      </c>
      <c r="X430" s="15">
        <v>194.63</v>
      </c>
      <c r="Y430" s="15">
        <v>194.89</v>
      </c>
      <c r="Z430" s="15">
        <v>198.46</v>
      </c>
      <c r="AA430" s="15">
        <v>198.26</v>
      </c>
      <c r="AB430" s="15">
        <v>181.81</v>
      </c>
      <c r="AC430" s="15">
        <v>182.65</v>
      </c>
      <c r="AD430" s="15">
        <v>186.25</v>
      </c>
      <c r="AE430" s="15">
        <v>185.76</v>
      </c>
      <c r="AF430" s="15">
        <v>198.25</v>
      </c>
      <c r="AG430" s="15">
        <v>198.48</v>
      </c>
      <c r="AH430" s="15">
        <v>193.33</v>
      </c>
      <c r="AI430" s="15">
        <v>194.55</v>
      </c>
      <c r="AJ430" s="15">
        <v>183.93</v>
      </c>
      <c r="AK430" s="15">
        <v>198.46</v>
      </c>
      <c r="AL430" s="15">
        <v>206.32</v>
      </c>
      <c r="AM430" s="15">
        <v>244.74</v>
      </c>
      <c r="AN430" s="15">
        <v>268.87</v>
      </c>
      <c r="AO430" s="15">
        <v>265.83999999999997</v>
      </c>
      <c r="AP430" s="15">
        <v>265.83999999999997</v>
      </c>
      <c r="AQ430" s="15">
        <v>267.02999999999997</v>
      </c>
    </row>
    <row r="431" spans="1:43" ht="9.75" customHeight="1" x14ac:dyDescent="0.2">
      <c r="A431" s="13" t="s">
        <v>452</v>
      </c>
      <c r="B431" s="16"/>
      <c r="C431" s="3" t="s">
        <v>39</v>
      </c>
      <c r="D431" s="15">
        <v>191.28</v>
      </c>
      <c r="E431" s="15">
        <v>193.2</v>
      </c>
      <c r="F431" s="15">
        <v>192.13</v>
      </c>
      <c r="G431" s="15">
        <v>192.61</v>
      </c>
      <c r="H431" s="15">
        <v>209.31</v>
      </c>
      <c r="I431" s="15">
        <v>202.21</v>
      </c>
      <c r="J431" s="15">
        <v>198.22</v>
      </c>
      <c r="K431" s="15">
        <v>198.54</v>
      </c>
      <c r="L431" s="15">
        <v>195.87</v>
      </c>
      <c r="M431" s="15">
        <v>208.19</v>
      </c>
      <c r="N431" s="15">
        <v>203.42</v>
      </c>
      <c r="O431" s="15">
        <v>201.2</v>
      </c>
      <c r="P431" s="15">
        <v>204.55</v>
      </c>
      <c r="Q431" s="15">
        <v>199.47</v>
      </c>
      <c r="R431" s="15">
        <v>184.5</v>
      </c>
      <c r="S431" s="15">
        <v>192.97</v>
      </c>
      <c r="T431" s="15">
        <v>198.04</v>
      </c>
      <c r="U431" s="15">
        <v>189.07</v>
      </c>
      <c r="V431" s="15">
        <v>199.05</v>
      </c>
      <c r="W431" s="15">
        <v>190.71</v>
      </c>
      <c r="X431" s="15">
        <v>220.83</v>
      </c>
      <c r="Y431" s="15">
        <v>221.64</v>
      </c>
      <c r="Z431" s="15">
        <v>222.26</v>
      </c>
      <c r="AA431" s="15">
        <v>233.33</v>
      </c>
      <c r="AB431" s="15">
        <v>213.35</v>
      </c>
      <c r="AC431" s="15">
        <v>221.48</v>
      </c>
      <c r="AD431" s="15">
        <v>216.39</v>
      </c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</row>
    <row r="432" spans="1:43" ht="9.75" customHeight="1" x14ac:dyDescent="0.2">
      <c r="A432" s="13" t="s">
        <v>453</v>
      </c>
      <c r="B432" s="14">
        <v>1669431417</v>
      </c>
      <c r="C432" s="3" t="s">
        <v>33</v>
      </c>
      <c r="D432" s="15">
        <v>140.72999999999999</v>
      </c>
      <c r="E432" s="15">
        <v>141.02000000000001</v>
      </c>
      <c r="F432" s="15">
        <v>138.79</v>
      </c>
      <c r="G432" s="15">
        <v>139.58000000000001</v>
      </c>
      <c r="H432" s="15">
        <v>168.01</v>
      </c>
      <c r="I432" s="15">
        <v>163.16</v>
      </c>
      <c r="J432" s="15">
        <v>158</v>
      </c>
      <c r="K432" s="15">
        <v>159.77000000000001</v>
      </c>
      <c r="L432" s="15">
        <v>157.74</v>
      </c>
      <c r="M432" s="15">
        <v>158.86000000000001</v>
      </c>
      <c r="N432" s="15">
        <v>160.30000000000001</v>
      </c>
      <c r="O432" s="15">
        <v>160.16999999999999</v>
      </c>
      <c r="P432" s="15">
        <v>167.12</v>
      </c>
      <c r="Q432" s="15">
        <v>158.5</v>
      </c>
      <c r="R432" s="15">
        <v>159.63999999999999</v>
      </c>
      <c r="S432" s="15">
        <v>161.38999999999999</v>
      </c>
      <c r="T432" s="15">
        <v>158.55000000000001</v>
      </c>
      <c r="U432" s="15">
        <v>158.86000000000001</v>
      </c>
      <c r="V432" s="15">
        <v>158.01</v>
      </c>
      <c r="W432" s="15">
        <v>160.01</v>
      </c>
      <c r="X432" s="15">
        <v>185.62</v>
      </c>
      <c r="Y432" s="15">
        <v>183.1</v>
      </c>
      <c r="Z432" s="15">
        <v>182.2</v>
      </c>
      <c r="AA432" s="15">
        <v>183.53</v>
      </c>
      <c r="AB432" s="15">
        <v>183.45</v>
      </c>
      <c r="AC432" s="15">
        <v>187.26</v>
      </c>
      <c r="AD432" s="15">
        <v>184.3</v>
      </c>
      <c r="AE432" s="15">
        <v>181.41</v>
      </c>
      <c r="AF432" s="15">
        <v>199.67</v>
      </c>
      <c r="AG432" s="15">
        <v>211.58</v>
      </c>
      <c r="AH432" s="15">
        <v>199.97</v>
      </c>
      <c r="AI432" s="15">
        <v>203.4</v>
      </c>
      <c r="AJ432" s="15">
        <v>205.14</v>
      </c>
      <c r="AK432" s="15">
        <v>208.19</v>
      </c>
      <c r="AL432" s="15">
        <v>201.73</v>
      </c>
      <c r="AM432" s="15">
        <v>273.11</v>
      </c>
      <c r="AN432" s="15">
        <v>309.14</v>
      </c>
      <c r="AO432" s="15">
        <v>300.36</v>
      </c>
      <c r="AP432" s="15">
        <v>272.97000000000003</v>
      </c>
      <c r="AQ432" s="15">
        <v>305.3</v>
      </c>
    </row>
    <row r="433" spans="1:43" ht="9.75" customHeight="1" x14ac:dyDescent="0.2">
      <c r="A433" s="13" t="s">
        <v>454</v>
      </c>
      <c r="B433" s="14">
        <v>1508843947</v>
      </c>
      <c r="C433" s="3" t="s">
        <v>33</v>
      </c>
      <c r="D433" s="15">
        <v>204.1</v>
      </c>
      <c r="E433" s="15">
        <v>202.72</v>
      </c>
      <c r="F433" s="15">
        <v>205.94</v>
      </c>
      <c r="G433" s="15">
        <v>209.26</v>
      </c>
      <c r="H433" s="15">
        <v>212.07</v>
      </c>
      <c r="I433" s="15">
        <v>220.5</v>
      </c>
      <c r="J433" s="15">
        <v>210.15</v>
      </c>
      <c r="K433" s="15">
        <v>202.7</v>
      </c>
      <c r="L433" s="15">
        <v>205.26</v>
      </c>
      <c r="M433" s="15">
        <v>210.92</v>
      </c>
      <c r="N433" s="15">
        <v>210.2</v>
      </c>
      <c r="O433" s="15">
        <v>211.31</v>
      </c>
      <c r="P433" s="15">
        <v>215.9</v>
      </c>
      <c r="Q433" s="15">
        <v>212.66</v>
      </c>
      <c r="R433" s="15">
        <v>207.37</v>
      </c>
      <c r="S433" s="15">
        <v>211.46</v>
      </c>
      <c r="T433" s="15">
        <v>211.6</v>
      </c>
      <c r="U433" s="15">
        <v>215.69</v>
      </c>
      <c r="V433" s="15">
        <v>208.72</v>
      </c>
      <c r="W433" s="15">
        <v>211</v>
      </c>
      <c r="X433" s="15">
        <v>232.71</v>
      </c>
      <c r="Y433" s="15">
        <v>234.96</v>
      </c>
      <c r="Z433" s="15">
        <v>233.95</v>
      </c>
      <c r="AA433" s="15">
        <v>228.93</v>
      </c>
      <c r="AB433" s="15">
        <v>224.98</v>
      </c>
      <c r="AC433" s="15">
        <v>235.6</v>
      </c>
      <c r="AD433" s="15">
        <v>230.42</v>
      </c>
      <c r="AE433" s="15">
        <v>223.65</v>
      </c>
      <c r="AF433" s="15">
        <v>247.07</v>
      </c>
      <c r="AG433" s="15">
        <v>241.36</v>
      </c>
      <c r="AH433" s="15">
        <v>244.39</v>
      </c>
      <c r="AI433" s="15">
        <v>244.36</v>
      </c>
      <c r="AJ433" s="15">
        <v>238.73</v>
      </c>
      <c r="AK433" s="15">
        <v>245.96</v>
      </c>
      <c r="AL433" s="15">
        <v>260.19</v>
      </c>
      <c r="AM433" s="15">
        <v>312.8</v>
      </c>
      <c r="AN433" s="15">
        <v>336.39</v>
      </c>
      <c r="AO433" s="15">
        <v>346</v>
      </c>
      <c r="AP433" s="15">
        <v>346</v>
      </c>
      <c r="AQ433" s="15">
        <v>327.10000000000002</v>
      </c>
    </row>
    <row r="434" spans="1:43" ht="9.75" customHeight="1" x14ac:dyDescent="0.2">
      <c r="A434" s="13" t="s">
        <v>455</v>
      </c>
      <c r="B434" s="14">
        <v>1184917148</v>
      </c>
      <c r="C434" s="3" t="s">
        <v>33</v>
      </c>
      <c r="D434" s="15">
        <v>132.22</v>
      </c>
      <c r="E434" s="15">
        <v>136.35</v>
      </c>
      <c r="F434" s="15">
        <v>137.85</v>
      </c>
      <c r="G434" s="15">
        <v>140.24</v>
      </c>
      <c r="H434" s="15">
        <v>166.14</v>
      </c>
      <c r="I434" s="15">
        <v>167.67</v>
      </c>
      <c r="J434" s="15">
        <v>164.17</v>
      </c>
      <c r="K434" s="15">
        <v>165.6</v>
      </c>
      <c r="L434" s="15">
        <v>169.1</v>
      </c>
      <c r="M434" s="15">
        <v>165.69</v>
      </c>
      <c r="N434" s="15">
        <v>162.91</v>
      </c>
      <c r="O434" s="15">
        <v>169.42</v>
      </c>
      <c r="P434" s="15">
        <v>172.65</v>
      </c>
      <c r="Q434" s="15">
        <v>172.36</v>
      </c>
      <c r="R434" s="15">
        <v>175.57</v>
      </c>
      <c r="S434" s="15">
        <v>178.81</v>
      </c>
      <c r="T434" s="15">
        <v>180.44</v>
      </c>
      <c r="U434" s="15">
        <v>171</v>
      </c>
      <c r="V434" s="15">
        <v>169.74</v>
      </c>
      <c r="W434" s="15">
        <v>171.54</v>
      </c>
      <c r="X434" s="15">
        <v>198.26</v>
      </c>
      <c r="Y434" s="15">
        <v>199.36</v>
      </c>
      <c r="Z434" s="15">
        <v>193.58</v>
      </c>
      <c r="AA434" s="15">
        <v>205.54</v>
      </c>
      <c r="AB434" s="15">
        <v>206.04</v>
      </c>
      <c r="AC434" s="15">
        <v>204.68</v>
      </c>
      <c r="AD434" s="15">
        <v>203.3</v>
      </c>
      <c r="AE434" s="15">
        <v>207.25</v>
      </c>
      <c r="AF434" s="15">
        <v>212.19</v>
      </c>
      <c r="AG434" s="15">
        <v>220.87</v>
      </c>
      <c r="AH434" s="15">
        <v>228.87</v>
      </c>
      <c r="AI434" s="15">
        <v>219.39</v>
      </c>
      <c r="AJ434" s="15">
        <v>219.51</v>
      </c>
      <c r="AK434" s="15">
        <v>216.96</v>
      </c>
      <c r="AL434" s="15">
        <v>222.43</v>
      </c>
      <c r="AM434" s="15">
        <v>270.88</v>
      </c>
      <c r="AN434" s="15">
        <v>246.09</v>
      </c>
      <c r="AO434" s="15">
        <v>247.14</v>
      </c>
      <c r="AP434" s="15">
        <v>247.14</v>
      </c>
      <c r="AQ434" s="15"/>
    </row>
    <row r="435" spans="1:43" ht="9.75" customHeight="1" x14ac:dyDescent="0.2">
      <c r="A435" s="13" t="s">
        <v>456</v>
      </c>
      <c r="B435" s="14">
        <v>1346335379</v>
      </c>
      <c r="C435" s="3" t="s">
        <v>33</v>
      </c>
      <c r="D435" s="15">
        <v>164.92</v>
      </c>
      <c r="E435" s="15">
        <v>167.73</v>
      </c>
      <c r="F435" s="15">
        <v>158.43</v>
      </c>
      <c r="G435" s="15">
        <v>162.38999999999999</v>
      </c>
      <c r="H435" s="15">
        <v>160.01</v>
      </c>
      <c r="I435" s="15">
        <v>159.4</v>
      </c>
      <c r="J435" s="15">
        <v>157.72999999999999</v>
      </c>
      <c r="K435" s="15">
        <v>162.03</v>
      </c>
      <c r="L435" s="15">
        <v>159.80000000000001</v>
      </c>
      <c r="M435" s="15">
        <v>161.22999999999999</v>
      </c>
      <c r="N435" s="15">
        <v>157.86000000000001</v>
      </c>
      <c r="O435" s="15">
        <v>157.66</v>
      </c>
      <c r="P435" s="15">
        <v>167.97</v>
      </c>
      <c r="Q435" s="15">
        <v>163.91</v>
      </c>
      <c r="R435" s="15">
        <v>165.91</v>
      </c>
      <c r="S435" s="15">
        <v>165.48</v>
      </c>
      <c r="T435" s="15">
        <v>184.59</v>
      </c>
      <c r="U435" s="15">
        <v>166.08</v>
      </c>
      <c r="V435" s="15">
        <v>177.65</v>
      </c>
      <c r="W435" s="15">
        <v>160.96</v>
      </c>
      <c r="X435" s="15">
        <v>179.79</v>
      </c>
      <c r="Y435" s="15">
        <v>181.03</v>
      </c>
      <c r="Z435" s="15">
        <v>189.9</v>
      </c>
      <c r="AA435" s="15">
        <v>192.28</v>
      </c>
      <c r="AB435" s="15">
        <v>195.29</v>
      </c>
      <c r="AC435" s="15">
        <v>185.48</v>
      </c>
      <c r="AD435" s="15">
        <v>200.91</v>
      </c>
      <c r="AE435" s="15">
        <v>177.24</v>
      </c>
      <c r="AF435" s="15">
        <v>205.77</v>
      </c>
      <c r="AG435" s="15">
        <v>202.65</v>
      </c>
      <c r="AH435" s="15">
        <v>204.91</v>
      </c>
      <c r="AI435" s="15">
        <v>200.59</v>
      </c>
      <c r="AJ435" s="15">
        <v>203.12</v>
      </c>
      <c r="AK435" s="15">
        <v>200.63</v>
      </c>
      <c r="AL435" s="15">
        <v>207.49</v>
      </c>
      <c r="AM435" s="15">
        <v>257.27</v>
      </c>
      <c r="AN435" s="15">
        <v>268.3</v>
      </c>
      <c r="AO435" s="15">
        <v>273.64999999999998</v>
      </c>
      <c r="AP435" s="15">
        <v>273.64999999999998</v>
      </c>
      <c r="AQ435" s="15">
        <v>279.18</v>
      </c>
    </row>
    <row r="436" spans="1:43" ht="9.75" customHeight="1" x14ac:dyDescent="0.2">
      <c r="A436" s="13" t="s">
        <v>457</v>
      </c>
      <c r="B436" s="14">
        <v>1144396326</v>
      </c>
      <c r="C436" s="3" t="s">
        <v>33</v>
      </c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>
        <v>229.28</v>
      </c>
      <c r="AE436" s="15">
        <v>211.4</v>
      </c>
      <c r="AF436" s="15">
        <v>290.04000000000002</v>
      </c>
      <c r="AG436" s="15">
        <v>290.04000000000002</v>
      </c>
      <c r="AH436" s="15">
        <v>240.67</v>
      </c>
      <c r="AI436" s="15">
        <v>234.97</v>
      </c>
      <c r="AJ436" s="15">
        <v>220.3</v>
      </c>
      <c r="AK436" s="15">
        <v>222.32</v>
      </c>
      <c r="AL436" s="15">
        <v>220.84</v>
      </c>
      <c r="AM436" s="15">
        <v>267.94</v>
      </c>
      <c r="AN436" s="15">
        <v>302.18</v>
      </c>
      <c r="AO436" s="15">
        <v>297.8</v>
      </c>
      <c r="AP436" s="15">
        <v>297.8</v>
      </c>
      <c r="AQ436" s="15">
        <v>313.13</v>
      </c>
    </row>
    <row r="437" spans="1:43" ht="9.75" customHeight="1" x14ac:dyDescent="0.2">
      <c r="A437" s="13" t="s">
        <v>458</v>
      </c>
      <c r="B437" s="14">
        <v>1699748178</v>
      </c>
      <c r="C437" s="3" t="s">
        <v>33</v>
      </c>
      <c r="D437" s="15">
        <v>147.18</v>
      </c>
      <c r="E437" s="15">
        <v>150.19999999999999</v>
      </c>
      <c r="F437" s="15">
        <v>149.01</v>
      </c>
      <c r="G437" s="15">
        <v>148.93</v>
      </c>
      <c r="H437" s="15">
        <v>160.16999999999999</v>
      </c>
      <c r="I437" s="15">
        <v>159.21</v>
      </c>
      <c r="J437" s="15">
        <v>160.31</v>
      </c>
      <c r="K437" s="15">
        <v>159.82</v>
      </c>
      <c r="L437" s="15">
        <v>160.18</v>
      </c>
      <c r="M437" s="15">
        <v>160.82</v>
      </c>
      <c r="N437" s="15">
        <v>161.38999999999999</v>
      </c>
      <c r="O437" s="15">
        <v>159.53</v>
      </c>
      <c r="P437" s="15">
        <v>161.33000000000001</v>
      </c>
      <c r="Q437" s="15">
        <v>161.31</v>
      </c>
      <c r="R437" s="15">
        <v>155.76</v>
      </c>
      <c r="S437" s="15">
        <v>160.74</v>
      </c>
      <c r="T437" s="15">
        <v>155.94</v>
      </c>
      <c r="U437" s="15">
        <v>162.87</v>
      </c>
      <c r="V437" s="15">
        <v>161.09</v>
      </c>
      <c r="W437" s="15">
        <v>162.37</v>
      </c>
      <c r="X437" s="15">
        <v>165.82</v>
      </c>
      <c r="Y437" s="15">
        <v>162.5</v>
      </c>
      <c r="Z437" s="15">
        <v>164.62</v>
      </c>
      <c r="AA437" s="15">
        <v>165.07</v>
      </c>
      <c r="AB437" s="15">
        <v>166.23</v>
      </c>
      <c r="AC437" s="15">
        <v>161.77000000000001</v>
      </c>
      <c r="AD437" s="15">
        <v>162.41</v>
      </c>
      <c r="AE437" s="15">
        <v>164.73</v>
      </c>
      <c r="AF437" s="15">
        <v>180.48</v>
      </c>
      <c r="AG437" s="15">
        <v>175.21</v>
      </c>
      <c r="AH437" s="15">
        <v>176.29</v>
      </c>
      <c r="AI437" s="15">
        <v>174.85</v>
      </c>
      <c r="AJ437" s="15">
        <v>175.48</v>
      </c>
      <c r="AK437" s="15">
        <v>174.34</v>
      </c>
      <c r="AL437" s="15">
        <v>173.5</v>
      </c>
      <c r="AM437" s="15">
        <v>233.76</v>
      </c>
      <c r="AN437" s="15">
        <v>249.51</v>
      </c>
      <c r="AO437" s="15">
        <v>251.93</v>
      </c>
      <c r="AP437" s="15">
        <v>251.93</v>
      </c>
      <c r="AQ437" s="15">
        <v>277.07</v>
      </c>
    </row>
    <row r="438" spans="1:43" ht="9.75" customHeight="1" x14ac:dyDescent="0.2">
      <c r="A438" s="13" t="s">
        <v>459</v>
      </c>
      <c r="B438" s="14">
        <v>1447334487</v>
      </c>
      <c r="C438" s="3" t="s">
        <v>33</v>
      </c>
      <c r="D438" s="15">
        <v>152.30000000000001</v>
      </c>
      <c r="E438" s="15">
        <v>152.56</v>
      </c>
      <c r="F438" s="15">
        <v>149.75</v>
      </c>
      <c r="G438" s="15">
        <v>145.38999999999999</v>
      </c>
      <c r="H438" s="15">
        <v>158.24</v>
      </c>
      <c r="I438" s="15">
        <v>162</v>
      </c>
      <c r="J438" s="15">
        <v>157.74</v>
      </c>
      <c r="K438" s="15">
        <v>156.4</v>
      </c>
      <c r="L438" s="15">
        <v>157.15</v>
      </c>
      <c r="M438" s="15">
        <v>155.02000000000001</v>
      </c>
      <c r="N438" s="15">
        <v>154.11000000000001</v>
      </c>
      <c r="O438" s="15">
        <v>153.29</v>
      </c>
      <c r="P438" s="15">
        <v>146.16</v>
      </c>
      <c r="Q438" s="15">
        <v>147.01</v>
      </c>
      <c r="R438" s="15">
        <v>147.9</v>
      </c>
      <c r="S438" s="15">
        <v>146.6</v>
      </c>
      <c r="T438" s="15">
        <v>144.62</v>
      </c>
      <c r="U438" s="15">
        <v>144.41</v>
      </c>
      <c r="V438" s="15">
        <v>144.19999999999999</v>
      </c>
      <c r="W438" s="15">
        <v>145.30000000000001</v>
      </c>
      <c r="X438" s="15">
        <v>162.82</v>
      </c>
      <c r="Y438" s="15">
        <v>160.56</v>
      </c>
      <c r="Z438" s="15">
        <v>160.68</v>
      </c>
      <c r="AA438" s="15">
        <v>165.47</v>
      </c>
      <c r="AB438" s="15">
        <v>168.08</v>
      </c>
      <c r="AC438" s="15">
        <v>166.09</v>
      </c>
      <c r="AD438" s="15">
        <v>169.67</v>
      </c>
      <c r="AE438" s="15">
        <v>168.24</v>
      </c>
      <c r="AF438" s="15">
        <v>177.03</v>
      </c>
      <c r="AG438" s="15">
        <v>173.93</v>
      </c>
      <c r="AH438" s="15">
        <v>175.93</v>
      </c>
      <c r="AI438" s="15">
        <v>175.6</v>
      </c>
      <c r="AJ438" s="15">
        <v>174.15</v>
      </c>
      <c r="AK438" s="15">
        <v>171.48</v>
      </c>
      <c r="AL438" s="15">
        <v>176.13</v>
      </c>
      <c r="AM438" s="15">
        <v>233.78</v>
      </c>
      <c r="AN438" s="15">
        <v>240.59</v>
      </c>
      <c r="AO438" s="15">
        <v>240.96</v>
      </c>
      <c r="AP438" s="15">
        <v>240.96</v>
      </c>
      <c r="AQ438" s="15">
        <v>246.96</v>
      </c>
    </row>
    <row r="439" spans="1:43" ht="9.75" customHeight="1" x14ac:dyDescent="0.2">
      <c r="A439" s="13" t="s">
        <v>460</v>
      </c>
      <c r="B439" s="14">
        <v>1568686236</v>
      </c>
      <c r="C439" s="3" t="s">
        <v>33</v>
      </c>
      <c r="D439" s="15">
        <v>176.17</v>
      </c>
      <c r="E439" s="15">
        <v>178.19</v>
      </c>
      <c r="F439" s="15">
        <v>176.36</v>
      </c>
      <c r="G439" s="15">
        <v>176.07</v>
      </c>
      <c r="H439" s="15">
        <v>198.83</v>
      </c>
      <c r="I439" s="15">
        <v>201.92</v>
      </c>
      <c r="J439" s="15">
        <v>201.13</v>
      </c>
      <c r="K439" s="15">
        <v>199.35</v>
      </c>
      <c r="L439" s="15">
        <v>201.11</v>
      </c>
      <c r="M439" s="15">
        <v>195.64</v>
      </c>
      <c r="N439" s="15">
        <v>197.3</v>
      </c>
      <c r="O439" s="15">
        <v>195.48</v>
      </c>
      <c r="P439" s="15">
        <v>202.82</v>
      </c>
      <c r="Q439" s="15">
        <v>204.21</v>
      </c>
      <c r="R439" s="15">
        <v>202.66</v>
      </c>
      <c r="S439" s="15">
        <v>196.37</v>
      </c>
      <c r="T439" s="15">
        <v>204.79</v>
      </c>
      <c r="U439" s="15">
        <v>197.84</v>
      </c>
      <c r="V439" s="15">
        <v>199.27</v>
      </c>
      <c r="W439" s="15">
        <v>210.61</v>
      </c>
      <c r="X439" s="15">
        <v>240.7</v>
      </c>
      <c r="Y439" s="15">
        <v>235.06</v>
      </c>
      <c r="Z439" s="15">
        <v>231.28</v>
      </c>
      <c r="AA439" s="15">
        <v>229.64</v>
      </c>
      <c r="AB439" s="15">
        <v>231.84</v>
      </c>
      <c r="AC439" s="15">
        <v>245.34</v>
      </c>
      <c r="AD439" s="15">
        <v>242.13</v>
      </c>
      <c r="AE439" s="15">
        <v>221.61</v>
      </c>
      <c r="AF439" s="15">
        <v>247.28</v>
      </c>
      <c r="AG439" s="15">
        <v>245.46</v>
      </c>
      <c r="AH439" s="15">
        <v>249.68</v>
      </c>
      <c r="AI439" s="15">
        <v>256.89</v>
      </c>
      <c r="AJ439" s="15">
        <v>250.4</v>
      </c>
      <c r="AK439" s="15">
        <v>254.93</v>
      </c>
      <c r="AL439" s="15">
        <v>251.71</v>
      </c>
      <c r="AM439" s="15">
        <v>303.72000000000003</v>
      </c>
      <c r="AN439" s="15">
        <v>321.52999999999997</v>
      </c>
      <c r="AO439" s="15">
        <v>322.79000000000002</v>
      </c>
      <c r="AP439" s="15">
        <v>322.79000000000002</v>
      </c>
      <c r="AQ439" s="15"/>
    </row>
    <row r="440" spans="1:43" ht="9.75" customHeight="1" x14ac:dyDescent="0.2">
      <c r="A440" s="13" t="s">
        <v>461</v>
      </c>
      <c r="B440" s="14">
        <v>1538243266</v>
      </c>
      <c r="C440" s="3" t="s">
        <v>33</v>
      </c>
      <c r="D440" s="15">
        <v>170.44</v>
      </c>
      <c r="E440" s="15">
        <v>170.55</v>
      </c>
      <c r="F440" s="15">
        <v>171.19</v>
      </c>
      <c r="G440" s="15">
        <v>169.97</v>
      </c>
      <c r="H440" s="15">
        <v>178.2</v>
      </c>
      <c r="I440" s="15">
        <v>179.61</v>
      </c>
      <c r="J440" s="15">
        <v>177.24</v>
      </c>
      <c r="K440" s="15">
        <v>177.14</v>
      </c>
      <c r="L440" s="15">
        <v>178.46</v>
      </c>
      <c r="M440" s="15">
        <v>180.02</v>
      </c>
      <c r="N440" s="15">
        <v>177.39</v>
      </c>
      <c r="O440" s="15">
        <v>179.07</v>
      </c>
      <c r="P440" s="15">
        <v>175.6</v>
      </c>
      <c r="Q440" s="15">
        <v>176.78</v>
      </c>
      <c r="R440" s="15">
        <v>175.17</v>
      </c>
      <c r="S440" s="15">
        <v>177.55</v>
      </c>
      <c r="T440" s="15">
        <v>175.44</v>
      </c>
      <c r="U440" s="15">
        <v>176.68</v>
      </c>
      <c r="V440" s="15">
        <v>182.02</v>
      </c>
      <c r="W440" s="15">
        <v>177.44</v>
      </c>
      <c r="X440" s="15">
        <v>199.06</v>
      </c>
      <c r="Y440" s="15">
        <v>201.66</v>
      </c>
      <c r="Z440" s="15">
        <v>201.27</v>
      </c>
      <c r="AA440" s="15">
        <v>197.77</v>
      </c>
      <c r="AB440" s="15">
        <v>200.04</v>
      </c>
      <c r="AC440" s="15">
        <v>201.12</v>
      </c>
      <c r="AD440" s="15">
        <v>200.52</v>
      </c>
      <c r="AE440" s="15">
        <v>200.45</v>
      </c>
      <c r="AF440" s="15">
        <v>215.54</v>
      </c>
      <c r="AG440" s="15">
        <v>210.94</v>
      </c>
      <c r="AH440" s="15">
        <v>218.9</v>
      </c>
      <c r="AI440" s="15">
        <v>217.16</v>
      </c>
      <c r="AJ440" s="15">
        <v>218.53</v>
      </c>
      <c r="AK440" s="15">
        <v>229.48</v>
      </c>
      <c r="AL440" s="15">
        <v>215.67</v>
      </c>
      <c r="AM440" s="15">
        <v>265.20999999999998</v>
      </c>
      <c r="AN440" s="15">
        <v>280.95</v>
      </c>
      <c r="AO440" s="15">
        <v>286.61</v>
      </c>
      <c r="AP440" s="15">
        <v>286.61</v>
      </c>
      <c r="AQ440" s="15">
        <v>303.27</v>
      </c>
    </row>
    <row r="441" spans="1:43" ht="9.75" customHeight="1" x14ac:dyDescent="0.2">
      <c r="A441" s="13" t="s">
        <v>462</v>
      </c>
      <c r="B441" s="16"/>
      <c r="C441" s="3" t="s">
        <v>39</v>
      </c>
      <c r="D441" s="15">
        <v>209.8</v>
      </c>
      <c r="E441" s="15">
        <v>203.31</v>
      </c>
      <c r="F441" s="15">
        <v>203.89</v>
      </c>
      <c r="G441" s="15">
        <v>209.63</v>
      </c>
      <c r="H441" s="15">
        <v>212.23</v>
      </c>
      <c r="I441" s="15">
        <v>218.69</v>
      </c>
      <c r="J441" s="15">
        <v>223.81</v>
      </c>
      <c r="K441" s="15">
        <v>207.27</v>
      </c>
      <c r="L441" s="15">
        <v>209.47</v>
      </c>
      <c r="M441" s="15">
        <v>214.25</v>
      </c>
      <c r="N441" s="15">
        <v>221.37</v>
      </c>
      <c r="O441" s="15">
        <v>219.35</v>
      </c>
      <c r="P441" s="15">
        <v>195.58</v>
      </c>
      <c r="Q441" s="15">
        <v>191.17</v>
      </c>
      <c r="R441" s="15">
        <v>190.47</v>
      </c>
      <c r="S441" s="15">
        <v>187.63</v>
      </c>
      <c r="T441" s="15">
        <v>206.06</v>
      </c>
      <c r="U441" s="15">
        <v>186.3</v>
      </c>
      <c r="V441" s="15">
        <v>185.03</v>
      </c>
      <c r="W441" s="15">
        <v>189.25</v>
      </c>
      <c r="X441" s="15">
        <v>245.04</v>
      </c>
      <c r="Y441" s="15">
        <v>245.04</v>
      </c>
      <c r="Z441" s="15">
        <v>249.93</v>
      </c>
      <c r="AA441" s="15">
        <v>243.14</v>
      </c>
      <c r="AB441" s="15">
        <v>193.78</v>
      </c>
      <c r="AC441" s="15">
        <v>199.15</v>
      </c>
      <c r="AD441" s="15">
        <v>206.8</v>
      </c>
      <c r="AE441" s="15">
        <v>195.78</v>
      </c>
      <c r="AF441" s="15">
        <v>218.29</v>
      </c>
      <c r="AG441" s="15">
        <v>211.81</v>
      </c>
      <c r="AH441" s="15">
        <v>201.71</v>
      </c>
      <c r="AI441" s="15">
        <v>202.24</v>
      </c>
      <c r="AJ441" s="15">
        <v>199.15</v>
      </c>
      <c r="AK441" s="15">
        <v>200.89</v>
      </c>
      <c r="AL441" s="15">
        <v>203.84</v>
      </c>
      <c r="AM441" s="15">
        <v>245.47</v>
      </c>
      <c r="AN441" s="15"/>
      <c r="AO441" s="15"/>
      <c r="AP441" s="15"/>
      <c r="AQ441" s="15"/>
    </row>
    <row r="442" spans="1:43" ht="9.75" customHeight="1" x14ac:dyDescent="0.2">
      <c r="A442" s="13" t="s">
        <v>463</v>
      </c>
      <c r="B442" s="14">
        <v>1184025918</v>
      </c>
      <c r="C442" s="3" t="s">
        <v>33</v>
      </c>
      <c r="D442" s="15">
        <v>128.31</v>
      </c>
      <c r="E442" s="15">
        <v>127.33</v>
      </c>
      <c r="F442" s="15">
        <v>130.01</v>
      </c>
      <c r="G442" s="15">
        <v>127.07</v>
      </c>
      <c r="H442" s="15">
        <v>153.21</v>
      </c>
      <c r="I442" s="15">
        <v>162.9</v>
      </c>
      <c r="J442" s="15">
        <v>149.25</v>
      </c>
      <c r="K442" s="15">
        <v>154.19</v>
      </c>
      <c r="L442" s="15">
        <v>156.32</v>
      </c>
      <c r="M442" s="15">
        <v>156.15</v>
      </c>
      <c r="N442" s="15">
        <v>156.99</v>
      </c>
      <c r="O442" s="15">
        <v>154.13</v>
      </c>
      <c r="P442" s="15">
        <v>145.58000000000001</v>
      </c>
      <c r="Q442" s="15">
        <v>141.07</v>
      </c>
      <c r="R442" s="15">
        <v>141.43</v>
      </c>
      <c r="S442" s="15">
        <v>139.34</v>
      </c>
      <c r="T442" s="15">
        <v>144.46</v>
      </c>
      <c r="U442" s="15">
        <v>147.18</v>
      </c>
      <c r="V442" s="15">
        <v>142.15</v>
      </c>
      <c r="W442" s="15">
        <v>143.80000000000001</v>
      </c>
      <c r="X442" s="15">
        <v>178.69</v>
      </c>
      <c r="Y442" s="15">
        <v>173.02</v>
      </c>
      <c r="Z442" s="15">
        <v>177.39</v>
      </c>
      <c r="AA442" s="15">
        <v>177.25</v>
      </c>
      <c r="AB442" s="15">
        <v>173.9</v>
      </c>
      <c r="AC442" s="15">
        <v>175.51</v>
      </c>
      <c r="AD442" s="15">
        <v>175.66</v>
      </c>
      <c r="AE442" s="15">
        <v>173.49</v>
      </c>
      <c r="AF442" s="15">
        <v>187.02</v>
      </c>
      <c r="AG442" s="15">
        <v>185.64</v>
      </c>
      <c r="AH442" s="15">
        <v>186.95</v>
      </c>
      <c r="AI442" s="15">
        <v>184.4</v>
      </c>
      <c r="AJ442" s="15">
        <v>186.52</v>
      </c>
      <c r="AK442" s="15">
        <v>190.4</v>
      </c>
      <c r="AL442" s="15">
        <v>195.49</v>
      </c>
      <c r="AM442" s="15">
        <v>254.8</v>
      </c>
      <c r="AN442" s="15">
        <v>240.63</v>
      </c>
      <c r="AO442" s="15">
        <v>240.47</v>
      </c>
      <c r="AP442" s="15">
        <v>240.47</v>
      </c>
      <c r="AQ442" s="15">
        <v>262.58</v>
      </c>
    </row>
    <row r="443" spans="1:43" ht="9.75" customHeight="1" x14ac:dyDescent="0.2">
      <c r="A443" s="13" t="s">
        <v>464</v>
      </c>
      <c r="B443" s="14">
        <v>1245232834</v>
      </c>
      <c r="C443" s="3" t="s">
        <v>33</v>
      </c>
      <c r="D443" s="15">
        <v>175.74</v>
      </c>
      <c r="E443" s="15">
        <v>174.76</v>
      </c>
      <c r="F443" s="15">
        <v>174.2</v>
      </c>
      <c r="G443" s="15">
        <v>173.2</v>
      </c>
      <c r="H443" s="15">
        <v>184.31</v>
      </c>
      <c r="I443" s="15">
        <v>185.67</v>
      </c>
      <c r="J443" s="15">
        <v>181.44</v>
      </c>
      <c r="K443" s="15">
        <v>188.9</v>
      </c>
      <c r="L443" s="15">
        <v>184.99</v>
      </c>
      <c r="M443" s="15">
        <v>187.96</v>
      </c>
      <c r="N443" s="15">
        <v>191.1</v>
      </c>
      <c r="O443" s="15">
        <v>186.67</v>
      </c>
      <c r="P443" s="15">
        <v>186.3</v>
      </c>
      <c r="Q443" s="15">
        <v>192.42</v>
      </c>
      <c r="R443" s="15">
        <v>187.74</v>
      </c>
      <c r="S443" s="15">
        <v>189.78</v>
      </c>
      <c r="T443" s="15">
        <v>186.15</v>
      </c>
      <c r="U443" s="15">
        <v>187.85</v>
      </c>
      <c r="V443" s="15">
        <v>194.07</v>
      </c>
      <c r="W443" s="15">
        <v>187.36</v>
      </c>
      <c r="X443" s="15">
        <v>215.21</v>
      </c>
      <c r="Y443" s="15">
        <v>212.16</v>
      </c>
      <c r="Z443" s="15">
        <v>211.03</v>
      </c>
      <c r="AA443" s="15">
        <v>216.54</v>
      </c>
      <c r="AB443" s="15">
        <v>212.87</v>
      </c>
      <c r="AC443" s="15">
        <v>215.63</v>
      </c>
      <c r="AD443" s="15">
        <v>210.59</v>
      </c>
      <c r="AE443" s="15">
        <v>211.48</v>
      </c>
      <c r="AF443" s="15">
        <v>238.86</v>
      </c>
      <c r="AG443" s="15">
        <v>223.54</v>
      </c>
      <c r="AH443" s="15">
        <v>223.43</v>
      </c>
      <c r="AI443" s="15">
        <v>220.73</v>
      </c>
      <c r="AJ443" s="15">
        <v>225.35</v>
      </c>
      <c r="AK443" s="15">
        <v>232.08</v>
      </c>
      <c r="AL443" s="15">
        <v>233.73</v>
      </c>
      <c r="AM443" s="15">
        <v>290.60000000000002</v>
      </c>
      <c r="AN443" s="15">
        <v>307.73</v>
      </c>
      <c r="AO443" s="15">
        <v>304.45</v>
      </c>
      <c r="AP443" s="15">
        <v>304.45</v>
      </c>
      <c r="AQ443" s="15"/>
    </row>
    <row r="444" spans="1:43" ht="9.75" customHeight="1" x14ac:dyDescent="0.2">
      <c r="A444" s="13" t="s">
        <v>465</v>
      </c>
      <c r="B444" s="14">
        <v>1740282391</v>
      </c>
      <c r="C444" s="3" t="s">
        <v>33</v>
      </c>
      <c r="D444" s="15">
        <v>171.94</v>
      </c>
      <c r="E444" s="15">
        <v>170.45</v>
      </c>
      <c r="F444" s="15">
        <v>172.1</v>
      </c>
      <c r="G444" s="15">
        <v>172.47</v>
      </c>
      <c r="H444" s="15">
        <v>187.34</v>
      </c>
      <c r="I444" s="15">
        <v>184.79</v>
      </c>
      <c r="J444" s="15">
        <v>185.56</v>
      </c>
      <c r="K444" s="15">
        <v>183.73</v>
      </c>
      <c r="L444" s="15">
        <v>188.14</v>
      </c>
      <c r="M444" s="15">
        <v>185.95</v>
      </c>
      <c r="N444" s="15">
        <v>184.55</v>
      </c>
      <c r="O444" s="15">
        <v>184</v>
      </c>
      <c r="P444" s="15">
        <v>188.76</v>
      </c>
      <c r="Q444" s="15">
        <v>187.24</v>
      </c>
      <c r="R444" s="15">
        <v>186.63</v>
      </c>
      <c r="S444" s="15">
        <v>187.34</v>
      </c>
      <c r="T444" s="15">
        <v>186.21</v>
      </c>
      <c r="U444" s="15">
        <v>191.57</v>
      </c>
      <c r="V444" s="15">
        <v>194.63</v>
      </c>
      <c r="W444" s="15">
        <v>192.14</v>
      </c>
      <c r="X444" s="15">
        <v>228.48</v>
      </c>
      <c r="Y444" s="15">
        <v>231.33</v>
      </c>
      <c r="Z444" s="15">
        <v>230.7</v>
      </c>
      <c r="AA444" s="15">
        <v>241.4</v>
      </c>
      <c r="AB444" s="15">
        <v>239.79</v>
      </c>
      <c r="AC444" s="15">
        <v>229.64</v>
      </c>
      <c r="AD444" s="15">
        <v>231.64</v>
      </c>
      <c r="AE444" s="15">
        <v>231.11</v>
      </c>
      <c r="AF444" s="15">
        <v>246.94</v>
      </c>
      <c r="AG444" s="15">
        <v>255.64</v>
      </c>
      <c r="AH444" s="15">
        <v>242.02</v>
      </c>
      <c r="AI444" s="15">
        <v>253.56</v>
      </c>
      <c r="AJ444" s="15">
        <v>249.56</v>
      </c>
      <c r="AK444" s="15">
        <v>251.18</v>
      </c>
      <c r="AL444" s="15">
        <v>253.48</v>
      </c>
      <c r="AM444" s="15">
        <v>309.68</v>
      </c>
      <c r="AN444" s="15">
        <v>333.79</v>
      </c>
      <c r="AO444" s="15">
        <v>346.4</v>
      </c>
      <c r="AP444" s="15">
        <v>346.4</v>
      </c>
      <c r="AQ444" s="15"/>
    </row>
    <row r="445" spans="1:43" ht="9.75" customHeight="1" x14ac:dyDescent="0.2">
      <c r="A445" s="13" t="s">
        <v>466</v>
      </c>
      <c r="B445" s="14">
        <v>1558925396</v>
      </c>
      <c r="C445" s="3" t="s">
        <v>33</v>
      </c>
      <c r="D445" s="15">
        <v>182</v>
      </c>
      <c r="E445" s="15">
        <v>182.44</v>
      </c>
      <c r="F445" s="15">
        <v>187.75</v>
      </c>
      <c r="G445" s="15">
        <v>184.45</v>
      </c>
      <c r="H445" s="15">
        <v>179.57</v>
      </c>
      <c r="I445" s="15">
        <v>181.96</v>
      </c>
      <c r="J445" s="15">
        <v>179.42</v>
      </c>
      <c r="K445" s="15">
        <v>180.8</v>
      </c>
      <c r="L445" s="15">
        <v>181.37</v>
      </c>
      <c r="M445" s="15">
        <v>184.68</v>
      </c>
      <c r="N445" s="15">
        <v>181.02</v>
      </c>
      <c r="O445" s="15">
        <v>182.17</v>
      </c>
      <c r="P445" s="15">
        <v>179.6</v>
      </c>
      <c r="Q445" s="15">
        <v>179.31</v>
      </c>
      <c r="R445" s="15">
        <v>181.08</v>
      </c>
      <c r="S445" s="15">
        <v>180.64</v>
      </c>
      <c r="T445" s="15">
        <v>181.49</v>
      </c>
      <c r="U445" s="15">
        <v>184.75</v>
      </c>
      <c r="V445" s="15">
        <v>180.67</v>
      </c>
      <c r="W445" s="15">
        <v>182.18</v>
      </c>
      <c r="X445" s="15">
        <v>206.62</v>
      </c>
      <c r="Y445" s="15">
        <v>204.47</v>
      </c>
      <c r="Z445" s="15">
        <v>205.71</v>
      </c>
      <c r="AA445" s="15">
        <v>203.51</v>
      </c>
      <c r="AB445" s="15">
        <v>203.51</v>
      </c>
      <c r="AC445" s="15">
        <v>205.89</v>
      </c>
      <c r="AD445" s="15">
        <v>202.99</v>
      </c>
      <c r="AE445" s="15">
        <v>202.18</v>
      </c>
      <c r="AF445" s="15">
        <v>212.74</v>
      </c>
      <c r="AG445" s="15">
        <v>213.91</v>
      </c>
      <c r="AH445" s="15">
        <v>218.29</v>
      </c>
      <c r="AI445" s="15">
        <v>218.42</v>
      </c>
      <c r="AJ445" s="15">
        <v>207.56</v>
      </c>
      <c r="AK445" s="15">
        <v>207.08</v>
      </c>
      <c r="AL445" s="15">
        <v>205.28</v>
      </c>
      <c r="AM445" s="15">
        <v>247.79</v>
      </c>
      <c r="AN445" s="15">
        <v>271.75</v>
      </c>
      <c r="AO445" s="15">
        <v>277.69</v>
      </c>
      <c r="AP445" s="15">
        <v>277.69</v>
      </c>
      <c r="AQ445" s="15">
        <v>310.83</v>
      </c>
    </row>
    <row r="446" spans="1:43" ht="9.75" customHeight="1" x14ac:dyDescent="0.2">
      <c r="A446" s="13" t="s">
        <v>467</v>
      </c>
      <c r="B446" s="14">
        <v>1396718458</v>
      </c>
      <c r="C446" s="3" t="s">
        <v>33</v>
      </c>
      <c r="D446" s="15">
        <v>174.38</v>
      </c>
      <c r="E446" s="15">
        <v>176.57</v>
      </c>
      <c r="F446" s="15">
        <v>174.1</v>
      </c>
      <c r="G446" s="15">
        <v>176.18</v>
      </c>
      <c r="H446" s="15">
        <v>177.68</v>
      </c>
      <c r="I446" s="15">
        <v>176.72</v>
      </c>
      <c r="J446" s="15">
        <v>177.81</v>
      </c>
      <c r="K446" s="15">
        <v>178.57</v>
      </c>
      <c r="L446" s="15">
        <v>177.56</v>
      </c>
      <c r="M446" s="15">
        <v>177.36</v>
      </c>
      <c r="N446" s="15">
        <v>177.48</v>
      </c>
      <c r="O446" s="15">
        <v>174.69</v>
      </c>
      <c r="P446" s="15">
        <v>177.9</v>
      </c>
      <c r="Q446" s="15">
        <v>177.12</v>
      </c>
      <c r="R446" s="15">
        <v>173.31</v>
      </c>
      <c r="S446" s="15">
        <v>173.23</v>
      </c>
      <c r="T446" s="15">
        <v>169.78</v>
      </c>
      <c r="U446" s="15">
        <v>174.1</v>
      </c>
      <c r="V446" s="15">
        <v>179.32</v>
      </c>
      <c r="W446" s="15">
        <v>177.49</v>
      </c>
      <c r="X446" s="15">
        <v>211.35</v>
      </c>
      <c r="Y446" s="15">
        <v>212.03</v>
      </c>
      <c r="Z446" s="15">
        <v>214.13</v>
      </c>
      <c r="AA446" s="15">
        <v>214.77</v>
      </c>
      <c r="AB446" s="15">
        <v>213.55</v>
      </c>
      <c r="AC446" s="15">
        <v>213.89</v>
      </c>
      <c r="AD446" s="15">
        <v>213.99</v>
      </c>
      <c r="AE446" s="15">
        <v>212.82</v>
      </c>
      <c r="AF446" s="15">
        <v>228.4</v>
      </c>
      <c r="AG446" s="15">
        <v>226.99</v>
      </c>
      <c r="AH446" s="15">
        <v>229.48</v>
      </c>
      <c r="AI446" s="15">
        <v>227.41</v>
      </c>
      <c r="AJ446" s="15">
        <v>231.04</v>
      </c>
      <c r="AK446" s="15">
        <v>226.65</v>
      </c>
      <c r="AL446" s="15">
        <v>233.86</v>
      </c>
      <c r="AM446" s="15">
        <v>299.33</v>
      </c>
      <c r="AN446" s="15">
        <v>303.52</v>
      </c>
      <c r="AO446" s="15">
        <v>299.16000000000003</v>
      </c>
      <c r="AP446" s="15">
        <v>299.16000000000003</v>
      </c>
      <c r="AQ446" s="15">
        <v>316.74</v>
      </c>
    </row>
    <row r="447" spans="1:43" ht="9.75" customHeight="1" x14ac:dyDescent="0.2">
      <c r="A447" s="13" t="s">
        <v>468</v>
      </c>
      <c r="B447" s="14">
        <v>1811956485</v>
      </c>
      <c r="C447" s="3" t="s">
        <v>33</v>
      </c>
      <c r="D447" s="15">
        <v>145.66</v>
      </c>
      <c r="E447" s="15">
        <v>146.80000000000001</v>
      </c>
      <c r="F447" s="15">
        <v>143.25</v>
      </c>
      <c r="G447" s="15">
        <v>145.16</v>
      </c>
      <c r="H447" s="15">
        <v>141.33000000000001</v>
      </c>
      <c r="I447" s="15">
        <v>152.11000000000001</v>
      </c>
      <c r="J447" s="15">
        <v>138.1</v>
      </c>
      <c r="K447" s="15">
        <v>143.66</v>
      </c>
      <c r="L447" s="15">
        <v>140.66</v>
      </c>
      <c r="M447" s="15">
        <v>144.94999999999999</v>
      </c>
      <c r="N447" s="15">
        <v>136.44</v>
      </c>
      <c r="O447" s="15">
        <v>133.87</v>
      </c>
      <c r="P447" s="15">
        <v>162.74</v>
      </c>
      <c r="Q447" s="15">
        <v>162.38999999999999</v>
      </c>
      <c r="R447" s="15">
        <v>166.31</v>
      </c>
      <c r="S447" s="15">
        <v>168.22</v>
      </c>
      <c r="T447" s="15">
        <v>166.68</v>
      </c>
      <c r="U447" s="15">
        <v>160.25</v>
      </c>
      <c r="V447" s="15">
        <v>162.79</v>
      </c>
      <c r="W447" s="15">
        <v>158.18</v>
      </c>
      <c r="X447" s="15">
        <v>173.99</v>
      </c>
      <c r="Y447" s="15">
        <v>172.72</v>
      </c>
      <c r="Z447" s="15">
        <v>172.56</v>
      </c>
      <c r="AA447" s="15">
        <v>178.82</v>
      </c>
      <c r="AB447" s="15">
        <v>180.79</v>
      </c>
      <c r="AC447" s="15">
        <v>182.9</v>
      </c>
      <c r="AD447" s="15">
        <v>177.73</v>
      </c>
      <c r="AE447" s="15">
        <v>176.81</v>
      </c>
      <c r="AF447" s="15">
        <v>187.77</v>
      </c>
      <c r="AG447" s="15">
        <v>193.13</v>
      </c>
      <c r="AH447" s="15">
        <v>199.86</v>
      </c>
      <c r="AI447" s="15">
        <v>204.99</v>
      </c>
      <c r="AJ447" s="15">
        <v>200.02</v>
      </c>
      <c r="AK447" s="15">
        <v>190.97</v>
      </c>
      <c r="AL447" s="15">
        <v>222.32</v>
      </c>
      <c r="AM447" s="15">
        <v>251.59</v>
      </c>
      <c r="AN447" s="15">
        <v>249.57</v>
      </c>
      <c r="AO447" s="15">
        <v>248.48</v>
      </c>
      <c r="AP447" s="15">
        <v>248.48</v>
      </c>
      <c r="AQ447" s="15">
        <v>239.95</v>
      </c>
    </row>
    <row r="448" spans="1:43" ht="9.75" customHeight="1" x14ac:dyDescent="0.2">
      <c r="A448" s="13" t="s">
        <v>469</v>
      </c>
      <c r="B448" s="14">
        <v>1316949993</v>
      </c>
      <c r="C448" s="3" t="s">
        <v>33</v>
      </c>
      <c r="D448" s="15">
        <v>165.13</v>
      </c>
      <c r="E448" s="15">
        <v>168.13</v>
      </c>
      <c r="F448" s="15">
        <v>165.93</v>
      </c>
      <c r="G448" s="15">
        <v>165.59</v>
      </c>
      <c r="H448" s="15">
        <v>186.31</v>
      </c>
      <c r="I448" s="15">
        <v>185.7</v>
      </c>
      <c r="J448" s="15">
        <v>188.18</v>
      </c>
      <c r="K448" s="15">
        <v>188.33</v>
      </c>
      <c r="L448" s="15">
        <v>182.14</v>
      </c>
      <c r="M448" s="15">
        <v>181.35</v>
      </c>
      <c r="N448" s="15">
        <v>183.85</v>
      </c>
      <c r="O448" s="15">
        <v>188.01</v>
      </c>
      <c r="P448" s="15">
        <v>197.35</v>
      </c>
      <c r="Q448" s="15">
        <v>194.14</v>
      </c>
      <c r="R448" s="15">
        <v>199.42</v>
      </c>
      <c r="S448" s="15">
        <v>194.66</v>
      </c>
      <c r="T448" s="15">
        <v>185.73</v>
      </c>
      <c r="U448" s="15">
        <v>193.6</v>
      </c>
      <c r="V448" s="15">
        <v>187.78</v>
      </c>
      <c r="W448" s="15">
        <v>187.62</v>
      </c>
      <c r="X448" s="15">
        <v>220.93</v>
      </c>
      <c r="Y448" s="15">
        <v>220.71</v>
      </c>
      <c r="Z448" s="15">
        <v>228.7</v>
      </c>
      <c r="AA448" s="15">
        <v>233.12</v>
      </c>
      <c r="AB448" s="15">
        <v>227.25</v>
      </c>
      <c r="AC448" s="15">
        <v>229.32</v>
      </c>
      <c r="AD448" s="15">
        <v>227.78</v>
      </c>
      <c r="AE448" s="15">
        <v>229.44</v>
      </c>
      <c r="AF448" s="15">
        <v>245.91</v>
      </c>
      <c r="AG448" s="15">
        <v>252.54</v>
      </c>
      <c r="AH448" s="15">
        <v>259.88</v>
      </c>
      <c r="AI448" s="15">
        <v>241.89</v>
      </c>
      <c r="AJ448" s="15">
        <v>247.9</v>
      </c>
      <c r="AK448" s="15">
        <v>242.78</v>
      </c>
      <c r="AL448" s="15">
        <v>250.72</v>
      </c>
      <c r="AM448" s="15">
        <v>321.35000000000002</v>
      </c>
      <c r="AN448" s="15">
        <v>312.58999999999997</v>
      </c>
      <c r="AO448" s="15">
        <v>322.08999999999997</v>
      </c>
      <c r="AP448" s="15">
        <v>322.08999999999997</v>
      </c>
      <c r="AQ448" s="15"/>
    </row>
    <row r="449" spans="1:43" ht="9.75" customHeight="1" x14ac:dyDescent="0.2">
      <c r="A449" s="13" t="s">
        <v>470</v>
      </c>
      <c r="B449" s="14">
        <v>1033544655</v>
      </c>
      <c r="C449" s="3" t="s">
        <v>33</v>
      </c>
      <c r="D449" s="15">
        <v>166.25</v>
      </c>
      <c r="E449" s="15">
        <v>166.25</v>
      </c>
      <c r="F449" s="15">
        <v>202.41</v>
      </c>
      <c r="G449" s="15">
        <v>192.58</v>
      </c>
      <c r="H449" s="15">
        <v>208.74</v>
      </c>
      <c r="I449" s="15">
        <v>198.85</v>
      </c>
      <c r="J449" s="15">
        <v>192</v>
      </c>
      <c r="K449" s="15">
        <v>192</v>
      </c>
      <c r="L449" s="15">
        <v>196.95</v>
      </c>
      <c r="M449" s="15">
        <v>108.16</v>
      </c>
      <c r="N449" s="15">
        <v>187.25</v>
      </c>
      <c r="O449" s="15">
        <v>191.23</v>
      </c>
      <c r="P449" s="15">
        <v>191.05</v>
      </c>
      <c r="Q449" s="15">
        <v>190.01</v>
      </c>
      <c r="R449" s="15">
        <v>189.13</v>
      </c>
      <c r="S449" s="15">
        <v>194.35</v>
      </c>
      <c r="T449" s="15">
        <v>195.34</v>
      </c>
      <c r="U449" s="15">
        <v>191.65</v>
      </c>
      <c r="V449" s="15">
        <v>185.6</v>
      </c>
      <c r="W449" s="15">
        <v>191.51</v>
      </c>
      <c r="X449" s="15">
        <v>218.76</v>
      </c>
      <c r="Y449" s="15">
        <v>221.71</v>
      </c>
      <c r="Z449" s="15">
        <v>221.48</v>
      </c>
      <c r="AA449" s="15">
        <v>220.45</v>
      </c>
      <c r="AB449" s="15">
        <v>227.1</v>
      </c>
      <c r="AC449" s="15">
        <v>224.13</v>
      </c>
      <c r="AD449" s="15">
        <v>263.45</v>
      </c>
      <c r="AE449" s="15">
        <v>228.48</v>
      </c>
      <c r="AF449" s="15">
        <v>268.79000000000002</v>
      </c>
      <c r="AG449" s="15">
        <v>248.57</v>
      </c>
      <c r="AH449" s="15">
        <v>241.39</v>
      </c>
      <c r="AI449" s="15">
        <v>243.48</v>
      </c>
      <c r="AJ449" s="15">
        <v>230.57</v>
      </c>
      <c r="AK449" s="15">
        <v>223.33</v>
      </c>
      <c r="AL449" s="15">
        <v>231.6</v>
      </c>
      <c r="AM449" s="15">
        <v>293.68</v>
      </c>
      <c r="AN449" s="15">
        <v>301</v>
      </c>
      <c r="AO449" s="15">
        <v>291.82</v>
      </c>
      <c r="AP449" s="15">
        <v>291.82</v>
      </c>
      <c r="AQ449" s="15">
        <v>328.16</v>
      </c>
    </row>
    <row r="450" spans="1:43" ht="9.75" customHeight="1" x14ac:dyDescent="0.2">
      <c r="A450" s="13" t="s">
        <v>471</v>
      </c>
      <c r="B450" s="14">
        <v>1295723500</v>
      </c>
      <c r="C450" s="3" t="s">
        <v>33</v>
      </c>
      <c r="D450" s="15">
        <v>178.68</v>
      </c>
      <c r="E450" s="15">
        <v>176.3</v>
      </c>
      <c r="F450" s="15">
        <v>176.9</v>
      </c>
      <c r="G450" s="15">
        <v>176.07</v>
      </c>
      <c r="H450" s="15">
        <v>192.76</v>
      </c>
      <c r="I450" s="15">
        <v>194.36</v>
      </c>
      <c r="J450" s="15">
        <v>195.18</v>
      </c>
      <c r="K450" s="15">
        <v>194.46</v>
      </c>
      <c r="L450" s="15">
        <v>197.02</v>
      </c>
      <c r="M450" s="15">
        <v>196.18</v>
      </c>
      <c r="N450" s="15">
        <v>194.83</v>
      </c>
      <c r="O450" s="15">
        <v>194.35</v>
      </c>
      <c r="P450" s="15">
        <v>185.97</v>
      </c>
      <c r="Q450" s="15">
        <v>184.36</v>
      </c>
      <c r="R450" s="15">
        <v>189.35</v>
      </c>
      <c r="S450" s="15">
        <v>180.92</v>
      </c>
      <c r="T450" s="15">
        <v>174.55</v>
      </c>
      <c r="U450" s="15">
        <v>184.69</v>
      </c>
      <c r="V450" s="15">
        <v>187.99</v>
      </c>
      <c r="W450" s="15">
        <v>190.75</v>
      </c>
      <c r="X450" s="15">
        <v>232.12</v>
      </c>
      <c r="Y450" s="15">
        <v>229.11</v>
      </c>
      <c r="Z450" s="15">
        <v>230.2</v>
      </c>
      <c r="AA450" s="15">
        <v>231.41</v>
      </c>
      <c r="AB450" s="15">
        <v>222.33</v>
      </c>
      <c r="AC450" s="15">
        <v>226.67</v>
      </c>
      <c r="AD450" s="15">
        <v>229.33</v>
      </c>
      <c r="AE450" s="15">
        <v>218.17</v>
      </c>
      <c r="AF450" s="15">
        <v>229.14</v>
      </c>
      <c r="AG450" s="15">
        <v>237.85</v>
      </c>
      <c r="AH450" s="15">
        <v>238.42</v>
      </c>
      <c r="AI450" s="15">
        <v>249.29</v>
      </c>
      <c r="AJ450" s="15">
        <v>238.17</v>
      </c>
      <c r="AK450" s="15">
        <v>236.01</v>
      </c>
      <c r="AL450" s="15">
        <v>242.32</v>
      </c>
      <c r="AM450" s="15">
        <v>303.57</v>
      </c>
      <c r="AN450" s="15">
        <v>260.07</v>
      </c>
      <c r="AO450" s="15">
        <v>255.91</v>
      </c>
      <c r="AP450" s="15">
        <v>255.91</v>
      </c>
      <c r="AQ450" s="15">
        <v>301.67</v>
      </c>
    </row>
    <row r="451" spans="1:43" ht="9.75" customHeight="1" x14ac:dyDescent="0.2">
      <c r="A451" s="13" t="s">
        <v>472</v>
      </c>
      <c r="B451" s="14">
        <v>1578536983</v>
      </c>
      <c r="C451" s="3" t="s">
        <v>33</v>
      </c>
      <c r="D451" s="15">
        <v>144.41</v>
      </c>
      <c r="E451" s="15">
        <v>140.54</v>
      </c>
      <c r="F451" s="15">
        <v>141.21</v>
      </c>
      <c r="G451" s="15">
        <v>144.97999999999999</v>
      </c>
      <c r="H451" s="15">
        <v>174.2</v>
      </c>
      <c r="I451" s="15">
        <v>177.56</v>
      </c>
      <c r="J451" s="15">
        <v>175.03</v>
      </c>
      <c r="K451" s="15">
        <v>177.28</v>
      </c>
      <c r="L451" s="15">
        <v>180.63</v>
      </c>
      <c r="M451" s="15">
        <v>177.83</v>
      </c>
      <c r="N451" s="15">
        <v>178.42</v>
      </c>
      <c r="O451" s="15">
        <v>180.67</v>
      </c>
      <c r="P451" s="15">
        <v>176.76</v>
      </c>
      <c r="Q451" s="15">
        <v>174.73</v>
      </c>
      <c r="R451" s="15">
        <v>174.95</v>
      </c>
      <c r="S451" s="15">
        <v>181.81</v>
      </c>
      <c r="T451" s="15">
        <v>180.96</v>
      </c>
      <c r="U451" s="15">
        <v>179.6</v>
      </c>
      <c r="V451" s="15">
        <v>181.41</v>
      </c>
      <c r="W451" s="15">
        <v>183.95</v>
      </c>
      <c r="X451" s="15">
        <v>225.24</v>
      </c>
      <c r="Y451" s="15">
        <v>218.13</v>
      </c>
      <c r="Z451" s="15">
        <v>223.81</v>
      </c>
      <c r="AA451" s="15">
        <v>218.48</v>
      </c>
      <c r="AB451" s="15">
        <v>222.54</v>
      </c>
      <c r="AC451" s="15">
        <v>221.21</v>
      </c>
      <c r="AD451" s="15">
        <v>220.05</v>
      </c>
      <c r="AE451" s="15">
        <v>219.68</v>
      </c>
      <c r="AF451" s="15">
        <v>239.05</v>
      </c>
      <c r="AG451" s="15">
        <v>235.73</v>
      </c>
      <c r="AH451" s="15">
        <v>237.44</v>
      </c>
      <c r="AI451" s="15">
        <v>235.65</v>
      </c>
      <c r="AJ451" s="15">
        <v>235.36</v>
      </c>
      <c r="AK451" s="15">
        <v>234.48</v>
      </c>
      <c r="AL451" s="15">
        <v>237.61</v>
      </c>
      <c r="AM451" s="15">
        <v>305.95999999999998</v>
      </c>
      <c r="AN451" s="15">
        <v>267.57</v>
      </c>
      <c r="AO451" s="15">
        <v>269.69</v>
      </c>
      <c r="AP451" s="15">
        <v>269.69</v>
      </c>
      <c r="AQ451" s="15">
        <v>325.57</v>
      </c>
    </row>
    <row r="452" spans="1:43" ht="9.75" customHeight="1" x14ac:dyDescent="0.2">
      <c r="A452" s="13" t="s">
        <v>473</v>
      </c>
      <c r="B452" s="14">
        <v>1720677701</v>
      </c>
      <c r="C452" s="3" t="s">
        <v>33</v>
      </c>
      <c r="D452" s="15">
        <v>134.30000000000001</v>
      </c>
      <c r="E452" s="15">
        <v>136.85</v>
      </c>
      <c r="F452" s="15">
        <v>137.05000000000001</v>
      </c>
      <c r="G452" s="15">
        <v>138</v>
      </c>
      <c r="H452" s="15">
        <v>152.91999999999999</v>
      </c>
      <c r="I452" s="15">
        <v>154.41</v>
      </c>
      <c r="J452" s="15">
        <v>158.52000000000001</v>
      </c>
      <c r="K452" s="15">
        <v>157.57</v>
      </c>
      <c r="L452" s="15">
        <v>153.74</v>
      </c>
      <c r="M452" s="15">
        <v>150.13</v>
      </c>
      <c r="N452" s="15">
        <v>147.09</v>
      </c>
      <c r="O452" s="15">
        <v>149.30000000000001</v>
      </c>
      <c r="P452" s="15">
        <v>155.82</v>
      </c>
      <c r="Q452" s="15">
        <v>161.47</v>
      </c>
      <c r="R452" s="15">
        <v>153.32</v>
      </c>
      <c r="S452" s="15">
        <v>158.81</v>
      </c>
      <c r="T452" s="15">
        <v>183.96</v>
      </c>
      <c r="U452" s="15">
        <v>172.02</v>
      </c>
      <c r="V452" s="15">
        <v>166.48</v>
      </c>
      <c r="W452" s="15">
        <v>175.77</v>
      </c>
      <c r="X452" s="15">
        <v>188.94</v>
      </c>
      <c r="Y452" s="15">
        <v>189.98</v>
      </c>
      <c r="Z452" s="15">
        <v>172.02</v>
      </c>
      <c r="AA452" s="15">
        <v>175.07</v>
      </c>
      <c r="AB452" s="15">
        <v>187.27</v>
      </c>
      <c r="AC452" s="15">
        <v>188.09</v>
      </c>
      <c r="AD452" s="15">
        <v>179.94</v>
      </c>
      <c r="AE452" s="15">
        <v>170.59</v>
      </c>
      <c r="AF452" s="15">
        <v>191.15</v>
      </c>
      <c r="AG452" s="15">
        <v>204.11</v>
      </c>
      <c r="AH452" s="15">
        <v>199.17</v>
      </c>
      <c r="AI452" s="15">
        <v>191.42</v>
      </c>
      <c r="AJ452" s="15">
        <v>200.01</v>
      </c>
      <c r="AK452" s="15">
        <v>193.88</v>
      </c>
      <c r="AL452" s="15">
        <v>192.4</v>
      </c>
      <c r="AM452" s="15">
        <v>227.52</v>
      </c>
      <c r="AN452" s="15">
        <v>272.72000000000003</v>
      </c>
      <c r="AO452" s="15">
        <v>273.67</v>
      </c>
      <c r="AP452" s="15">
        <v>273.67</v>
      </c>
      <c r="AQ452" s="15">
        <v>295.33999999999997</v>
      </c>
    </row>
    <row r="453" spans="1:43" ht="9.75" customHeight="1" x14ac:dyDescent="0.2">
      <c r="A453" s="13" t="s">
        <v>474</v>
      </c>
      <c r="B453" s="14">
        <v>1962091736</v>
      </c>
      <c r="C453" s="3" t="s">
        <v>33</v>
      </c>
      <c r="D453" s="15">
        <v>149.15</v>
      </c>
      <c r="E453" s="15">
        <v>148.27000000000001</v>
      </c>
      <c r="F453" s="15">
        <v>149.41</v>
      </c>
      <c r="G453" s="15">
        <v>151.22999999999999</v>
      </c>
      <c r="H453" s="15">
        <v>151.9</v>
      </c>
      <c r="I453" s="15">
        <v>145.66</v>
      </c>
      <c r="J453" s="15">
        <v>150.18</v>
      </c>
      <c r="K453" s="15">
        <v>155</v>
      </c>
      <c r="L453" s="15">
        <v>148.83000000000001</v>
      </c>
      <c r="M453" s="15">
        <v>153.47999999999999</v>
      </c>
      <c r="N453" s="15">
        <v>152.63999999999999</v>
      </c>
      <c r="O453" s="15">
        <v>149.08000000000001</v>
      </c>
      <c r="P453" s="15">
        <v>178.87</v>
      </c>
      <c r="Q453" s="15">
        <v>175.37</v>
      </c>
      <c r="R453" s="15">
        <v>177.1</v>
      </c>
      <c r="S453" s="15">
        <v>180.29</v>
      </c>
      <c r="T453" s="15">
        <v>169.43</v>
      </c>
      <c r="U453" s="15">
        <v>185.8</v>
      </c>
      <c r="V453" s="15">
        <v>176.81</v>
      </c>
      <c r="W453" s="15">
        <v>175.65</v>
      </c>
      <c r="X453" s="15">
        <v>185.82</v>
      </c>
      <c r="Y453" s="15">
        <v>174.34</v>
      </c>
      <c r="Z453" s="15">
        <v>177.58</v>
      </c>
      <c r="AA453" s="15">
        <v>188.04</v>
      </c>
      <c r="AB453" s="15">
        <v>178.65</v>
      </c>
      <c r="AC453" s="15">
        <v>180.49</v>
      </c>
      <c r="AD453" s="15">
        <v>180.93</v>
      </c>
      <c r="AE453" s="15">
        <v>183.22</v>
      </c>
      <c r="AF453" s="15">
        <v>195.21</v>
      </c>
      <c r="AG453" s="15">
        <v>198.32</v>
      </c>
      <c r="AH453" s="15">
        <v>194.41</v>
      </c>
      <c r="AI453" s="15">
        <v>187.73</v>
      </c>
      <c r="AJ453" s="15">
        <v>195.23</v>
      </c>
      <c r="AK453" s="15">
        <v>189.43</v>
      </c>
      <c r="AL453" s="15">
        <v>192.24</v>
      </c>
      <c r="AM453" s="15">
        <v>247.75</v>
      </c>
      <c r="AN453" s="15">
        <v>284.13</v>
      </c>
      <c r="AO453" s="15">
        <v>292.54000000000002</v>
      </c>
      <c r="AP453" s="15">
        <v>292.54000000000002</v>
      </c>
      <c r="AQ453" s="15">
        <v>317.02</v>
      </c>
    </row>
    <row r="454" spans="1:43" ht="9.75" customHeight="1" x14ac:dyDescent="0.2">
      <c r="A454" s="13" t="s">
        <v>475</v>
      </c>
      <c r="B454" s="14">
        <v>1013904432</v>
      </c>
      <c r="C454" s="3" t="s">
        <v>33</v>
      </c>
      <c r="D454" s="15">
        <v>172.19</v>
      </c>
      <c r="E454" s="15">
        <v>174.75</v>
      </c>
      <c r="F454" s="15">
        <v>176.3</v>
      </c>
      <c r="G454" s="15">
        <v>174.01</v>
      </c>
      <c r="H454" s="15">
        <v>167.37</v>
      </c>
      <c r="I454" s="15">
        <v>170.92</v>
      </c>
      <c r="J454" s="15">
        <v>172.35</v>
      </c>
      <c r="K454" s="15">
        <v>171.96</v>
      </c>
      <c r="L454" s="15">
        <v>175.03</v>
      </c>
      <c r="M454" s="15">
        <v>178.32</v>
      </c>
      <c r="N454" s="15">
        <v>180.17</v>
      </c>
      <c r="O454" s="15">
        <v>180.62</v>
      </c>
      <c r="P454" s="15">
        <v>177.29</v>
      </c>
      <c r="Q454" s="15">
        <v>176.11</v>
      </c>
      <c r="R454" s="15">
        <v>174.53</v>
      </c>
      <c r="S454" s="15">
        <v>175.3</v>
      </c>
      <c r="T454" s="15">
        <v>180.51</v>
      </c>
      <c r="U454" s="15">
        <v>175.53</v>
      </c>
      <c r="V454" s="15">
        <v>179.72</v>
      </c>
      <c r="W454" s="15">
        <v>177.17</v>
      </c>
      <c r="X454" s="15">
        <v>201.65</v>
      </c>
      <c r="Y454" s="15">
        <v>200.21</v>
      </c>
      <c r="Z454" s="15">
        <v>197.45</v>
      </c>
      <c r="AA454" s="15">
        <v>201.05</v>
      </c>
      <c r="AB454" s="15">
        <v>195.79</v>
      </c>
      <c r="AC454" s="15">
        <v>198.35</v>
      </c>
      <c r="AD454" s="15">
        <v>199.58</v>
      </c>
      <c r="AE454" s="15">
        <v>202.28</v>
      </c>
      <c r="AF454" s="15">
        <v>211.07</v>
      </c>
      <c r="AG454" s="15">
        <v>212.89</v>
      </c>
      <c r="AH454" s="15">
        <v>213.31</v>
      </c>
      <c r="AI454" s="15">
        <v>213.06</v>
      </c>
      <c r="AJ454" s="15">
        <v>215.8</v>
      </c>
      <c r="AK454" s="15">
        <v>210.85</v>
      </c>
      <c r="AL454" s="15">
        <v>212.7</v>
      </c>
      <c r="AM454" s="15">
        <v>255.83</v>
      </c>
      <c r="AN454" s="15">
        <v>268.61</v>
      </c>
      <c r="AO454" s="15">
        <v>267.83</v>
      </c>
      <c r="AP454" s="15">
        <v>267.83</v>
      </c>
      <c r="AQ454" s="15"/>
    </row>
    <row r="455" spans="1:43" ht="9.75" customHeight="1" x14ac:dyDescent="0.2">
      <c r="A455" s="13" t="s">
        <v>476</v>
      </c>
      <c r="B455" s="14">
        <v>1730586033</v>
      </c>
      <c r="C455" s="3" t="s">
        <v>33</v>
      </c>
      <c r="D455" s="18">
        <v>166.36</v>
      </c>
      <c r="E455" s="18">
        <v>157.46</v>
      </c>
      <c r="F455" s="18">
        <v>157.01</v>
      </c>
      <c r="G455" s="18">
        <v>158.91</v>
      </c>
      <c r="H455" s="18">
        <v>167.88</v>
      </c>
      <c r="I455" s="18">
        <v>168.87</v>
      </c>
      <c r="J455" s="18">
        <v>170.28</v>
      </c>
      <c r="K455" s="18">
        <v>171.46</v>
      </c>
      <c r="L455" s="18">
        <v>168.92</v>
      </c>
      <c r="M455" s="18">
        <v>167.6</v>
      </c>
      <c r="N455" s="18">
        <v>161.91999999999999</v>
      </c>
      <c r="O455" s="18">
        <v>176.02</v>
      </c>
      <c r="P455" s="18">
        <v>169.55</v>
      </c>
      <c r="Q455" s="18">
        <v>166.19</v>
      </c>
      <c r="R455" s="18">
        <v>163.13</v>
      </c>
      <c r="S455" s="18">
        <v>166.22</v>
      </c>
      <c r="T455" s="18">
        <v>171.52</v>
      </c>
      <c r="U455" s="18">
        <v>162.66</v>
      </c>
      <c r="V455" s="18">
        <v>156.47</v>
      </c>
      <c r="W455" s="18">
        <v>160.91999999999999</v>
      </c>
      <c r="X455" s="18">
        <v>172.42</v>
      </c>
      <c r="Y455" s="18">
        <v>174.01</v>
      </c>
      <c r="Z455" s="18">
        <v>165.5</v>
      </c>
      <c r="AA455" s="18">
        <v>171.41</v>
      </c>
      <c r="AB455" s="18">
        <v>174.67</v>
      </c>
      <c r="AC455" s="18">
        <v>167.92</v>
      </c>
      <c r="AD455" s="18">
        <v>165.27</v>
      </c>
      <c r="AE455" s="18">
        <v>168.5</v>
      </c>
      <c r="AF455" s="18">
        <v>176.4</v>
      </c>
      <c r="AG455" s="18">
        <v>177.65</v>
      </c>
      <c r="AH455" s="18">
        <v>179.01</v>
      </c>
      <c r="AI455" s="18">
        <v>179.01</v>
      </c>
      <c r="AJ455" s="18">
        <v>178.28</v>
      </c>
      <c r="AK455" s="18">
        <v>179.62</v>
      </c>
      <c r="AL455" s="18">
        <v>178.22</v>
      </c>
      <c r="AM455" s="18">
        <v>222.48</v>
      </c>
      <c r="AN455" s="18">
        <v>214.98</v>
      </c>
      <c r="AO455" s="18">
        <v>214.31</v>
      </c>
      <c r="AP455" s="18">
        <v>214.31</v>
      </c>
      <c r="AQ455" s="18"/>
    </row>
    <row r="456" spans="1:43" ht="11.25" customHeight="1" x14ac:dyDescent="0.2">
      <c r="C456" s="19"/>
      <c r="F456" s="17"/>
    </row>
    <row r="457" spans="1:43" ht="11.25" customHeight="1" x14ac:dyDescent="0.2">
      <c r="C457" s="1" t="s">
        <v>6</v>
      </c>
      <c r="D457" s="3">
        <f t="shared" ref="D457:AQ457" si="0">COUNTIF(D$11:D$455,"&gt;0")</f>
        <v>424</v>
      </c>
      <c r="E457" s="3">
        <f t="shared" si="0"/>
        <v>424</v>
      </c>
      <c r="F457" s="3">
        <f t="shared" si="0"/>
        <v>423</v>
      </c>
      <c r="G457" s="3">
        <f t="shared" si="0"/>
        <v>423</v>
      </c>
      <c r="H457" s="3">
        <f t="shared" si="0"/>
        <v>423</v>
      </c>
      <c r="I457" s="3">
        <f t="shared" si="0"/>
        <v>422</v>
      </c>
      <c r="J457" s="3">
        <f t="shared" si="0"/>
        <v>422</v>
      </c>
      <c r="K457" s="3">
        <f t="shared" si="0"/>
        <v>423</v>
      </c>
      <c r="L457" s="3">
        <f t="shared" si="0"/>
        <v>423</v>
      </c>
      <c r="M457" s="3">
        <f t="shared" si="0"/>
        <v>423</v>
      </c>
      <c r="N457" s="3">
        <f t="shared" si="0"/>
        <v>424</v>
      </c>
      <c r="O457" s="3">
        <f t="shared" si="0"/>
        <v>423</v>
      </c>
      <c r="P457" s="3">
        <f t="shared" si="0"/>
        <v>423</v>
      </c>
      <c r="Q457" s="3">
        <f t="shared" si="0"/>
        <v>424</v>
      </c>
      <c r="R457" s="3">
        <f t="shared" si="0"/>
        <v>423</v>
      </c>
      <c r="S457" s="3">
        <f t="shared" si="0"/>
        <v>422</v>
      </c>
      <c r="T457" s="3">
        <f t="shared" si="0"/>
        <v>423</v>
      </c>
      <c r="U457" s="3">
        <f t="shared" si="0"/>
        <v>423</v>
      </c>
      <c r="V457" s="3">
        <f t="shared" si="0"/>
        <v>424</v>
      </c>
      <c r="W457" s="3">
        <f t="shared" si="0"/>
        <v>424</v>
      </c>
      <c r="X457" s="3">
        <f t="shared" si="0"/>
        <v>421</v>
      </c>
      <c r="Y457" s="3">
        <f t="shared" si="0"/>
        <v>421</v>
      </c>
      <c r="Z457" s="3">
        <f t="shared" si="0"/>
        <v>421</v>
      </c>
      <c r="AA457" s="3">
        <f t="shared" si="0"/>
        <v>421</v>
      </c>
      <c r="AB457" s="3">
        <f t="shared" si="0"/>
        <v>417</v>
      </c>
      <c r="AC457" s="3">
        <f t="shared" si="0"/>
        <v>415</v>
      </c>
      <c r="AD457" s="3">
        <f t="shared" si="0"/>
        <v>415</v>
      </c>
      <c r="AE457" s="3">
        <f t="shared" si="0"/>
        <v>412</v>
      </c>
      <c r="AF457" s="3">
        <f t="shared" si="0"/>
        <v>412</v>
      </c>
      <c r="AG457" s="3">
        <f t="shared" si="0"/>
        <v>412</v>
      </c>
      <c r="AH457" s="3">
        <f t="shared" si="0"/>
        <v>412</v>
      </c>
      <c r="AI457" s="3">
        <f t="shared" si="0"/>
        <v>409</v>
      </c>
      <c r="AJ457" s="3">
        <f t="shared" si="0"/>
        <v>412</v>
      </c>
      <c r="AK457" s="3">
        <f t="shared" si="0"/>
        <v>412</v>
      </c>
      <c r="AL457" s="3">
        <f t="shared" si="0"/>
        <v>408</v>
      </c>
      <c r="AM457" s="3">
        <f t="shared" si="0"/>
        <v>396</v>
      </c>
      <c r="AN457" s="3">
        <f t="shared" si="0"/>
        <v>389</v>
      </c>
      <c r="AO457" s="3">
        <f t="shared" si="0"/>
        <v>387</v>
      </c>
      <c r="AP457" s="3">
        <f t="shared" si="0"/>
        <v>384</v>
      </c>
      <c r="AQ457" s="3">
        <f t="shared" si="0"/>
        <v>248</v>
      </c>
    </row>
    <row r="458" spans="1:43" ht="11.25" customHeight="1" x14ac:dyDescent="0.2">
      <c r="F458" s="17"/>
    </row>
    <row r="459" spans="1:43" ht="11.25" customHeight="1" x14ac:dyDescent="0.2">
      <c r="C459" s="1" t="s">
        <v>10</v>
      </c>
      <c r="D459" s="15">
        <f t="shared" ref="D459:O459" si="1">MAX(D11:D444)</f>
        <v>222.51</v>
      </c>
      <c r="E459" s="15">
        <f t="shared" si="1"/>
        <v>219.37</v>
      </c>
      <c r="F459" s="15">
        <f t="shared" si="1"/>
        <v>262.45999999999998</v>
      </c>
      <c r="G459" s="15">
        <f t="shared" si="1"/>
        <v>209.63</v>
      </c>
      <c r="H459" s="15">
        <f t="shared" si="1"/>
        <v>230.29</v>
      </c>
      <c r="I459" s="15">
        <f t="shared" si="1"/>
        <v>240.34</v>
      </c>
      <c r="J459" s="15">
        <f t="shared" si="1"/>
        <v>240.34</v>
      </c>
      <c r="K459" s="15">
        <f t="shared" si="1"/>
        <v>240.34</v>
      </c>
      <c r="L459" s="15">
        <f t="shared" si="1"/>
        <v>251.6</v>
      </c>
      <c r="M459" s="15">
        <f t="shared" si="1"/>
        <v>235.55</v>
      </c>
      <c r="N459" s="15">
        <f t="shared" si="1"/>
        <v>262.22000000000003</v>
      </c>
      <c r="O459" s="15">
        <f t="shared" si="1"/>
        <v>235.52</v>
      </c>
      <c r="P459" s="15">
        <f t="shared" ref="P459:AQ459" si="2">MAX(P16:P455)</f>
        <v>241.92</v>
      </c>
      <c r="Q459" s="15">
        <f t="shared" si="2"/>
        <v>236.82</v>
      </c>
      <c r="R459" s="15">
        <f t="shared" si="2"/>
        <v>224.82</v>
      </c>
      <c r="S459" s="15">
        <f t="shared" si="2"/>
        <v>246.78</v>
      </c>
      <c r="T459" s="15">
        <f t="shared" si="2"/>
        <v>236.11</v>
      </c>
      <c r="U459" s="15">
        <f t="shared" si="2"/>
        <v>228.87</v>
      </c>
      <c r="V459" s="15">
        <f t="shared" si="2"/>
        <v>225.46</v>
      </c>
      <c r="W459" s="15">
        <f t="shared" si="2"/>
        <v>238.33</v>
      </c>
      <c r="X459" s="15">
        <f t="shared" si="2"/>
        <v>274.24</v>
      </c>
      <c r="Y459" s="15">
        <f t="shared" si="2"/>
        <v>279.94</v>
      </c>
      <c r="Z459" s="15">
        <f t="shared" si="2"/>
        <v>272.45</v>
      </c>
      <c r="AA459" s="15">
        <f t="shared" si="2"/>
        <v>279.94</v>
      </c>
      <c r="AB459" s="15">
        <f t="shared" si="2"/>
        <v>274.91000000000003</v>
      </c>
      <c r="AC459" s="15">
        <f t="shared" si="2"/>
        <v>261.77999999999997</v>
      </c>
      <c r="AD459" s="15">
        <f t="shared" si="2"/>
        <v>271.07</v>
      </c>
      <c r="AE459" s="15">
        <f t="shared" si="2"/>
        <v>259.99</v>
      </c>
      <c r="AF459" s="15">
        <f t="shared" si="2"/>
        <v>294.52999999999997</v>
      </c>
      <c r="AG459" s="15">
        <f t="shared" si="2"/>
        <v>290.04000000000002</v>
      </c>
      <c r="AH459" s="15">
        <f t="shared" si="2"/>
        <v>282.3</v>
      </c>
      <c r="AI459" s="15">
        <f t="shared" si="2"/>
        <v>270.25</v>
      </c>
      <c r="AJ459" s="15">
        <f t="shared" si="2"/>
        <v>270.58</v>
      </c>
      <c r="AK459" s="15">
        <f t="shared" si="2"/>
        <v>272.97000000000003</v>
      </c>
      <c r="AL459" s="15">
        <f t="shared" si="2"/>
        <v>279.98</v>
      </c>
      <c r="AM459" s="15">
        <f t="shared" si="2"/>
        <v>343.96</v>
      </c>
      <c r="AN459" s="15">
        <f t="shared" si="2"/>
        <v>370.53</v>
      </c>
      <c r="AO459" s="15">
        <f t="shared" si="2"/>
        <v>381.19</v>
      </c>
      <c r="AP459" s="15">
        <f t="shared" si="2"/>
        <v>381.19</v>
      </c>
      <c r="AQ459" s="15">
        <f t="shared" si="2"/>
        <v>379.59</v>
      </c>
    </row>
    <row r="460" spans="1:43" ht="11.25" customHeight="1" x14ac:dyDescent="0.2"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</row>
    <row r="461" spans="1:43" ht="11.25" customHeight="1" x14ac:dyDescent="0.2">
      <c r="C461" s="1" t="s">
        <v>11</v>
      </c>
      <c r="D461" s="15">
        <f t="shared" ref="D461:AQ461" si="3">SUM(D11:D455)/D457</f>
        <v>163.30285377358501</v>
      </c>
      <c r="E461" s="15">
        <f t="shared" si="3"/>
        <v>163.44188679245298</v>
      </c>
      <c r="F461" s="15">
        <f t="shared" si="3"/>
        <v>164.05496453900699</v>
      </c>
      <c r="G461" s="15">
        <f t="shared" si="3"/>
        <v>163.43858156028364</v>
      </c>
      <c r="H461" s="15">
        <f t="shared" si="3"/>
        <v>172.2206382978722</v>
      </c>
      <c r="I461" s="15">
        <f t="shared" si="3"/>
        <v>172.60120853080568</v>
      </c>
      <c r="J461" s="15">
        <f t="shared" si="3"/>
        <v>171.8910663507109</v>
      </c>
      <c r="K461" s="15">
        <f t="shared" si="3"/>
        <v>172.27903073286055</v>
      </c>
      <c r="L461" s="15">
        <f t="shared" si="3"/>
        <v>172.8134042553192</v>
      </c>
      <c r="M461" s="15">
        <f t="shared" si="3"/>
        <v>171.80581560283684</v>
      </c>
      <c r="N461" s="15">
        <f t="shared" si="3"/>
        <v>172.37530660377362</v>
      </c>
      <c r="O461" s="15">
        <f t="shared" si="3"/>
        <v>172.15092198581564</v>
      </c>
      <c r="P461" s="15">
        <f t="shared" si="3"/>
        <v>174.29695035461003</v>
      </c>
      <c r="Q461" s="15">
        <f t="shared" si="3"/>
        <v>174.03266509433956</v>
      </c>
      <c r="R461" s="15">
        <f t="shared" si="3"/>
        <v>174.16037825059112</v>
      </c>
      <c r="S461" s="15">
        <f t="shared" si="3"/>
        <v>174.45125592417048</v>
      </c>
      <c r="T461" s="15">
        <f t="shared" si="3"/>
        <v>175.20569739952717</v>
      </c>
      <c r="U461" s="15">
        <f t="shared" si="3"/>
        <v>174.76626477541382</v>
      </c>
      <c r="V461" s="15">
        <f t="shared" si="3"/>
        <v>174.3372641509435</v>
      </c>
      <c r="W461" s="15">
        <f t="shared" si="3"/>
        <v>174.78436320754705</v>
      </c>
      <c r="X461" s="15">
        <f t="shared" si="3"/>
        <v>200.92608076009509</v>
      </c>
      <c r="Y461" s="15">
        <f t="shared" si="3"/>
        <v>200.95380047505955</v>
      </c>
      <c r="Z461" s="15">
        <f t="shared" si="3"/>
        <v>201.04168646080751</v>
      </c>
      <c r="AA461" s="15">
        <f t="shared" si="3"/>
        <v>200.8126128266033</v>
      </c>
      <c r="AB461" s="15">
        <f t="shared" si="3"/>
        <v>200.53618705035956</v>
      </c>
      <c r="AC461" s="15">
        <f t="shared" si="3"/>
        <v>200.23901204819271</v>
      </c>
      <c r="AD461" s="15">
        <f t="shared" si="3"/>
        <v>200.15621686746985</v>
      </c>
      <c r="AE461" s="15">
        <f t="shared" si="3"/>
        <v>200.54167475728153</v>
      </c>
      <c r="AF461" s="15">
        <f t="shared" si="3"/>
        <v>215.82873786407785</v>
      </c>
      <c r="AG461" s="15">
        <f t="shared" si="3"/>
        <v>216.1994660194172</v>
      </c>
      <c r="AH461" s="15">
        <f t="shared" si="3"/>
        <v>214.64216019417481</v>
      </c>
      <c r="AI461" s="15">
        <f t="shared" si="3"/>
        <v>212.88251833740833</v>
      </c>
      <c r="AJ461" s="15">
        <f t="shared" si="3"/>
        <v>213.61796116504814</v>
      </c>
      <c r="AK461" s="15">
        <f t="shared" si="3"/>
        <v>213.6823300970872</v>
      </c>
      <c r="AL461" s="15">
        <f t="shared" si="3"/>
        <v>214.71428921568622</v>
      </c>
      <c r="AM461" s="15">
        <f t="shared" si="3"/>
        <v>268.77482323232312</v>
      </c>
      <c r="AN461" s="15">
        <f t="shared" si="3"/>
        <v>283.39221079691504</v>
      </c>
      <c r="AO461" s="15">
        <f t="shared" si="3"/>
        <v>284.38465116279065</v>
      </c>
      <c r="AP461" s="15">
        <f t="shared" si="3"/>
        <v>282.11135416666656</v>
      </c>
      <c r="AQ461" s="15">
        <f t="shared" si="3"/>
        <v>303.97697580645155</v>
      </c>
    </row>
    <row r="462" spans="1:43" ht="11.25" customHeight="1" x14ac:dyDescent="0.2">
      <c r="C462" s="17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</row>
    <row r="463" spans="1:43" ht="11.25" customHeight="1" x14ac:dyDescent="0.2">
      <c r="C463" s="1" t="s">
        <v>12</v>
      </c>
      <c r="D463" s="15">
        <f t="shared" ref="D463:O463" si="4">MIN(D11:D444)</f>
        <v>112.4</v>
      </c>
      <c r="E463" s="15">
        <f t="shared" si="4"/>
        <v>115.62</v>
      </c>
      <c r="F463" s="15">
        <f t="shared" si="4"/>
        <v>115.32</v>
      </c>
      <c r="G463" s="15">
        <f t="shared" si="4"/>
        <v>111.62</v>
      </c>
      <c r="H463" s="15">
        <f t="shared" si="4"/>
        <v>105.63</v>
      </c>
      <c r="I463" s="15">
        <f t="shared" si="4"/>
        <v>107.19</v>
      </c>
      <c r="J463" s="15">
        <f t="shared" si="4"/>
        <v>105.42</v>
      </c>
      <c r="K463" s="15">
        <f t="shared" si="4"/>
        <v>105.03</v>
      </c>
      <c r="L463" s="15">
        <f t="shared" si="4"/>
        <v>107.68</v>
      </c>
      <c r="M463" s="15">
        <f t="shared" si="4"/>
        <v>107.91</v>
      </c>
      <c r="N463" s="15">
        <f t="shared" si="4"/>
        <v>107.96</v>
      </c>
      <c r="O463" s="15">
        <f t="shared" si="4"/>
        <v>121.14</v>
      </c>
      <c r="P463" s="15">
        <f t="shared" ref="P463:AO463" si="5">MIN(P16:P455)</f>
        <v>113.36</v>
      </c>
      <c r="Q463" s="15">
        <f t="shared" si="5"/>
        <v>111.19</v>
      </c>
      <c r="R463" s="15">
        <f t="shared" si="5"/>
        <v>110.01</v>
      </c>
      <c r="S463" s="15">
        <f t="shared" si="5"/>
        <v>110.87</v>
      </c>
      <c r="T463" s="15">
        <f t="shared" si="5"/>
        <v>109.37</v>
      </c>
      <c r="U463" s="15">
        <f t="shared" si="5"/>
        <v>113.22</v>
      </c>
      <c r="V463" s="15">
        <f t="shared" si="5"/>
        <v>109.81</v>
      </c>
      <c r="W463" s="15">
        <f t="shared" si="5"/>
        <v>108.5</v>
      </c>
      <c r="X463" s="15">
        <f t="shared" si="5"/>
        <v>125.63</v>
      </c>
      <c r="Y463" s="15">
        <f t="shared" si="5"/>
        <v>129.88</v>
      </c>
      <c r="Z463" s="15">
        <f t="shared" si="5"/>
        <v>128.88999999999999</v>
      </c>
      <c r="AA463" s="15">
        <f t="shared" si="5"/>
        <v>96.14</v>
      </c>
      <c r="AB463" s="15">
        <f t="shared" si="5"/>
        <v>130.38999999999999</v>
      </c>
      <c r="AC463" s="15">
        <f t="shared" si="5"/>
        <v>124.83</v>
      </c>
      <c r="AD463" s="15">
        <f t="shared" si="5"/>
        <v>124.83</v>
      </c>
      <c r="AE463" s="15">
        <f t="shared" si="5"/>
        <v>128.53</v>
      </c>
      <c r="AF463" s="15">
        <f t="shared" si="5"/>
        <v>139.15</v>
      </c>
      <c r="AG463" s="15">
        <f t="shared" si="5"/>
        <v>136.32</v>
      </c>
      <c r="AH463" s="15">
        <f t="shared" si="5"/>
        <v>138.44999999999999</v>
      </c>
      <c r="AI463" s="15">
        <f t="shared" si="5"/>
        <v>94.76</v>
      </c>
      <c r="AJ463" s="15">
        <f t="shared" si="5"/>
        <v>140.58000000000001</v>
      </c>
      <c r="AK463" s="15">
        <f t="shared" si="5"/>
        <v>116.77</v>
      </c>
      <c r="AL463" s="15">
        <f t="shared" si="5"/>
        <v>140.33000000000001</v>
      </c>
      <c r="AM463" s="15">
        <f t="shared" si="5"/>
        <v>181.47</v>
      </c>
      <c r="AN463" s="15">
        <f t="shared" si="5"/>
        <v>152.93</v>
      </c>
      <c r="AO463" s="15">
        <f t="shared" si="5"/>
        <v>162.52000000000001</v>
      </c>
      <c r="AP463" s="15">
        <f t="shared" ref="AP463:AQ463" si="6">MIN(AP16:AP455)</f>
        <v>162.52000000000001</v>
      </c>
      <c r="AQ463" s="15">
        <f t="shared" si="6"/>
        <v>190.49</v>
      </c>
    </row>
  </sheetData>
  <autoFilter ref="A9:AQ463" xr:uid="{00000000-0001-0000-0100-000000000000}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3568F-A182-4F08-ADFE-C4CFF9C67CE6}">
  <dimension ref="A1:AQ451"/>
  <sheetViews>
    <sheetView workbookViewId="0">
      <pane xSplit="3" ySplit="9" topLeftCell="D11" activePane="bottomRight" state="frozen"/>
      <selection activeCell="E10" sqref="E10"/>
      <selection pane="topRight" activeCell="E10" sqref="E10"/>
      <selection pane="bottomLeft" activeCell="E10" sqref="E10"/>
      <selection pane="bottomRight" activeCell="D11" sqref="D11"/>
    </sheetView>
  </sheetViews>
  <sheetFormatPr defaultRowHeight="11.25" customHeight="1" x14ac:dyDescent="0.25"/>
  <cols>
    <col min="1" max="1" width="24.6328125" customWidth="1"/>
    <col min="2" max="2" width="8.54296875" bestFit="1" customWidth="1"/>
    <col min="3" max="3" width="7" customWidth="1"/>
    <col min="4" max="20" width="6.81640625" bestFit="1" customWidth="1"/>
    <col min="21" max="21" width="7.08984375" bestFit="1" customWidth="1"/>
    <col min="22" max="24" width="6.81640625" bestFit="1" customWidth="1"/>
    <col min="25" max="25" width="7.08984375" bestFit="1" customWidth="1"/>
    <col min="26" max="28" width="6.81640625" bestFit="1" customWidth="1"/>
    <col min="29" max="29" width="7.08984375" bestFit="1" customWidth="1"/>
    <col min="30" max="32" width="6.81640625" bestFit="1" customWidth="1"/>
    <col min="33" max="33" width="7.08984375" bestFit="1" customWidth="1"/>
    <col min="34" max="36" width="6.81640625" bestFit="1" customWidth="1"/>
    <col min="37" max="37" width="7.08984375" bestFit="1" customWidth="1"/>
    <col min="38" max="39" width="6.81640625" bestFit="1" customWidth="1"/>
    <col min="40" max="41" width="6.81640625" style="17" bestFit="1" customWidth="1"/>
  </cols>
  <sheetData>
    <row r="1" spans="1:43" s="1" customFormat="1" ht="11.25" customHeight="1" x14ac:dyDescent="0.25">
      <c r="A1" s="2" t="s">
        <v>0</v>
      </c>
      <c r="B1" s="2"/>
      <c r="C1" s="3"/>
      <c r="D1" s="3"/>
      <c r="E1" s="3"/>
      <c r="F1" s="3"/>
      <c r="G1" s="3"/>
    </row>
    <row r="2" spans="1:43" s="1" customFormat="1" ht="11.25" customHeight="1" x14ac:dyDescent="0.25">
      <c r="A2" s="2" t="s">
        <v>1</v>
      </c>
      <c r="B2" s="2"/>
      <c r="C2" s="3"/>
      <c r="D2" s="3"/>
      <c r="E2" s="3"/>
      <c r="F2" s="3"/>
      <c r="G2" s="3"/>
    </row>
    <row r="3" spans="1:43" s="1" customFormat="1" ht="11.25" customHeight="1" x14ac:dyDescent="0.25">
      <c r="A3" s="2"/>
      <c r="B3" s="2"/>
      <c r="C3" s="3"/>
      <c r="D3" s="3"/>
      <c r="E3" s="3"/>
      <c r="F3" s="3"/>
      <c r="G3" s="3"/>
    </row>
    <row r="4" spans="1:43" s="1" customFormat="1" ht="11.25" customHeight="1" x14ac:dyDescent="0.25">
      <c r="A4" s="2" t="s">
        <v>2</v>
      </c>
      <c r="B4" s="2"/>
      <c r="C4" s="3"/>
      <c r="D4" s="3"/>
      <c r="E4" s="3"/>
      <c r="F4" s="3"/>
      <c r="G4" s="3"/>
    </row>
    <row r="5" spans="1:43" s="1" customFormat="1" ht="11.25" customHeight="1" x14ac:dyDescent="0.25">
      <c r="A5" s="2" t="s">
        <v>14</v>
      </c>
      <c r="B5" s="2"/>
      <c r="C5" s="3"/>
      <c r="D5" s="3"/>
      <c r="E5" s="3"/>
      <c r="F5" s="3"/>
      <c r="G5" s="3"/>
    </row>
    <row r="6" spans="1:43" s="1" customFormat="1" ht="11.25" customHeight="1" x14ac:dyDescent="0.2">
      <c r="C6" s="3"/>
      <c r="D6" s="3"/>
      <c r="E6" s="3"/>
      <c r="F6" s="3"/>
      <c r="G6" s="3"/>
    </row>
    <row r="7" spans="1:43" s="6" customFormat="1" ht="11.25" customHeight="1" x14ac:dyDescent="0.25">
      <c r="C7" s="5" t="s">
        <v>15</v>
      </c>
      <c r="D7" s="5"/>
      <c r="E7" s="5"/>
      <c r="F7" s="5"/>
      <c r="G7" s="5"/>
    </row>
    <row r="8" spans="1:43" s="6" customFormat="1" ht="11.25" customHeight="1" x14ac:dyDescent="0.25">
      <c r="C8" s="5" t="s">
        <v>5</v>
      </c>
      <c r="D8" s="5"/>
      <c r="E8" s="5"/>
      <c r="F8" s="5"/>
      <c r="G8" s="5"/>
    </row>
    <row r="9" spans="1:43" s="5" customFormat="1" ht="11.25" customHeight="1" x14ac:dyDescent="0.25">
      <c r="A9" s="8" t="s">
        <v>7</v>
      </c>
      <c r="B9" s="5" t="s">
        <v>8</v>
      </c>
      <c r="C9" s="8" t="s">
        <v>9</v>
      </c>
      <c r="D9" s="9">
        <v>41821</v>
      </c>
      <c r="E9" s="9">
        <v>41913</v>
      </c>
      <c r="F9" s="9">
        <v>42005</v>
      </c>
      <c r="G9" s="9">
        <v>42095</v>
      </c>
      <c r="H9" s="9">
        <v>42186</v>
      </c>
      <c r="I9" s="9">
        <v>42278</v>
      </c>
      <c r="J9" s="9">
        <v>42370</v>
      </c>
      <c r="K9" s="9">
        <v>42461</v>
      </c>
      <c r="L9" s="9">
        <v>42552</v>
      </c>
      <c r="M9" s="9">
        <v>42644</v>
      </c>
      <c r="N9" s="9">
        <v>42736</v>
      </c>
      <c r="O9" s="9">
        <v>42826</v>
      </c>
      <c r="P9" s="9">
        <v>42917</v>
      </c>
      <c r="Q9" s="9">
        <v>43009</v>
      </c>
      <c r="R9" s="9">
        <v>43101</v>
      </c>
      <c r="S9" s="10">
        <v>43191</v>
      </c>
      <c r="T9" s="9">
        <v>43282</v>
      </c>
      <c r="U9" s="10">
        <v>43374</v>
      </c>
      <c r="V9" s="9">
        <v>43466</v>
      </c>
      <c r="W9" s="10">
        <v>43556</v>
      </c>
      <c r="X9" s="9">
        <v>43647</v>
      </c>
      <c r="Y9" s="10">
        <v>43739</v>
      </c>
      <c r="Z9" s="9">
        <v>43831</v>
      </c>
      <c r="AA9" s="10">
        <v>43922</v>
      </c>
      <c r="AB9" s="10">
        <v>44013</v>
      </c>
      <c r="AC9" s="10">
        <v>44105</v>
      </c>
      <c r="AD9" s="10">
        <v>44197</v>
      </c>
      <c r="AE9" s="10">
        <v>44287</v>
      </c>
      <c r="AF9" s="10">
        <v>44378</v>
      </c>
      <c r="AG9" s="10">
        <v>44470</v>
      </c>
      <c r="AH9" s="10">
        <v>44562</v>
      </c>
      <c r="AI9" s="10">
        <v>44652</v>
      </c>
      <c r="AJ9" s="10">
        <v>44743</v>
      </c>
      <c r="AK9" s="10">
        <v>44835</v>
      </c>
      <c r="AL9" s="10">
        <v>44927</v>
      </c>
      <c r="AM9" s="10">
        <v>45017</v>
      </c>
      <c r="AN9" s="10">
        <v>45108</v>
      </c>
      <c r="AO9" s="10">
        <v>45292</v>
      </c>
      <c r="AP9" s="10">
        <v>45474</v>
      </c>
      <c r="AQ9" s="11">
        <v>45839</v>
      </c>
    </row>
    <row r="10" spans="1:43" ht="11.25" customHeight="1" x14ac:dyDescent="0.25">
      <c r="AN10" s="12"/>
      <c r="AO10" s="12"/>
      <c r="AP10" s="12"/>
    </row>
    <row r="11" spans="1:43" s="17" customFormat="1" ht="11.25" customHeight="1" x14ac:dyDescent="0.2">
      <c r="A11" s="1" t="s">
        <v>16</v>
      </c>
      <c r="B11" s="1"/>
      <c r="C11" s="3" t="s">
        <v>39</v>
      </c>
      <c r="D11" s="21">
        <v>426.71</v>
      </c>
      <c r="E11" s="21">
        <v>427.74</v>
      </c>
      <c r="F11" s="21">
        <v>426.82</v>
      </c>
      <c r="G11" s="21">
        <v>425.97</v>
      </c>
      <c r="H11" s="21">
        <v>410.74</v>
      </c>
      <c r="I11" s="21">
        <v>410.74</v>
      </c>
      <c r="J11" s="21">
        <v>410.74</v>
      </c>
      <c r="K11" s="21">
        <v>410.74</v>
      </c>
      <c r="L11" s="21">
        <v>410.74</v>
      </c>
      <c r="M11" s="21">
        <v>410.74</v>
      </c>
      <c r="N11" s="21">
        <v>410.74</v>
      </c>
      <c r="O11" s="21"/>
      <c r="P11" s="21"/>
      <c r="Q11" s="21"/>
      <c r="AN11" s="12"/>
      <c r="AO11" s="12"/>
      <c r="AP11" s="12"/>
    </row>
    <row r="12" spans="1:43" s="17" customFormat="1" ht="11.25" customHeight="1" x14ac:dyDescent="0.2">
      <c r="A12" s="1" t="s">
        <v>17</v>
      </c>
      <c r="B12" s="1"/>
      <c r="C12" s="3" t="s">
        <v>39</v>
      </c>
      <c r="D12" s="21">
        <v>541.33000000000004</v>
      </c>
      <c r="E12" s="21">
        <v>595.54</v>
      </c>
      <c r="F12" s="21">
        <v>530.37</v>
      </c>
      <c r="G12" s="21">
        <v>570.4</v>
      </c>
      <c r="H12" s="21">
        <v>576.22</v>
      </c>
      <c r="I12" s="21">
        <v>632.14</v>
      </c>
      <c r="J12" s="21">
        <v>615.99</v>
      </c>
      <c r="K12" s="21">
        <v>509.37</v>
      </c>
      <c r="L12" s="21">
        <v>620.34</v>
      </c>
      <c r="M12" s="21">
        <v>620.34</v>
      </c>
      <c r="N12" s="21">
        <v>620.34</v>
      </c>
      <c r="O12" s="21">
        <v>620.34</v>
      </c>
      <c r="P12" s="21">
        <v>610.51</v>
      </c>
      <c r="Q12" s="21">
        <v>587.52</v>
      </c>
      <c r="R12" s="21">
        <v>584.41</v>
      </c>
      <c r="S12" s="21">
        <v>560.86</v>
      </c>
      <c r="T12" s="21">
        <v>615.1</v>
      </c>
      <c r="U12" s="21">
        <v>577.16999999999996</v>
      </c>
      <c r="V12" s="21">
        <v>544.76</v>
      </c>
      <c r="W12" s="21">
        <v>615.1</v>
      </c>
      <c r="X12" s="21">
        <v>552.27</v>
      </c>
      <c r="Y12" s="21">
        <v>552.27</v>
      </c>
      <c r="Z12" s="21">
        <v>552.27</v>
      </c>
      <c r="AA12" s="21">
        <v>552.27</v>
      </c>
      <c r="AB12" s="21">
        <v>552.27</v>
      </c>
      <c r="AC12" s="21"/>
      <c r="AD12" s="21"/>
      <c r="AN12" s="12"/>
      <c r="AO12" s="12"/>
      <c r="AP12" s="12"/>
    </row>
    <row r="13" spans="1:43" s="17" customFormat="1" ht="11.25" customHeight="1" x14ac:dyDescent="0.2">
      <c r="A13" s="1" t="s">
        <v>18</v>
      </c>
      <c r="B13" s="1"/>
      <c r="C13" s="3" t="s">
        <v>39</v>
      </c>
      <c r="D13" s="21">
        <v>477.74</v>
      </c>
      <c r="E13" s="21">
        <v>477.74</v>
      </c>
      <c r="F13" s="21">
        <v>477.74</v>
      </c>
      <c r="G13" s="21">
        <v>477.74</v>
      </c>
      <c r="H13" s="21">
        <v>551.33000000000004</v>
      </c>
      <c r="I13" s="21">
        <v>551.33000000000004</v>
      </c>
      <c r="J13" s="21">
        <v>551.33000000000004</v>
      </c>
      <c r="K13" s="21">
        <v>551.33000000000004</v>
      </c>
      <c r="L13" s="21">
        <v>560.48</v>
      </c>
      <c r="M13" s="21">
        <v>489.1</v>
      </c>
      <c r="N13" s="21">
        <v>522.25</v>
      </c>
      <c r="O13" s="21">
        <v>516.55999999999995</v>
      </c>
      <c r="P13" s="21">
        <v>564.9</v>
      </c>
      <c r="Q13" s="21">
        <v>606.03</v>
      </c>
      <c r="R13" s="21">
        <v>586.59</v>
      </c>
      <c r="S13" s="21">
        <v>592.23</v>
      </c>
      <c r="T13" s="21">
        <v>556.30999999999995</v>
      </c>
      <c r="U13" s="21">
        <v>592.23</v>
      </c>
      <c r="V13" s="21">
        <v>580.26</v>
      </c>
      <c r="W13" s="21">
        <v>592.23</v>
      </c>
      <c r="X13" s="21">
        <v>567.5</v>
      </c>
      <c r="Y13" s="21">
        <v>567.5</v>
      </c>
      <c r="Z13" s="21">
        <v>567.5</v>
      </c>
      <c r="AA13" s="21">
        <v>567.5</v>
      </c>
      <c r="AB13" s="21">
        <v>567.5</v>
      </c>
      <c r="AC13" s="21">
        <v>567.5</v>
      </c>
      <c r="AD13" s="21">
        <v>567.5</v>
      </c>
      <c r="AE13" s="21">
        <v>567.5</v>
      </c>
      <c r="AF13" s="21">
        <v>612.95000000000005</v>
      </c>
      <c r="AG13" s="21">
        <v>612.95000000000005</v>
      </c>
      <c r="AH13" s="21">
        <v>612.95000000000005</v>
      </c>
      <c r="AI13" s="21">
        <v>612.95000000000005</v>
      </c>
      <c r="AJ13" s="21"/>
      <c r="AN13" s="12"/>
      <c r="AO13" s="12"/>
      <c r="AP13" s="12"/>
    </row>
    <row r="14" spans="1:43" s="17" customFormat="1" ht="11.25" customHeight="1" x14ac:dyDescent="0.2">
      <c r="A14" s="1" t="s">
        <v>19</v>
      </c>
      <c r="B14" s="22">
        <v>1346763554</v>
      </c>
      <c r="C14" s="3" t="s">
        <v>33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>
        <v>574.05999999999995</v>
      </c>
      <c r="W14" s="21">
        <v>574.05999999999995</v>
      </c>
      <c r="X14" s="21">
        <v>607.07000000000005</v>
      </c>
      <c r="Y14" s="21">
        <v>607.07000000000005</v>
      </c>
      <c r="Z14" s="21">
        <v>750.08</v>
      </c>
      <c r="AA14" s="21">
        <v>750.08</v>
      </c>
      <c r="AB14" s="21">
        <v>671.64</v>
      </c>
      <c r="AC14" s="21">
        <v>703.92</v>
      </c>
      <c r="AD14" s="21">
        <v>750.08</v>
      </c>
      <c r="AE14" s="21">
        <v>750.08</v>
      </c>
      <c r="AF14" s="21">
        <v>810.15</v>
      </c>
      <c r="AG14" s="21">
        <v>765.18</v>
      </c>
      <c r="AH14" s="21">
        <v>655.68</v>
      </c>
      <c r="AI14" s="21">
        <v>655.68</v>
      </c>
      <c r="AJ14" s="21">
        <v>710.43</v>
      </c>
      <c r="AK14" s="21">
        <v>810.15</v>
      </c>
      <c r="AL14" s="21">
        <v>765.18</v>
      </c>
      <c r="AM14" s="21">
        <v>726.18</v>
      </c>
      <c r="AN14" s="21">
        <v>707.3</v>
      </c>
      <c r="AO14" s="21">
        <v>741.27</v>
      </c>
      <c r="AP14" s="23">
        <v>741.27</v>
      </c>
      <c r="AQ14" s="17">
        <v>632.54</v>
      </c>
    </row>
    <row r="15" spans="1:43" s="17" customFormat="1" ht="11.25" customHeight="1" x14ac:dyDescent="0.2">
      <c r="A15" s="1" t="s">
        <v>20</v>
      </c>
      <c r="B15" s="1"/>
      <c r="C15" s="3" t="s">
        <v>39</v>
      </c>
      <c r="D15" s="21">
        <v>550.89</v>
      </c>
      <c r="E15" s="21">
        <v>639.21</v>
      </c>
      <c r="F15" s="21">
        <v>535.87</v>
      </c>
      <c r="G15" s="21">
        <v>550.89</v>
      </c>
      <c r="H15" s="21">
        <v>653.22</v>
      </c>
      <c r="I15" s="21">
        <v>699.7</v>
      </c>
      <c r="J15" s="21">
        <v>699.7</v>
      </c>
      <c r="K15" s="21">
        <v>699.7</v>
      </c>
      <c r="L15" s="21"/>
      <c r="M15" s="21"/>
      <c r="N15" s="21"/>
      <c r="O15" s="21"/>
      <c r="P15" s="21"/>
      <c r="Q15" s="21"/>
      <c r="R15" s="21"/>
      <c r="S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3" s="17" customFormat="1" ht="11.25" customHeight="1" x14ac:dyDescent="0.2">
      <c r="A16" s="1" t="s">
        <v>21</v>
      </c>
      <c r="B16" s="22">
        <v>1699865402</v>
      </c>
      <c r="C16" s="3" t="s">
        <v>33</v>
      </c>
      <c r="D16" s="24">
        <v>511.71</v>
      </c>
      <c r="E16" s="24">
        <v>565.77</v>
      </c>
      <c r="F16" s="24">
        <v>542.29</v>
      </c>
      <c r="G16" s="24">
        <v>572.27</v>
      </c>
      <c r="H16" s="24">
        <v>648.76</v>
      </c>
      <c r="I16" s="24">
        <v>575.84</v>
      </c>
      <c r="J16" s="24">
        <v>571.28</v>
      </c>
      <c r="K16" s="24">
        <v>648.76</v>
      </c>
      <c r="L16" s="24">
        <v>606.07000000000005</v>
      </c>
      <c r="M16" s="24">
        <v>622.92999999999995</v>
      </c>
      <c r="N16" s="24">
        <v>533.04999999999995</v>
      </c>
      <c r="O16" s="24">
        <v>580.04999999999995</v>
      </c>
      <c r="P16" s="24">
        <v>702.55</v>
      </c>
      <c r="Q16" s="24">
        <v>678.84</v>
      </c>
      <c r="R16" s="24">
        <v>610.88</v>
      </c>
      <c r="S16" s="24">
        <v>600.84</v>
      </c>
      <c r="T16" s="24">
        <v>678.84</v>
      </c>
      <c r="U16" s="24">
        <v>678.84</v>
      </c>
      <c r="V16" s="24">
        <v>550.36</v>
      </c>
      <c r="W16" s="24">
        <v>600.84</v>
      </c>
      <c r="X16" s="24">
        <v>612.15</v>
      </c>
      <c r="Y16" s="24">
        <v>701.74</v>
      </c>
      <c r="Z16" s="24">
        <v>612.15</v>
      </c>
      <c r="AA16" s="24">
        <v>612.15</v>
      </c>
      <c r="AB16" s="24">
        <v>639.67999999999995</v>
      </c>
      <c r="AC16" s="24">
        <v>562.97</v>
      </c>
      <c r="AD16" s="24">
        <v>656.95</v>
      </c>
      <c r="AE16" s="24">
        <v>612.15</v>
      </c>
      <c r="AF16" s="24">
        <v>608.04999999999995</v>
      </c>
      <c r="AG16" s="24">
        <v>709.56</v>
      </c>
      <c r="AH16" s="24">
        <v>608.04999999999995</v>
      </c>
      <c r="AI16" s="24">
        <v>608.04999999999995</v>
      </c>
      <c r="AJ16" s="24">
        <v>608.04999999999995</v>
      </c>
      <c r="AK16" s="24">
        <v>608.04999999999995</v>
      </c>
      <c r="AL16" s="24">
        <v>608.04999999999995</v>
      </c>
      <c r="AM16" s="24">
        <v>673.55</v>
      </c>
      <c r="AN16" s="24">
        <v>672.82</v>
      </c>
      <c r="AO16" s="24">
        <v>753.36</v>
      </c>
      <c r="AP16" s="24">
        <v>753.36</v>
      </c>
      <c r="AQ16" s="25">
        <v>584.21</v>
      </c>
    </row>
    <row r="17" spans="1:43" ht="11.25" customHeight="1" x14ac:dyDescent="0.25">
      <c r="AN17" s="12"/>
      <c r="AP17" s="17"/>
    </row>
    <row r="18" spans="1:43" s="1" customFormat="1" ht="11.25" customHeight="1" x14ac:dyDescent="0.2">
      <c r="A18" s="19" t="s">
        <v>22</v>
      </c>
      <c r="B18" s="19"/>
      <c r="C18" s="3"/>
      <c r="D18" s="3">
        <f t="shared" ref="D18:F18" si="0">COUNTIF(D$11:D$16,"&gt;0")</f>
        <v>5</v>
      </c>
      <c r="E18" s="3">
        <f t="shared" si="0"/>
        <v>5</v>
      </c>
      <c r="F18" s="3">
        <f t="shared" si="0"/>
        <v>5</v>
      </c>
      <c r="G18" s="3">
        <f>COUNTIF(G$11:G$16,"&gt;0")</f>
        <v>5</v>
      </c>
      <c r="H18" s="3">
        <f t="shared" ref="H18:AQ18" si="1">COUNTIF(H$11:H$16,"&gt;0")</f>
        <v>5</v>
      </c>
      <c r="I18" s="3">
        <f t="shared" si="1"/>
        <v>5</v>
      </c>
      <c r="J18" s="3">
        <f t="shared" si="1"/>
        <v>5</v>
      </c>
      <c r="K18" s="3">
        <f t="shared" si="1"/>
        <v>5</v>
      </c>
      <c r="L18" s="3">
        <f t="shared" si="1"/>
        <v>4</v>
      </c>
      <c r="M18" s="3">
        <f t="shared" si="1"/>
        <v>4</v>
      </c>
      <c r="N18" s="3">
        <f t="shared" si="1"/>
        <v>4</v>
      </c>
      <c r="O18" s="3">
        <f t="shared" si="1"/>
        <v>3</v>
      </c>
      <c r="P18" s="3">
        <f t="shared" si="1"/>
        <v>3</v>
      </c>
      <c r="Q18" s="3">
        <f t="shared" si="1"/>
        <v>3</v>
      </c>
      <c r="R18" s="3">
        <f t="shared" si="1"/>
        <v>3</v>
      </c>
      <c r="S18" s="3">
        <f t="shared" si="1"/>
        <v>3</v>
      </c>
      <c r="T18" s="3">
        <f t="shared" si="1"/>
        <v>3</v>
      </c>
      <c r="U18" s="3">
        <f t="shared" si="1"/>
        <v>3</v>
      </c>
      <c r="V18" s="3">
        <f t="shared" si="1"/>
        <v>4</v>
      </c>
      <c r="W18" s="3">
        <f t="shared" si="1"/>
        <v>4</v>
      </c>
      <c r="X18" s="3">
        <f t="shared" si="1"/>
        <v>4</v>
      </c>
      <c r="Y18" s="3">
        <f t="shared" si="1"/>
        <v>4</v>
      </c>
      <c r="Z18" s="3">
        <f t="shared" si="1"/>
        <v>4</v>
      </c>
      <c r="AA18" s="3">
        <f t="shared" si="1"/>
        <v>4</v>
      </c>
      <c r="AB18" s="3">
        <f t="shared" si="1"/>
        <v>4</v>
      </c>
      <c r="AC18" s="3">
        <f t="shared" si="1"/>
        <v>3</v>
      </c>
      <c r="AD18" s="3">
        <f t="shared" si="1"/>
        <v>3</v>
      </c>
      <c r="AE18" s="3">
        <f t="shared" si="1"/>
        <v>3</v>
      </c>
      <c r="AF18" s="3">
        <f t="shared" si="1"/>
        <v>3</v>
      </c>
      <c r="AG18" s="3">
        <f t="shared" si="1"/>
        <v>3</v>
      </c>
      <c r="AH18" s="3">
        <f t="shared" si="1"/>
        <v>3</v>
      </c>
      <c r="AI18" s="3">
        <f t="shared" si="1"/>
        <v>3</v>
      </c>
      <c r="AJ18" s="3">
        <f t="shared" si="1"/>
        <v>2</v>
      </c>
      <c r="AK18" s="3">
        <f t="shared" si="1"/>
        <v>2</v>
      </c>
      <c r="AL18" s="3">
        <f t="shared" si="1"/>
        <v>2</v>
      </c>
      <c r="AM18" s="3">
        <f t="shared" si="1"/>
        <v>2</v>
      </c>
      <c r="AN18" s="3">
        <f t="shared" si="1"/>
        <v>2</v>
      </c>
      <c r="AO18" s="3">
        <f t="shared" si="1"/>
        <v>2</v>
      </c>
      <c r="AP18" s="3">
        <f t="shared" si="1"/>
        <v>2</v>
      </c>
      <c r="AQ18" s="3">
        <f t="shared" si="1"/>
        <v>2</v>
      </c>
    </row>
    <row r="19" spans="1:43" s="1" customFormat="1" ht="11.25" customHeight="1" x14ac:dyDescent="0.2">
      <c r="C19" s="3"/>
      <c r="D19" s="4"/>
      <c r="E19" s="4"/>
      <c r="F19" s="4"/>
      <c r="G19" s="4"/>
    </row>
    <row r="20" spans="1:43" s="1" customFormat="1" ht="11.25" customHeight="1" x14ac:dyDescent="0.2">
      <c r="C20" s="3"/>
      <c r="D20" s="4"/>
      <c r="E20" s="4"/>
      <c r="F20" s="4"/>
      <c r="G20" s="4"/>
    </row>
    <row r="21" spans="1:43" s="1" customFormat="1" ht="11.25" customHeight="1" x14ac:dyDescent="0.2">
      <c r="C21" s="19" t="s">
        <v>10</v>
      </c>
      <c r="D21" s="26">
        <f>MAX(D11:D16)</f>
        <v>550.89</v>
      </c>
      <c r="E21" s="26">
        <f>MAX(E11:E16)</f>
        <v>639.21</v>
      </c>
      <c r="F21" s="26">
        <f>MAX(F11:F16)</f>
        <v>542.29</v>
      </c>
      <c r="G21" s="26">
        <f>MAX(G11:G16)</f>
        <v>572.27</v>
      </c>
      <c r="H21" s="26">
        <f t="shared" ref="H21:AQ21" si="2">MAX(H11:H16)</f>
        <v>653.22</v>
      </c>
      <c r="I21" s="26">
        <f t="shared" si="2"/>
        <v>699.7</v>
      </c>
      <c r="J21" s="26">
        <f t="shared" si="2"/>
        <v>699.7</v>
      </c>
      <c r="K21" s="26">
        <f t="shared" si="2"/>
        <v>699.7</v>
      </c>
      <c r="L21" s="26">
        <f t="shared" si="2"/>
        <v>620.34</v>
      </c>
      <c r="M21" s="26">
        <f t="shared" si="2"/>
        <v>622.92999999999995</v>
      </c>
      <c r="N21" s="26">
        <f t="shared" si="2"/>
        <v>620.34</v>
      </c>
      <c r="O21" s="26">
        <f t="shared" si="2"/>
        <v>620.34</v>
      </c>
      <c r="P21" s="26">
        <f t="shared" si="2"/>
        <v>702.55</v>
      </c>
      <c r="Q21" s="26">
        <f t="shared" si="2"/>
        <v>678.84</v>
      </c>
      <c r="R21" s="26">
        <f t="shared" si="2"/>
        <v>610.88</v>
      </c>
      <c r="S21" s="26">
        <f t="shared" si="2"/>
        <v>600.84</v>
      </c>
      <c r="T21" s="26">
        <f t="shared" si="2"/>
        <v>678.84</v>
      </c>
      <c r="U21" s="26">
        <f t="shared" si="2"/>
        <v>678.84</v>
      </c>
      <c r="V21" s="26">
        <f t="shared" si="2"/>
        <v>580.26</v>
      </c>
      <c r="W21" s="26">
        <f t="shared" si="2"/>
        <v>615.1</v>
      </c>
      <c r="X21" s="26">
        <f t="shared" si="2"/>
        <v>612.15</v>
      </c>
      <c r="Y21" s="26">
        <f t="shared" si="2"/>
        <v>701.74</v>
      </c>
      <c r="Z21" s="26">
        <f t="shared" si="2"/>
        <v>750.08</v>
      </c>
      <c r="AA21" s="26">
        <f t="shared" si="2"/>
        <v>750.08</v>
      </c>
      <c r="AB21" s="26">
        <f t="shared" si="2"/>
        <v>671.64</v>
      </c>
      <c r="AC21" s="26">
        <f t="shared" si="2"/>
        <v>703.92</v>
      </c>
      <c r="AD21" s="26">
        <f t="shared" si="2"/>
        <v>750.08</v>
      </c>
      <c r="AE21" s="26">
        <f t="shared" si="2"/>
        <v>750.08</v>
      </c>
      <c r="AF21" s="26">
        <f t="shared" si="2"/>
        <v>810.15</v>
      </c>
      <c r="AG21" s="26">
        <f t="shared" si="2"/>
        <v>765.18</v>
      </c>
      <c r="AH21" s="26">
        <f t="shared" si="2"/>
        <v>655.68</v>
      </c>
      <c r="AI21" s="26">
        <f t="shared" si="2"/>
        <v>655.68</v>
      </c>
      <c r="AJ21" s="26">
        <f t="shared" si="2"/>
        <v>710.43</v>
      </c>
      <c r="AK21" s="26">
        <f t="shared" si="2"/>
        <v>810.15</v>
      </c>
      <c r="AL21" s="26">
        <f t="shared" si="2"/>
        <v>765.18</v>
      </c>
      <c r="AM21" s="26">
        <f t="shared" si="2"/>
        <v>726.18</v>
      </c>
      <c r="AN21" s="26">
        <f t="shared" si="2"/>
        <v>707.3</v>
      </c>
      <c r="AO21" s="26">
        <f t="shared" si="2"/>
        <v>753.36</v>
      </c>
      <c r="AP21" s="26">
        <f t="shared" si="2"/>
        <v>753.36</v>
      </c>
      <c r="AQ21" s="26">
        <f t="shared" si="2"/>
        <v>632.54</v>
      </c>
    </row>
    <row r="22" spans="1:43" s="1" customFormat="1" ht="11.25" customHeight="1" x14ac:dyDescent="0.2">
      <c r="C22" s="19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</row>
    <row r="23" spans="1:43" s="1" customFormat="1" ht="11.25" customHeight="1" x14ac:dyDescent="0.2">
      <c r="C23" s="19" t="s">
        <v>11</v>
      </c>
      <c r="D23" s="26">
        <f>AVERAGE(D11:D16)</f>
        <v>501.67600000000004</v>
      </c>
      <c r="E23" s="26">
        <f>AVERAGE(E11:E16)</f>
        <v>541.20000000000005</v>
      </c>
      <c r="F23" s="26">
        <f>AVERAGE(F11:F16)</f>
        <v>502.61800000000005</v>
      </c>
      <c r="G23" s="26">
        <f>AVERAGE(G11:G16)</f>
        <v>519.45399999999995</v>
      </c>
      <c r="H23" s="26">
        <f t="shared" ref="H23:AQ23" si="3">AVERAGE(H11:H16)</f>
        <v>568.05400000000009</v>
      </c>
      <c r="I23" s="26">
        <f t="shared" si="3"/>
        <v>573.95000000000005</v>
      </c>
      <c r="J23" s="26">
        <f t="shared" si="3"/>
        <v>569.80799999999999</v>
      </c>
      <c r="K23" s="26">
        <f t="shared" si="3"/>
        <v>563.98000000000013</v>
      </c>
      <c r="L23" s="26">
        <f t="shared" si="3"/>
        <v>549.40750000000003</v>
      </c>
      <c r="M23" s="26">
        <f t="shared" si="3"/>
        <v>535.77749999999992</v>
      </c>
      <c r="N23" s="26">
        <f t="shared" si="3"/>
        <v>521.59500000000003</v>
      </c>
      <c r="O23" s="26">
        <f t="shared" si="3"/>
        <v>572.31666666666672</v>
      </c>
      <c r="P23" s="26">
        <f t="shared" si="3"/>
        <v>625.98666666666657</v>
      </c>
      <c r="Q23" s="26">
        <f t="shared" si="3"/>
        <v>624.13</v>
      </c>
      <c r="R23" s="26">
        <f t="shared" si="3"/>
        <v>593.96</v>
      </c>
      <c r="S23" s="26">
        <f t="shared" si="3"/>
        <v>584.64333333333343</v>
      </c>
      <c r="T23" s="26">
        <f t="shared" si="3"/>
        <v>616.75</v>
      </c>
      <c r="U23" s="26">
        <f t="shared" si="3"/>
        <v>616.08000000000004</v>
      </c>
      <c r="V23" s="26">
        <f t="shared" si="3"/>
        <v>562.36</v>
      </c>
      <c r="W23" s="26">
        <f t="shared" si="3"/>
        <v>595.5575</v>
      </c>
      <c r="X23" s="26">
        <f t="shared" si="3"/>
        <v>584.74750000000006</v>
      </c>
      <c r="Y23" s="26">
        <f t="shared" si="3"/>
        <v>607.14499999999998</v>
      </c>
      <c r="Z23" s="26">
        <f t="shared" si="3"/>
        <v>620.5</v>
      </c>
      <c r="AA23" s="26">
        <f t="shared" si="3"/>
        <v>620.5</v>
      </c>
      <c r="AB23" s="26">
        <f t="shared" si="3"/>
        <v>607.77249999999992</v>
      </c>
      <c r="AC23" s="26">
        <f t="shared" si="3"/>
        <v>611.46333333333337</v>
      </c>
      <c r="AD23" s="26">
        <f t="shared" si="3"/>
        <v>658.17666666666662</v>
      </c>
      <c r="AE23" s="26">
        <f t="shared" si="3"/>
        <v>643.24333333333334</v>
      </c>
      <c r="AF23" s="26">
        <f t="shared" si="3"/>
        <v>677.05</v>
      </c>
      <c r="AG23" s="26">
        <f t="shared" si="3"/>
        <v>695.89666666666665</v>
      </c>
      <c r="AH23" s="26">
        <f t="shared" si="3"/>
        <v>625.56000000000006</v>
      </c>
      <c r="AI23" s="26">
        <f t="shared" si="3"/>
        <v>625.56000000000006</v>
      </c>
      <c r="AJ23" s="26">
        <f t="shared" si="3"/>
        <v>659.24</v>
      </c>
      <c r="AK23" s="26">
        <f t="shared" si="3"/>
        <v>709.09999999999991</v>
      </c>
      <c r="AL23" s="26">
        <f t="shared" si="3"/>
        <v>686.61500000000001</v>
      </c>
      <c r="AM23" s="26">
        <f t="shared" si="3"/>
        <v>699.86500000000001</v>
      </c>
      <c r="AN23" s="26">
        <f t="shared" si="3"/>
        <v>690.06</v>
      </c>
      <c r="AO23" s="26">
        <f t="shared" si="3"/>
        <v>747.31500000000005</v>
      </c>
      <c r="AP23" s="26">
        <f t="shared" si="3"/>
        <v>747.31500000000005</v>
      </c>
      <c r="AQ23" s="26">
        <f t="shared" si="3"/>
        <v>608.375</v>
      </c>
    </row>
    <row r="24" spans="1:43" s="1" customFormat="1" ht="11.25" customHeight="1" x14ac:dyDescent="0.2">
      <c r="C24" s="1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</row>
    <row r="25" spans="1:43" s="1" customFormat="1" ht="11.25" customHeight="1" x14ac:dyDescent="0.2">
      <c r="C25" s="19" t="s">
        <v>12</v>
      </c>
      <c r="D25" s="26">
        <f>MIN(D11:D16)</f>
        <v>426.71</v>
      </c>
      <c r="E25" s="26">
        <f>MIN(E11:E16)</f>
        <v>427.74</v>
      </c>
      <c r="F25" s="26">
        <f>MIN(F11:F16)</f>
        <v>426.82</v>
      </c>
      <c r="G25" s="26">
        <f>MIN(G11:G16)</f>
        <v>425.97</v>
      </c>
      <c r="H25" s="26">
        <f t="shared" ref="H25:AQ25" si="4">MIN(H11:H16)</f>
        <v>410.74</v>
      </c>
      <c r="I25" s="26">
        <f t="shared" si="4"/>
        <v>410.74</v>
      </c>
      <c r="J25" s="26">
        <f t="shared" si="4"/>
        <v>410.74</v>
      </c>
      <c r="K25" s="26">
        <f t="shared" si="4"/>
        <v>410.74</v>
      </c>
      <c r="L25" s="26">
        <f t="shared" si="4"/>
        <v>410.74</v>
      </c>
      <c r="M25" s="26">
        <f t="shared" si="4"/>
        <v>410.74</v>
      </c>
      <c r="N25" s="26">
        <f t="shared" si="4"/>
        <v>410.74</v>
      </c>
      <c r="O25" s="26">
        <f t="shared" si="4"/>
        <v>516.55999999999995</v>
      </c>
      <c r="P25" s="26">
        <f t="shared" si="4"/>
        <v>564.9</v>
      </c>
      <c r="Q25" s="26">
        <f t="shared" si="4"/>
        <v>587.52</v>
      </c>
      <c r="R25" s="26">
        <f t="shared" si="4"/>
        <v>584.41</v>
      </c>
      <c r="S25" s="26">
        <f t="shared" si="4"/>
        <v>560.86</v>
      </c>
      <c r="T25" s="26">
        <f t="shared" si="4"/>
        <v>556.30999999999995</v>
      </c>
      <c r="U25" s="26">
        <f t="shared" si="4"/>
        <v>577.16999999999996</v>
      </c>
      <c r="V25" s="26">
        <f t="shared" si="4"/>
        <v>544.76</v>
      </c>
      <c r="W25" s="26">
        <f t="shared" si="4"/>
        <v>574.05999999999995</v>
      </c>
      <c r="X25" s="26">
        <f t="shared" si="4"/>
        <v>552.27</v>
      </c>
      <c r="Y25" s="26">
        <f t="shared" si="4"/>
        <v>552.27</v>
      </c>
      <c r="Z25" s="26">
        <f t="shared" si="4"/>
        <v>552.27</v>
      </c>
      <c r="AA25" s="26">
        <f t="shared" si="4"/>
        <v>552.27</v>
      </c>
      <c r="AB25" s="26">
        <f t="shared" si="4"/>
        <v>552.27</v>
      </c>
      <c r="AC25" s="26">
        <f t="shared" si="4"/>
        <v>562.97</v>
      </c>
      <c r="AD25" s="26">
        <f t="shared" si="4"/>
        <v>567.5</v>
      </c>
      <c r="AE25" s="26">
        <f t="shared" si="4"/>
        <v>567.5</v>
      </c>
      <c r="AF25" s="26">
        <f t="shared" si="4"/>
        <v>608.04999999999995</v>
      </c>
      <c r="AG25" s="26">
        <f t="shared" si="4"/>
        <v>612.95000000000005</v>
      </c>
      <c r="AH25" s="26">
        <f t="shared" si="4"/>
        <v>608.04999999999995</v>
      </c>
      <c r="AI25" s="26">
        <f t="shared" si="4"/>
        <v>608.04999999999995</v>
      </c>
      <c r="AJ25" s="26">
        <f t="shared" si="4"/>
        <v>608.04999999999995</v>
      </c>
      <c r="AK25" s="26">
        <f t="shared" si="4"/>
        <v>608.04999999999995</v>
      </c>
      <c r="AL25" s="26">
        <f t="shared" si="4"/>
        <v>608.04999999999995</v>
      </c>
      <c r="AM25" s="26">
        <f t="shared" si="4"/>
        <v>673.55</v>
      </c>
      <c r="AN25" s="26">
        <f t="shared" si="4"/>
        <v>672.82</v>
      </c>
      <c r="AO25" s="26">
        <f t="shared" si="4"/>
        <v>741.27</v>
      </c>
      <c r="AP25" s="26">
        <f t="shared" si="4"/>
        <v>741.27</v>
      </c>
      <c r="AQ25" s="26">
        <f t="shared" si="4"/>
        <v>584.21</v>
      </c>
    </row>
    <row r="26" spans="1:43" s="1" customFormat="1" ht="11.25" customHeight="1" x14ac:dyDescent="0.2">
      <c r="C26" s="3"/>
      <c r="D26" s="4"/>
      <c r="E26" s="4"/>
      <c r="F26" s="4"/>
      <c r="G26" s="4"/>
      <c r="AN26" s="12"/>
      <c r="AO26" s="17"/>
    </row>
    <row r="27" spans="1:43" s="1" customFormat="1" ht="11.25" customHeight="1" x14ac:dyDescent="0.2">
      <c r="C27" s="3"/>
      <c r="D27" s="27"/>
      <c r="E27" s="27"/>
      <c r="F27" s="27"/>
      <c r="G27" s="27"/>
      <c r="AN27" s="12"/>
      <c r="AO27" s="17"/>
    </row>
    <row r="28" spans="1:43" s="1" customFormat="1" ht="11.25" customHeight="1" x14ac:dyDescent="0.2">
      <c r="C28" s="3"/>
      <c r="D28" s="27"/>
      <c r="E28" s="27"/>
      <c r="F28" s="27"/>
      <c r="G28" s="27"/>
      <c r="AN28" s="12"/>
      <c r="AO28" s="17"/>
    </row>
    <row r="29" spans="1:43" s="1" customFormat="1" ht="11.25" customHeight="1" x14ac:dyDescent="0.2">
      <c r="C29" s="3"/>
      <c r="D29" s="27"/>
      <c r="E29" s="27"/>
      <c r="F29" s="27"/>
      <c r="G29" s="27"/>
      <c r="AN29" s="12"/>
      <c r="AO29" s="17"/>
    </row>
    <row r="30" spans="1:43" s="1" customFormat="1" ht="11.25" customHeight="1" x14ac:dyDescent="0.2">
      <c r="C30" s="19"/>
      <c r="D30" s="26"/>
      <c r="E30" s="26"/>
      <c r="F30" s="26"/>
      <c r="G30" s="26"/>
      <c r="AN30" s="12"/>
      <c r="AO30" s="17"/>
    </row>
    <row r="31" spans="1:43" s="1" customFormat="1" ht="11.25" customHeight="1" x14ac:dyDescent="0.2">
      <c r="C31" s="19"/>
      <c r="D31" s="26"/>
      <c r="E31" s="26"/>
      <c r="F31" s="26"/>
      <c r="G31" s="26"/>
      <c r="AN31" s="12"/>
      <c r="AO31" s="17"/>
    </row>
    <row r="32" spans="1:43" s="1" customFormat="1" ht="11.25" customHeight="1" x14ac:dyDescent="0.2">
      <c r="C32" s="19"/>
      <c r="D32" s="26"/>
      <c r="E32" s="26"/>
      <c r="F32" s="26"/>
      <c r="G32" s="26"/>
      <c r="AN32" s="12"/>
      <c r="AO32" s="17"/>
    </row>
    <row r="33" spans="3:41" s="1" customFormat="1" ht="11.25" customHeight="1" x14ac:dyDescent="0.2">
      <c r="C33" s="19"/>
      <c r="D33" s="26"/>
      <c r="E33" s="26"/>
      <c r="F33" s="26"/>
      <c r="G33" s="26"/>
      <c r="AN33" s="12"/>
      <c r="AO33" s="17"/>
    </row>
    <row r="34" spans="3:41" s="1" customFormat="1" ht="11.25" customHeight="1" x14ac:dyDescent="0.2">
      <c r="C34" s="19"/>
      <c r="D34" s="26"/>
      <c r="E34" s="26"/>
      <c r="F34" s="26"/>
      <c r="G34" s="26"/>
      <c r="AN34" s="12"/>
      <c r="AO34" s="17"/>
    </row>
    <row r="35" spans="3:41" s="1" customFormat="1" ht="11.25" customHeight="1" x14ac:dyDescent="0.2">
      <c r="C35" s="3"/>
      <c r="D35" s="4"/>
      <c r="E35" s="4"/>
      <c r="F35" s="4"/>
      <c r="G35" s="4"/>
      <c r="AN35" s="12"/>
      <c r="AO35" s="17"/>
    </row>
    <row r="36" spans="3:41" ht="11.25" customHeight="1" x14ac:dyDescent="0.25">
      <c r="D36" s="28"/>
      <c r="E36" s="28"/>
      <c r="F36" s="28"/>
      <c r="G36" s="28"/>
      <c r="AN36" s="12"/>
    </row>
    <row r="37" spans="3:41" ht="11.25" customHeight="1" x14ac:dyDescent="0.25">
      <c r="D37" s="28"/>
      <c r="E37" s="28"/>
      <c r="F37" s="28"/>
      <c r="G37" s="28"/>
      <c r="AN37" s="12"/>
    </row>
    <row r="38" spans="3:41" ht="11.25" customHeight="1" x14ac:dyDescent="0.25">
      <c r="D38" s="28"/>
      <c r="E38" s="28"/>
      <c r="F38" s="28"/>
      <c r="G38" s="28"/>
      <c r="AN38" s="12"/>
    </row>
    <row r="39" spans="3:41" ht="11.25" customHeight="1" x14ac:dyDescent="0.25">
      <c r="D39" s="28"/>
      <c r="E39" s="28"/>
      <c r="F39" s="28"/>
      <c r="G39" s="28"/>
      <c r="AN39" s="12"/>
    </row>
    <row r="40" spans="3:41" ht="11.25" customHeight="1" x14ac:dyDescent="0.25">
      <c r="D40" s="28"/>
      <c r="E40" s="28"/>
      <c r="F40" s="28"/>
      <c r="G40" s="28"/>
      <c r="AN40" s="12"/>
    </row>
    <row r="41" spans="3:41" ht="11.25" customHeight="1" x14ac:dyDescent="0.25">
      <c r="AN41" s="12"/>
    </row>
    <row r="42" spans="3:41" ht="11.25" customHeight="1" x14ac:dyDescent="0.25">
      <c r="AN42" s="12"/>
    </row>
    <row r="43" spans="3:41" ht="11.25" customHeight="1" x14ac:dyDescent="0.25">
      <c r="AN43" s="12"/>
    </row>
    <row r="44" spans="3:41" ht="11.25" customHeight="1" x14ac:dyDescent="0.25">
      <c r="AN44" s="12"/>
    </row>
    <row r="45" spans="3:41" ht="11.25" customHeight="1" x14ac:dyDescent="0.25">
      <c r="AN45" s="12"/>
    </row>
    <row r="46" spans="3:41" ht="11.25" customHeight="1" x14ac:dyDescent="0.25">
      <c r="AN46" s="12"/>
    </row>
    <row r="47" spans="3:41" ht="11.25" customHeight="1" x14ac:dyDescent="0.25">
      <c r="AN47" s="12"/>
    </row>
    <row r="48" spans="3:41" ht="11.25" customHeight="1" x14ac:dyDescent="0.25">
      <c r="AN48" s="12"/>
    </row>
    <row r="49" spans="40:40" ht="11.25" customHeight="1" x14ac:dyDescent="0.25">
      <c r="AN49" s="12"/>
    </row>
    <row r="50" spans="40:40" ht="11.25" customHeight="1" x14ac:dyDescent="0.25">
      <c r="AN50" s="12"/>
    </row>
    <row r="51" spans="40:40" ht="11.25" customHeight="1" x14ac:dyDescent="0.25">
      <c r="AN51" s="12"/>
    </row>
    <row r="52" spans="40:40" ht="11.25" customHeight="1" x14ac:dyDescent="0.25">
      <c r="AN52" s="12"/>
    </row>
    <row r="53" spans="40:40" ht="11.25" customHeight="1" x14ac:dyDescent="0.25">
      <c r="AN53" s="12"/>
    </row>
    <row r="54" spans="40:40" ht="11.25" customHeight="1" x14ac:dyDescent="0.25">
      <c r="AN54" s="12"/>
    </row>
    <row r="55" spans="40:40" ht="11.25" customHeight="1" x14ac:dyDescent="0.25">
      <c r="AN55" s="12"/>
    </row>
    <row r="56" spans="40:40" ht="11.25" customHeight="1" x14ac:dyDescent="0.25">
      <c r="AN56" s="12"/>
    </row>
    <row r="57" spans="40:40" ht="11.25" customHeight="1" x14ac:dyDescent="0.25">
      <c r="AN57" s="12"/>
    </row>
    <row r="58" spans="40:40" ht="11.25" customHeight="1" x14ac:dyDescent="0.25">
      <c r="AN58" s="12"/>
    </row>
    <row r="59" spans="40:40" ht="11.25" customHeight="1" x14ac:dyDescent="0.25">
      <c r="AN59" s="12"/>
    </row>
    <row r="60" spans="40:40" ht="11.25" customHeight="1" x14ac:dyDescent="0.25">
      <c r="AN60" s="12"/>
    </row>
    <row r="61" spans="40:40" ht="11.25" customHeight="1" x14ac:dyDescent="0.25">
      <c r="AN61" s="12"/>
    </row>
    <row r="62" spans="40:40" ht="11.25" customHeight="1" x14ac:dyDescent="0.25">
      <c r="AN62" s="12"/>
    </row>
    <row r="63" spans="40:40" ht="11.25" customHeight="1" x14ac:dyDescent="0.25">
      <c r="AN63" s="12"/>
    </row>
    <row r="64" spans="40:40" ht="11.25" customHeight="1" x14ac:dyDescent="0.25">
      <c r="AN64" s="12"/>
    </row>
    <row r="65" spans="40:40" ht="11.25" customHeight="1" x14ac:dyDescent="0.25">
      <c r="AN65" s="12"/>
    </row>
    <row r="66" spans="40:40" ht="11.25" customHeight="1" x14ac:dyDescent="0.25">
      <c r="AN66" s="12"/>
    </row>
    <row r="67" spans="40:40" ht="11.25" customHeight="1" x14ac:dyDescent="0.25">
      <c r="AN67" s="12"/>
    </row>
    <row r="68" spans="40:40" ht="11.25" customHeight="1" x14ac:dyDescent="0.25">
      <c r="AN68" s="12"/>
    </row>
    <row r="69" spans="40:40" ht="11.25" customHeight="1" x14ac:dyDescent="0.25">
      <c r="AN69" s="12"/>
    </row>
    <row r="70" spans="40:40" ht="11.25" customHeight="1" x14ac:dyDescent="0.25">
      <c r="AN70" s="12"/>
    </row>
    <row r="71" spans="40:40" ht="11.25" customHeight="1" x14ac:dyDescent="0.25">
      <c r="AN71" s="12"/>
    </row>
    <row r="72" spans="40:40" ht="11.25" customHeight="1" x14ac:dyDescent="0.25">
      <c r="AN72" s="12"/>
    </row>
    <row r="73" spans="40:40" ht="11.25" customHeight="1" x14ac:dyDescent="0.25">
      <c r="AN73" s="12"/>
    </row>
    <row r="74" spans="40:40" ht="11.25" customHeight="1" x14ac:dyDescent="0.25">
      <c r="AN74" s="12"/>
    </row>
    <row r="75" spans="40:40" ht="11.25" customHeight="1" x14ac:dyDescent="0.25">
      <c r="AN75" s="12"/>
    </row>
    <row r="76" spans="40:40" ht="11.25" customHeight="1" x14ac:dyDescent="0.25">
      <c r="AN76" s="12"/>
    </row>
    <row r="77" spans="40:40" ht="11.25" customHeight="1" x14ac:dyDescent="0.25">
      <c r="AN77" s="12"/>
    </row>
    <row r="78" spans="40:40" ht="11.25" customHeight="1" x14ac:dyDescent="0.25">
      <c r="AN78" s="12"/>
    </row>
    <row r="79" spans="40:40" ht="11.25" customHeight="1" x14ac:dyDescent="0.25">
      <c r="AN79" s="12"/>
    </row>
    <row r="80" spans="40:40" ht="11.25" customHeight="1" x14ac:dyDescent="0.25">
      <c r="AN80" s="12"/>
    </row>
    <row r="81" spans="40:40" ht="11.25" customHeight="1" x14ac:dyDescent="0.25">
      <c r="AN81" s="12"/>
    </row>
    <row r="82" spans="40:40" ht="11.25" customHeight="1" x14ac:dyDescent="0.25">
      <c r="AN82" s="12"/>
    </row>
    <row r="83" spans="40:40" ht="11.25" customHeight="1" x14ac:dyDescent="0.25">
      <c r="AN83" s="12"/>
    </row>
    <row r="84" spans="40:40" ht="11.25" customHeight="1" x14ac:dyDescent="0.25">
      <c r="AN84" s="12"/>
    </row>
    <row r="85" spans="40:40" ht="11.25" customHeight="1" x14ac:dyDescent="0.25">
      <c r="AN85" s="12"/>
    </row>
    <row r="86" spans="40:40" ht="11.25" customHeight="1" x14ac:dyDescent="0.25">
      <c r="AN86" s="12"/>
    </row>
    <row r="87" spans="40:40" ht="11.25" customHeight="1" x14ac:dyDescent="0.25">
      <c r="AN87" s="12"/>
    </row>
    <row r="88" spans="40:40" ht="11.25" customHeight="1" x14ac:dyDescent="0.25">
      <c r="AN88" s="12"/>
    </row>
    <row r="89" spans="40:40" ht="11.25" customHeight="1" x14ac:dyDescent="0.25">
      <c r="AN89" s="12"/>
    </row>
    <row r="90" spans="40:40" ht="11.25" customHeight="1" x14ac:dyDescent="0.25">
      <c r="AN90" s="12"/>
    </row>
    <row r="91" spans="40:40" ht="11.25" customHeight="1" x14ac:dyDescent="0.25">
      <c r="AN91" s="12"/>
    </row>
    <row r="92" spans="40:40" ht="11.25" customHeight="1" x14ac:dyDescent="0.25">
      <c r="AN92" s="12"/>
    </row>
    <row r="93" spans="40:40" ht="11.25" customHeight="1" x14ac:dyDescent="0.25">
      <c r="AN93" s="12"/>
    </row>
    <row r="94" spans="40:40" ht="11.25" customHeight="1" x14ac:dyDescent="0.25">
      <c r="AN94" s="12"/>
    </row>
    <row r="95" spans="40:40" ht="11.25" customHeight="1" x14ac:dyDescent="0.25">
      <c r="AN95" s="12"/>
    </row>
    <row r="96" spans="40:40" ht="11.25" customHeight="1" x14ac:dyDescent="0.25">
      <c r="AN96" s="12"/>
    </row>
    <row r="97" spans="40:40" ht="11.25" customHeight="1" x14ac:dyDescent="0.25">
      <c r="AN97" s="12"/>
    </row>
    <row r="98" spans="40:40" ht="11.25" customHeight="1" x14ac:dyDescent="0.25">
      <c r="AN98" s="12"/>
    </row>
    <row r="99" spans="40:40" ht="11.25" customHeight="1" x14ac:dyDescent="0.25">
      <c r="AN99" s="12"/>
    </row>
    <row r="100" spans="40:40" ht="11.25" customHeight="1" x14ac:dyDescent="0.25">
      <c r="AN100" s="12"/>
    </row>
    <row r="101" spans="40:40" ht="11.25" customHeight="1" x14ac:dyDescent="0.25">
      <c r="AN101" s="12"/>
    </row>
    <row r="102" spans="40:40" ht="11.25" customHeight="1" x14ac:dyDescent="0.25">
      <c r="AN102" s="12"/>
    </row>
    <row r="103" spans="40:40" ht="11.25" customHeight="1" x14ac:dyDescent="0.25">
      <c r="AN103" s="12"/>
    </row>
    <row r="104" spans="40:40" ht="11.25" customHeight="1" x14ac:dyDescent="0.25">
      <c r="AN104" s="12"/>
    </row>
    <row r="105" spans="40:40" ht="11.25" customHeight="1" x14ac:dyDescent="0.25">
      <c r="AN105" s="12"/>
    </row>
    <row r="106" spans="40:40" ht="11.25" customHeight="1" x14ac:dyDescent="0.25">
      <c r="AN106" s="12"/>
    </row>
    <row r="107" spans="40:40" ht="11.25" customHeight="1" x14ac:dyDescent="0.25">
      <c r="AN107" s="12"/>
    </row>
    <row r="108" spans="40:40" ht="11.25" customHeight="1" x14ac:dyDescent="0.25">
      <c r="AN108" s="12"/>
    </row>
    <row r="109" spans="40:40" ht="11.25" customHeight="1" x14ac:dyDescent="0.25">
      <c r="AN109" s="12"/>
    </row>
    <row r="110" spans="40:40" ht="11.25" customHeight="1" x14ac:dyDescent="0.25">
      <c r="AN110" s="12"/>
    </row>
    <row r="111" spans="40:40" ht="11.25" customHeight="1" x14ac:dyDescent="0.25">
      <c r="AN111" s="12"/>
    </row>
    <row r="112" spans="40:40" ht="11.25" customHeight="1" x14ac:dyDescent="0.25">
      <c r="AN112" s="12"/>
    </row>
    <row r="113" spans="40:40" ht="11.25" customHeight="1" x14ac:dyDescent="0.25">
      <c r="AN113" s="12"/>
    </row>
    <row r="114" spans="40:40" ht="11.25" customHeight="1" x14ac:dyDescent="0.25">
      <c r="AN114" s="12"/>
    </row>
    <row r="115" spans="40:40" ht="11.25" customHeight="1" x14ac:dyDescent="0.25">
      <c r="AN115" s="12"/>
    </row>
    <row r="116" spans="40:40" ht="11.25" customHeight="1" x14ac:dyDescent="0.25">
      <c r="AN116" s="12"/>
    </row>
    <row r="117" spans="40:40" ht="11.25" customHeight="1" x14ac:dyDescent="0.25">
      <c r="AN117" s="12"/>
    </row>
    <row r="118" spans="40:40" ht="11.25" customHeight="1" x14ac:dyDescent="0.25">
      <c r="AN118" s="12"/>
    </row>
    <row r="119" spans="40:40" ht="11.25" customHeight="1" x14ac:dyDescent="0.25">
      <c r="AN119" s="12"/>
    </row>
    <row r="120" spans="40:40" ht="11.25" customHeight="1" x14ac:dyDescent="0.25">
      <c r="AN120" s="12"/>
    </row>
    <row r="121" spans="40:40" ht="11.25" customHeight="1" x14ac:dyDescent="0.25">
      <c r="AN121" s="12"/>
    </row>
    <row r="122" spans="40:40" ht="11.25" customHeight="1" x14ac:dyDescent="0.25">
      <c r="AN122" s="12"/>
    </row>
    <row r="123" spans="40:40" ht="11.25" customHeight="1" x14ac:dyDescent="0.25">
      <c r="AN123" s="12"/>
    </row>
    <row r="124" spans="40:40" ht="11.25" customHeight="1" x14ac:dyDescent="0.25">
      <c r="AN124" s="12"/>
    </row>
    <row r="125" spans="40:40" ht="11.25" customHeight="1" x14ac:dyDescent="0.25">
      <c r="AN125" s="12"/>
    </row>
    <row r="126" spans="40:40" ht="11.25" customHeight="1" x14ac:dyDescent="0.25">
      <c r="AN126" s="12"/>
    </row>
    <row r="127" spans="40:40" ht="11.25" customHeight="1" x14ac:dyDescent="0.25">
      <c r="AN127" s="12"/>
    </row>
    <row r="128" spans="40:40" ht="11.25" customHeight="1" x14ac:dyDescent="0.25">
      <c r="AN128" s="12"/>
    </row>
    <row r="129" spans="40:40" ht="11.25" customHeight="1" x14ac:dyDescent="0.25">
      <c r="AN129" s="12"/>
    </row>
    <row r="130" spans="40:40" ht="11.25" customHeight="1" x14ac:dyDescent="0.25">
      <c r="AN130" s="12"/>
    </row>
    <row r="131" spans="40:40" ht="11.25" customHeight="1" x14ac:dyDescent="0.25">
      <c r="AN131" s="12"/>
    </row>
    <row r="132" spans="40:40" ht="11.25" customHeight="1" x14ac:dyDescent="0.25">
      <c r="AN132" s="12"/>
    </row>
    <row r="133" spans="40:40" ht="11.25" customHeight="1" x14ac:dyDescent="0.25">
      <c r="AN133" s="12"/>
    </row>
    <row r="134" spans="40:40" ht="11.25" customHeight="1" x14ac:dyDescent="0.25">
      <c r="AN134" s="12"/>
    </row>
    <row r="135" spans="40:40" ht="11.25" customHeight="1" x14ac:dyDescent="0.25">
      <c r="AN135" s="12"/>
    </row>
    <row r="136" spans="40:40" ht="11.25" customHeight="1" x14ac:dyDescent="0.25">
      <c r="AN136" s="12"/>
    </row>
    <row r="137" spans="40:40" ht="11.25" customHeight="1" x14ac:dyDescent="0.25">
      <c r="AN137" s="12"/>
    </row>
    <row r="138" spans="40:40" ht="11.25" customHeight="1" x14ac:dyDescent="0.25">
      <c r="AN138" s="12"/>
    </row>
    <row r="139" spans="40:40" ht="11.25" customHeight="1" x14ac:dyDescent="0.25">
      <c r="AN139" s="12"/>
    </row>
    <row r="140" spans="40:40" ht="11.25" customHeight="1" x14ac:dyDescent="0.25">
      <c r="AN140" s="12"/>
    </row>
    <row r="141" spans="40:40" ht="11.25" customHeight="1" x14ac:dyDescent="0.25">
      <c r="AN141" s="12"/>
    </row>
    <row r="142" spans="40:40" ht="11.25" customHeight="1" x14ac:dyDescent="0.25">
      <c r="AN142" s="12"/>
    </row>
    <row r="143" spans="40:40" ht="11.25" customHeight="1" x14ac:dyDescent="0.25">
      <c r="AN143" s="12"/>
    </row>
    <row r="144" spans="40:40" ht="11.25" customHeight="1" x14ac:dyDescent="0.25">
      <c r="AN144" s="12"/>
    </row>
    <row r="145" spans="40:40" ht="11.25" customHeight="1" x14ac:dyDescent="0.25">
      <c r="AN145" s="12"/>
    </row>
    <row r="146" spans="40:40" ht="11.25" customHeight="1" x14ac:dyDescent="0.25">
      <c r="AN146" s="12"/>
    </row>
    <row r="147" spans="40:40" ht="11.25" customHeight="1" x14ac:dyDescent="0.25">
      <c r="AN147" s="12"/>
    </row>
    <row r="148" spans="40:40" ht="11.25" customHeight="1" x14ac:dyDescent="0.25">
      <c r="AN148" s="12"/>
    </row>
    <row r="149" spans="40:40" ht="11.25" customHeight="1" x14ac:dyDescent="0.25">
      <c r="AN149" s="12"/>
    </row>
    <row r="150" spans="40:40" ht="11.25" customHeight="1" x14ac:dyDescent="0.25">
      <c r="AN150" s="12"/>
    </row>
    <row r="151" spans="40:40" ht="11.25" customHeight="1" x14ac:dyDescent="0.25">
      <c r="AN151" s="12"/>
    </row>
    <row r="152" spans="40:40" ht="11.25" customHeight="1" x14ac:dyDescent="0.25">
      <c r="AN152" s="12"/>
    </row>
    <row r="153" spans="40:40" ht="11.25" customHeight="1" x14ac:dyDescent="0.25">
      <c r="AN153" s="12"/>
    </row>
    <row r="154" spans="40:40" ht="11.25" customHeight="1" x14ac:dyDescent="0.25">
      <c r="AN154" s="12"/>
    </row>
    <row r="155" spans="40:40" ht="11.25" customHeight="1" x14ac:dyDescent="0.25">
      <c r="AN155" s="12"/>
    </row>
    <row r="156" spans="40:40" ht="11.25" customHeight="1" x14ac:dyDescent="0.25">
      <c r="AN156" s="12"/>
    </row>
    <row r="157" spans="40:40" ht="11.25" customHeight="1" x14ac:dyDescent="0.25">
      <c r="AN157" s="12"/>
    </row>
    <row r="158" spans="40:40" ht="11.25" customHeight="1" x14ac:dyDescent="0.25">
      <c r="AN158" s="12"/>
    </row>
    <row r="159" spans="40:40" ht="11.25" customHeight="1" x14ac:dyDescent="0.25">
      <c r="AN159" s="12"/>
    </row>
    <row r="160" spans="40:40" ht="11.25" customHeight="1" x14ac:dyDescent="0.25">
      <c r="AN160" s="12"/>
    </row>
    <row r="161" spans="40:40" ht="11.25" customHeight="1" x14ac:dyDescent="0.25">
      <c r="AN161" s="12"/>
    </row>
    <row r="162" spans="40:40" ht="11.25" customHeight="1" x14ac:dyDescent="0.25">
      <c r="AN162" s="12"/>
    </row>
    <row r="163" spans="40:40" ht="11.25" customHeight="1" x14ac:dyDescent="0.25">
      <c r="AN163" s="12"/>
    </row>
    <row r="164" spans="40:40" ht="11.25" customHeight="1" x14ac:dyDescent="0.25">
      <c r="AN164" s="12"/>
    </row>
    <row r="165" spans="40:40" ht="11.25" customHeight="1" x14ac:dyDescent="0.25">
      <c r="AN165" s="12"/>
    </row>
    <row r="166" spans="40:40" ht="11.25" customHeight="1" x14ac:dyDescent="0.25">
      <c r="AN166" s="12"/>
    </row>
    <row r="167" spans="40:40" ht="11.25" customHeight="1" x14ac:dyDescent="0.25">
      <c r="AN167" s="12"/>
    </row>
    <row r="168" spans="40:40" ht="11.25" customHeight="1" x14ac:dyDescent="0.25">
      <c r="AN168" s="12"/>
    </row>
    <row r="169" spans="40:40" ht="11.25" customHeight="1" x14ac:dyDescent="0.25">
      <c r="AN169" s="12"/>
    </row>
    <row r="170" spans="40:40" ht="11.25" customHeight="1" x14ac:dyDescent="0.25">
      <c r="AN170" s="12"/>
    </row>
    <row r="171" spans="40:40" ht="11.25" customHeight="1" x14ac:dyDescent="0.25">
      <c r="AN171" s="12"/>
    </row>
    <row r="172" spans="40:40" ht="11.25" customHeight="1" x14ac:dyDescent="0.25">
      <c r="AN172" s="12"/>
    </row>
    <row r="173" spans="40:40" ht="11.25" customHeight="1" x14ac:dyDescent="0.25">
      <c r="AN173" s="12"/>
    </row>
    <row r="174" spans="40:40" ht="11.25" customHeight="1" x14ac:dyDescent="0.25">
      <c r="AN174" s="12"/>
    </row>
    <row r="175" spans="40:40" ht="11.25" customHeight="1" x14ac:dyDescent="0.25">
      <c r="AN175" s="12"/>
    </row>
    <row r="176" spans="40:40" ht="11.25" customHeight="1" x14ac:dyDescent="0.25">
      <c r="AN176" s="12"/>
    </row>
    <row r="177" spans="40:40" ht="11.25" customHeight="1" x14ac:dyDescent="0.25">
      <c r="AN177" s="12"/>
    </row>
    <row r="178" spans="40:40" ht="11.25" customHeight="1" x14ac:dyDescent="0.25">
      <c r="AN178" s="12"/>
    </row>
    <row r="179" spans="40:40" ht="11.25" customHeight="1" x14ac:dyDescent="0.25">
      <c r="AN179" s="12"/>
    </row>
    <row r="180" spans="40:40" ht="11.25" customHeight="1" x14ac:dyDescent="0.25">
      <c r="AN180" s="12"/>
    </row>
    <row r="181" spans="40:40" ht="11.25" customHeight="1" x14ac:dyDescent="0.25">
      <c r="AN181" s="12"/>
    </row>
    <row r="182" spans="40:40" ht="11.25" customHeight="1" x14ac:dyDescent="0.25">
      <c r="AN182" s="12"/>
    </row>
    <row r="183" spans="40:40" ht="11.25" customHeight="1" x14ac:dyDescent="0.25">
      <c r="AN183" s="12"/>
    </row>
    <row r="184" spans="40:40" ht="11.25" customHeight="1" x14ac:dyDescent="0.25">
      <c r="AN184" s="12"/>
    </row>
    <row r="185" spans="40:40" ht="11.25" customHeight="1" x14ac:dyDescent="0.25">
      <c r="AN185" s="12"/>
    </row>
    <row r="186" spans="40:40" ht="11.25" customHeight="1" x14ac:dyDescent="0.25">
      <c r="AN186" s="12"/>
    </row>
    <row r="187" spans="40:40" ht="11.25" customHeight="1" x14ac:dyDescent="0.25">
      <c r="AN187" s="12"/>
    </row>
    <row r="188" spans="40:40" ht="11.25" customHeight="1" x14ac:dyDescent="0.25">
      <c r="AN188" s="12"/>
    </row>
    <row r="189" spans="40:40" ht="11.25" customHeight="1" x14ac:dyDescent="0.25">
      <c r="AN189" s="12"/>
    </row>
    <row r="190" spans="40:40" ht="11.25" customHeight="1" x14ac:dyDescent="0.25">
      <c r="AN190" s="12"/>
    </row>
    <row r="191" spans="40:40" ht="11.25" customHeight="1" x14ac:dyDescent="0.25">
      <c r="AN191" s="12"/>
    </row>
    <row r="192" spans="40:40" ht="11.25" customHeight="1" x14ac:dyDescent="0.25">
      <c r="AN192" s="12"/>
    </row>
    <row r="193" spans="40:40" ht="11.25" customHeight="1" x14ac:dyDescent="0.25">
      <c r="AN193" s="12"/>
    </row>
    <row r="194" spans="40:40" ht="11.25" customHeight="1" x14ac:dyDescent="0.25">
      <c r="AN194" s="12"/>
    </row>
    <row r="195" spans="40:40" ht="11.25" customHeight="1" x14ac:dyDescent="0.25">
      <c r="AN195" s="12"/>
    </row>
    <row r="196" spans="40:40" ht="11.25" customHeight="1" x14ac:dyDescent="0.25">
      <c r="AN196" s="12"/>
    </row>
    <row r="197" spans="40:40" ht="11.25" customHeight="1" x14ac:dyDescent="0.25">
      <c r="AN197" s="12"/>
    </row>
    <row r="198" spans="40:40" ht="11.25" customHeight="1" x14ac:dyDescent="0.25">
      <c r="AN198" s="12"/>
    </row>
    <row r="199" spans="40:40" ht="11.25" customHeight="1" x14ac:dyDescent="0.25">
      <c r="AN199" s="12"/>
    </row>
    <row r="200" spans="40:40" ht="11.25" customHeight="1" x14ac:dyDescent="0.25">
      <c r="AN200" s="12"/>
    </row>
    <row r="201" spans="40:40" ht="11.25" customHeight="1" x14ac:dyDescent="0.25">
      <c r="AN201" s="12"/>
    </row>
    <row r="202" spans="40:40" ht="11.25" customHeight="1" x14ac:dyDescent="0.25">
      <c r="AN202" s="12"/>
    </row>
    <row r="203" spans="40:40" ht="11.25" customHeight="1" x14ac:dyDescent="0.25">
      <c r="AN203" s="12"/>
    </row>
    <row r="204" spans="40:40" ht="11.25" customHeight="1" x14ac:dyDescent="0.25">
      <c r="AN204" s="12"/>
    </row>
    <row r="205" spans="40:40" ht="11.25" customHeight="1" x14ac:dyDescent="0.25">
      <c r="AN205" s="12"/>
    </row>
    <row r="206" spans="40:40" ht="11.25" customHeight="1" x14ac:dyDescent="0.25">
      <c r="AN206" s="12"/>
    </row>
    <row r="207" spans="40:40" ht="11.25" customHeight="1" x14ac:dyDescent="0.25">
      <c r="AN207" s="12"/>
    </row>
    <row r="208" spans="40:40" ht="11.25" customHeight="1" x14ac:dyDescent="0.25">
      <c r="AN208" s="12"/>
    </row>
    <row r="209" spans="40:40" ht="11.25" customHeight="1" x14ac:dyDescent="0.25">
      <c r="AN209" s="12"/>
    </row>
    <row r="210" spans="40:40" ht="11.25" customHeight="1" x14ac:dyDescent="0.25">
      <c r="AN210" s="12"/>
    </row>
    <row r="211" spans="40:40" ht="11.25" customHeight="1" x14ac:dyDescent="0.25">
      <c r="AN211" s="12"/>
    </row>
    <row r="212" spans="40:40" ht="11.25" customHeight="1" x14ac:dyDescent="0.25">
      <c r="AN212" s="12"/>
    </row>
    <row r="213" spans="40:40" ht="11.25" customHeight="1" x14ac:dyDescent="0.25">
      <c r="AN213" s="12"/>
    </row>
    <row r="214" spans="40:40" ht="11.25" customHeight="1" x14ac:dyDescent="0.25">
      <c r="AN214" s="12"/>
    </row>
    <row r="215" spans="40:40" ht="11.25" customHeight="1" x14ac:dyDescent="0.25">
      <c r="AN215" s="12"/>
    </row>
    <row r="216" spans="40:40" ht="11.25" customHeight="1" x14ac:dyDescent="0.25">
      <c r="AN216" s="12"/>
    </row>
    <row r="217" spans="40:40" ht="11.25" customHeight="1" x14ac:dyDescent="0.25">
      <c r="AN217" s="12"/>
    </row>
    <row r="218" spans="40:40" ht="11.25" customHeight="1" x14ac:dyDescent="0.25">
      <c r="AN218" s="12"/>
    </row>
    <row r="219" spans="40:40" ht="11.25" customHeight="1" x14ac:dyDescent="0.25">
      <c r="AN219" s="12"/>
    </row>
    <row r="220" spans="40:40" ht="11.25" customHeight="1" x14ac:dyDescent="0.25">
      <c r="AN220" s="12"/>
    </row>
    <row r="221" spans="40:40" ht="11.25" customHeight="1" x14ac:dyDescent="0.25">
      <c r="AN221" s="12"/>
    </row>
    <row r="222" spans="40:40" ht="11.25" customHeight="1" x14ac:dyDescent="0.25">
      <c r="AN222" s="12"/>
    </row>
    <row r="223" spans="40:40" ht="11.25" customHeight="1" x14ac:dyDescent="0.25">
      <c r="AN223" s="12"/>
    </row>
    <row r="224" spans="40:40" ht="11.25" customHeight="1" x14ac:dyDescent="0.25">
      <c r="AN224" s="12"/>
    </row>
    <row r="225" spans="40:40" ht="11.25" customHeight="1" x14ac:dyDescent="0.25">
      <c r="AN225" s="12"/>
    </row>
    <row r="226" spans="40:40" ht="11.25" customHeight="1" x14ac:dyDescent="0.25">
      <c r="AN226" s="12"/>
    </row>
    <row r="227" spans="40:40" ht="11.25" customHeight="1" x14ac:dyDescent="0.25">
      <c r="AN227" s="12"/>
    </row>
    <row r="228" spans="40:40" ht="11.25" customHeight="1" x14ac:dyDescent="0.25">
      <c r="AN228" s="12"/>
    </row>
    <row r="229" spans="40:40" ht="11.25" customHeight="1" x14ac:dyDescent="0.25">
      <c r="AN229" s="12"/>
    </row>
    <row r="230" spans="40:40" ht="11.25" customHeight="1" x14ac:dyDescent="0.25">
      <c r="AN230" s="12"/>
    </row>
    <row r="231" spans="40:40" ht="11.25" customHeight="1" x14ac:dyDescent="0.25">
      <c r="AN231" s="12"/>
    </row>
    <row r="232" spans="40:40" ht="11.25" customHeight="1" x14ac:dyDescent="0.25">
      <c r="AN232" s="12"/>
    </row>
    <row r="233" spans="40:40" ht="11.25" customHeight="1" x14ac:dyDescent="0.25">
      <c r="AN233" s="12"/>
    </row>
    <row r="234" spans="40:40" ht="11.25" customHeight="1" x14ac:dyDescent="0.25">
      <c r="AN234" s="12"/>
    </row>
    <row r="235" spans="40:40" ht="11.25" customHeight="1" x14ac:dyDescent="0.25">
      <c r="AN235" s="12"/>
    </row>
    <row r="236" spans="40:40" ht="11.25" customHeight="1" x14ac:dyDescent="0.25">
      <c r="AN236" s="12"/>
    </row>
    <row r="237" spans="40:40" ht="11.25" customHeight="1" x14ac:dyDescent="0.25">
      <c r="AN237" s="12"/>
    </row>
    <row r="238" spans="40:40" ht="11.25" customHeight="1" x14ac:dyDescent="0.25">
      <c r="AN238" s="12"/>
    </row>
    <row r="239" spans="40:40" ht="11.25" customHeight="1" x14ac:dyDescent="0.25">
      <c r="AN239" s="12"/>
    </row>
    <row r="240" spans="40:40" ht="11.25" customHeight="1" x14ac:dyDescent="0.25">
      <c r="AN240" s="12"/>
    </row>
    <row r="241" spans="40:40" ht="11.25" customHeight="1" x14ac:dyDescent="0.25">
      <c r="AN241" s="12"/>
    </row>
    <row r="242" spans="40:40" ht="11.25" customHeight="1" x14ac:dyDescent="0.25">
      <c r="AN242" s="12"/>
    </row>
    <row r="243" spans="40:40" ht="11.25" customHeight="1" x14ac:dyDescent="0.25">
      <c r="AN243" s="12"/>
    </row>
    <row r="244" spans="40:40" ht="11.25" customHeight="1" x14ac:dyDescent="0.25">
      <c r="AN244" s="12"/>
    </row>
    <row r="245" spans="40:40" ht="11.25" customHeight="1" x14ac:dyDescent="0.25">
      <c r="AN245" s="12"/>
    </row>
    <row r="246" spans="40:40" ht="11.25" customHeight="1" x14ac:dyDescent="0.25">
      <c r="AN246" s="12"/>
    </row>
    <row r="247" spans="40:40" ht="11.25" customHeight="1" x14ac:dyDescent="0.25">
      <c r="AN247" s="12"/>
    </row>
    <row r="248" spans="40:40" ht="11.25" customHeight="1" x14ac:dyDescent="0.25">
      <c r="AN248" s="12"/>
    </row>
    <row r="249" spans="40:40" ht="11.25" customHeight="1" x14ac:dyDescent="0.25">
      <c r="AN249" s="12"/>
    </row>
    <row r="250" spans="40:40" ht="11.25" customHeight="1" x14ac:dyDescent="0.25">
      <c r="AN250" s="12"/>
    </row>
    <row r="251" spans="40:40" ht="11.25" customHeight="1" x14ac:dyDescent="0.25">
      <c r="AN251" s="12"/>
    </row>
    <row r="252" spans="40:40" ht="11.25" customHeight="1" x14ac:dyDescent="0.25">
      <c r="AN252" s="12"/>
    </row>
    <row r="253" spans="40:40" ht="11.25" customHeight="1" x14ac:dyDescent="0.25">
      <c r="AN253" s="12"/>
    </row>
    <row r="254" spans="40:40" ht="11.25" customHeight="1" x14ac:dyDescent="0.25">
      <c r="AN254" s="12"/>
    </row>
    <row r="255" spans="40:40" ht="11.25" customHeight="1" x14ac:dyDescent="0.25">
      <c r="AN255" s="12"/>
    </row>
    <row r="256" spans="40:40" ht="11.25" customHeight="1" x14ac:dyDescent="0.25">
      <c r="AN256" s="12"/>
    </row>
    <row r="257" spans="40:40" ht="11.25" customHeight="1" x14ac:dyDescent="0.25">
      <c r="AN257" s="12"/>
    </row>
    <row r="258" spans="40:40" ht="11.25" customHeight="1" x14ac:dyDescent="0.25">
      <c r="AN258" s="12"/>
    </row>
    <row r="259" spans="40:40" ht="11.25" customHeight="1" x14ac:dyDescent="0.25">
      <c r="AN259" s="12"/>
    </row>
    <row r="260" spans="40:40" ht="11.25" customHeight="1" x14ac:dyDescent="0.25">
      <c r="AN260" s="12"/>
    </row>
    <row r="261" spans="40:40" ht="11.25" customHeight="1" x14ac:dyDescent="0.25">
      <c r="AN261" s="12"/>
    </row>
    <row r="262" spans="40:40" ht="11.25" customHeight="1" x14ac:dyDescent="0.25">
      <c r="AN262" s="12"/>
    </row>
    <row r="263" spans="40:40" ht="11.25" customHeight="1" x14ac:dyDescent="0.25">
      <c r="AN263" s="12"/>
    </row>
    <row r="264" spans="40:40" ht="11.25" customHeight="1" x14ac:dyDescent="0.25">
      <c r="AN264" s="12"/>
    </row>
    <row r="265" spans="40:40" ht="11.25" customHeight="1" x14ac:dyDescent="0.25">
      <c r="AN265" s="12"/>
    </row>
    <row r="266" spans="40:40" ht="11.25" customHeight="1" x14ac:dyDescent="0.25">
      <c r="AN266" s="12"/>
    </row>
    <row r="267" spans="40:40" ht="11.25" customHeight="1" x14ac:dyDescent="0.25">
      <c r="AN267" s="12"/>
    </row>
    <row r="268" spans="40:40" ht="11.25" customHeight="1" x14ac:dyDescent="0.25">
      <c r="AN268" s="12"/>
    </row>
    <row r="269" spans="40:40" ht="11.25" customHeight="1" x14ac:dyDescent="0.25">
      <c r="AN269" s="12"/>
    </row>
    <row r="270" spans="40:40" ht="11.25" customHeight="1" x14ac:dyDescent="0.25">
      <c r="AN270" s="12"/>
    </row>
    <row r="271" spans="40:40" ht="11.25" customHeight="1" x14ac:dyDescent="0.25">
      <c r="AN271" s="12"/>
    </row>
    <row r="272" spans="40:40" ht="11.25" customHeight="1" x14ac:dyDescent="0.25">
      <c r="AN272" s="12"/>
    </row>
    <row r="273" spans="40:40" ht="11.25" customHeight="1" x14ac:dyDescent="0.25">
      <c r="AN273" s="12"/>
    </row>
    <row r="274" spans="40:40" ht="11.25" customHeight="1" x14ac:dyDescent="0.25">
      <c r="AN274" s="12"/>
    </row>
    <row r="275" spans="40:40" ht="11.25" customHeight="1" x14ac:dyDescent="0.25">
      <c r="AN275" s="12"/>
    </row>
    <row r="276" spans="40:40" ht="11.25" customHeight="1" x14ac:dyDescent="0.25">
      <c r="AN276" s="12"/>
    </row>
    <row r="277" spans="40:40" ht="11.25" customHeight="1" x14ac:dyDescent="0.25">
      <c r="AN277" s="12"/>
    </row>
    <row r="278" spans="40:40" ht="11.25" customHeight="1" x14ac:dyDescent="0.25">
      <c r="AN278" s="12"/>
    </row>
    <row r="279" spans="40:40" ht="11.25" customHeight="1" x14ac:dyDescent="0.25">
      <c r="AN279" s="12"/>
    </row>
    <row r="280" spans="40:40" ht="11.25" customHeight="1" x14ac:dyDescent="0.25">
      <c r="AN280" s="12"/>
    </row>
    <row r="281" spans="40:40" ht="11.25" customHeight="1" x14ac:dyDescent="0.25">
      <c r="AN281" s="12"/>
    </row>
    <row r="282" spans="40:40" ht="11.25" customHeight="1" x14ac:dyDescent="0.25">
      <c r="AN282" s="12"/>
    </row>
    <row r="283" spans="40:40" ht="11.25" customHeight="1" x14ac:dyDescent="0.25">
      <c r="AN283" s="12"/>
    </row>
    <row r="284" spans="40:40" ht="11.25" customHeight="1" x14ac:dyDescent="0.25">
      <c r="AN284" s="12"/>
    </row>
    <row r="285" spans="40:40" ht="11.25" customHeight="1" x14ac:dyDescent="0.25">
      <c r="AN285" s="12"/>
    </row>
    <row r="286" spans="40:40" ht="11.25" customHeight="1" x14ac:dyDescent="0.25">
      <c r="AN286" s="12"/>
    </row>
    <row r="287" spans="40:40" ht="11.25" customHeight="1" x14ac:dyDescent="0.25">
      <c r="AN287" s="12"/>
    </row>
    <row r="288" spans="40:40" ht="11.25" customHeight="1" x14ac:dyDescent="0.25">
      <c r="AN288" s="12"/>
    </row>
    <row r="289" spans="40:40" ht="11.25" customHeight="1" x14ac:dyDescent="0.25">
      <c r="AN289" s="12"/>
    </row>
    <row r="290" spans="40:40" ht="11.25" customHeight="1" x14ac:dyDescent="0.25">
      <c r="AN290" s="12"/>
    </row>
    <row r="291" spans="40:40" ht="11.25" customHeight="1" x14ac:dyDescent="0.25">
      <c r="AN291" s="12"/>
    </row>
    <row r="292" spans="40:40" ht="11.25" customHeight="1" x14ac:dyDescent="0.25">
      <c r="AN292" s="12"/>
    </row>
    <row r="293" spans="40:40" ht="11.25" customHeight="1" x14ac:dyDescent="0.25">
      <c r="AN293" s="12"/>
    </row>
    <row r="294" spans="40:40" ht="11.25" customHeight="1" x14ac:dyDescent="0.25">
      <c r="AN294" s="12"/>
    </row>
    <row r="295" spans="40:40" ht="11.25" customHeight="1" x14ac:dyDescent="0.25">
      <c r="AN295" s="12"/>
    </row>
    <row r="296" spans="40:40" ht="11.25" customHeight="1" x14ac:dyDescent="0.25">
      <c r="AN296" s="12"/>
    </row>
    <row r="297" spans="40:40" ht="11.25" customHeight="1" x14ac:dyDescent="0.25">
      <c r="AN297" s="12"/>
    </row>
    <row r="298" spans="40:40" ht="11.25" customHeight="1" x14ac:dyDescent="0.25">
      <c r="AN298" s="12"/>
    </row>
    <row r="299" spans="40:40" ht="11.25" customHeight="1" x14ac:dyDescent="0.25">
      <c r="AN299" s="12"/>
    </row>
    <row r="300" spans="40:40" ht="11.25" customHeight="1" x14ac:dyDescent="0.25">
      <c r="AN300" s="12"/>
    </row>
    <row r="301" spans="40:40" ht="11.25" customHeight="1" x14ac:dyDescent="0.25">
      <c r="AN301" s="12"/>
    </row>
    <row r="302" spans="40:40" ht="11.25" customHeight="1" x14ac:dyDescent="0.25">
      <c r="AN302" s="12"/>
    </row>
    <row r="303" spans="40:40" ht="11.25" customHeight="1" x14ac:dyDescent="0.25">
      <c r="AN303" s="12"/>
    </row>
    <row r="304" spans="40:40" ht="11.25" customHeight="1" x14ac:dyDescent="0.25">
      <c r="AN304" s="12"/>
    </row>
    <row r="305" spans="40:40" ht="11.25" customHeight="1" x14ac:dyDescent="0.25">
      <c r="AN305" s="12"/>
    </row>
    <row r="306" spans="40:40" ht="11.25" customHeight="1" x14ac:dyDescent="0.25">
      <c r="AN306" s="12"/>
    </row>
    <row r="307" spans="40:40" ht="11.25" customHeight="1" x14ac:dyDescent="0.25">
      <c r="AN307" s="12"/>
    </row>
    <row r="308" spans="40:40" ht="11.25" customHeight="1" x14ac:dyDescent="0.25">
      <c r="AN308" s="12"/>
    </row>
    <row r="309" spans="40:40" ht="11.25" customHeight="1" x14ac:dyDescent="0.25">
      <c r="AN309" s="12"/>
    </row>
    <row r="310" spans="40:40" ht="11.25" customHeight="1" x14ac:dyDescent="0.25">
      <c r="AN310" s="12"/>
    </row>
    <row r="311" spans="40:40" ht="11.25" customHeight="1" x14ac:dyDescent="0.25">
      <c r="AN311" s="12"/>
    </row>
    <row r="312" spans="40:40" ht="11.25" customHeight="1" x14ac:dyDescent="0.25">
      <c r="AN312" s="12"/>
    </row>
    <row r="313" spans="40:40" ht="11.25" customHeight="1" x14ac:dyDescent="0.25">
      <c r="AN313" s="12"/>
    </row>
    <row r="314" spans="40:40" ht="11.25" customHeight="1" x14ac:dyDescent="0.25">
      <c r="AN314" s="12"/>
    </row>
    <row r="315" spans="40:40" ht="11.25" customHeight="1" x14ac:dyDescent="0.25">
      <c r="AN315" s="12"/>
    </row>
    <row r="316" spans="40:40" ht="11.25" customHeight="1" x14ac:dyDescent="0.25">
      <c r="AN316" s="12"/>
    </row>
    <row r="317" spans="40:40" ht="11.25" customHeight="1" x14ac:dyDescent="0.25">
      <c r="AN317" s="12"/>
    </row>
    <row r="318" spans="40:40" ht="11.25" customHeight="1" x14ac:dyDescent="0.25">
      <c r="AN318" s="12"/>
    </row>
    <row r="319" spans="40:40" ht="11.25" customHeight="1" x14ac:dyDescent="0.25">
      <c r="AN319" s="12"/>
    </row>
    <row r="320" spans="40:40" ht="11.25" customHeight="1" x14ac:dyDescent="0.25">
      <c r="AN320" s="12"/>
    </row>
    <row r="321" spans="40:40" ht="11.25" customHeight="1" x14ac:dyDescent="0.25">
      <c r="AN321" s="12"/>
    </row>
    <row r="322" spans="40:40" ht="11.25" customHeight="1" x14ac:dyDescent="0.25">
      <c r="AN322" s="12"/>
    </row>
    <row r="323" spans="40:40" ht="11.25" customHeight="1" x14ac:dyDescent="0.25">
      <c r="AN323" s="12"/>
    </row>
    <row r="324" spans="40:40" ht="11.25" customHeight="1" x14ac:dyDescent="0.25">
      <c r="AN324" s="12"/>
    </row>
    <row r="325" spans="40:40" ht="11.25" customHeight="1" x14ac:dyDescent="0.25">
      <c r="AN325" s="12"/>
    </row>
    <row r="326" spans="40:40" ht="11.25" customHeight="1" x14ac:dyDescent="0.25">
      <c r="AN326" s="12"/>
    </row>
    <row r="327" spans="40:40" ht="11.25" customHeight="1" x14ac:dyDescent="0.25">
      <c r="AN327" s="12"/>
    </row>
    <row r="328" spans="40:40" ht="11.25" customHeight="1" x14ac:dyDescent="0.25">
      <c r="AN328" s="12"/>
    </row>
    <row r="329" spans="40:40" ht="11.25" customHeight="1" x14ac:dyDescent="0.25">
      <c r="AN329" s="12"/>
    </row>
    <row r="330" spans="40:40" ht="11.25" customHeight="1" x14ac:dyDescent="0.25">
      <c r="AN330" s="12"/>
    </row>
    <row r="331" spans="40:40" ht="11.25" customHeight="1" x14ac:dyDescent="0.25">
      <c r="AN331" s="12"/>
    </row>
    <row r="332" spans="40:40" ht="11.25" customHeight="1" x14ac:dyDescent="0.25">
      <c r="AN332" s="12"/>
    </row>
    <row r="333" spans="40:40" ht="11.25" customHeight="1" x14ac:dyDescent="0.25">
      <c r="AN333" s="12"/>
    </row>
    <row r="334" spans="40:40" ht="11.25" customHeight="1" x14ac:dyDescent="0.25">
      <c r="AN334" s="12"/>
    </row>
    <row r="335" spans="40:40" ht="11.25" customHeight="1" x14ac:dyDescent="0.25">
      <c r="AN335" s="12"/>
    </row>
    <row r="336" spans="40:40" ht="11.25" customHeight="1" x14ac:dyDescent="0.25">
      <c r="AN336" s="12"/>
    </row>
    <row r="337" spans="40:40" ht="11.25" customHeight="1" x14ac:dyDescent="0.25">
      <c r="AN337" s="12"/>
    </row>
    <row r="338" spans="40:40" ht="11.25" customHeight="1" x14ac:dyDescent="0.25">
      <c r="AN338" s="12"/>
    </row>
    <row r="339" spans="40:40" ht="11.25" customHeight="1" x14ac:dyDescent="0.25">
      <c r="AN339" s="12"/>
    </row>
    <row r="340" spans="40:40" ht="11.25" customHeight="1" x14ac:dyDescent="0.25">
      <c r="AN340" s="12"/>
    </row>
    <row r="341" spans="40:40" ht="11.25" customHeight="1" x14ac:dyDescent="0.25">
      <c r="AN341" s="12"/>
    </row>
    <row r="342" spans="40:40" ht="11.25" customHeight="1" x14ac:dyDescent="0.25">
      <c r="AN342" s="12"/>
    </row>
    <row r="343" spans="40:40" ht="11.25" customHeight="1" x14ac:dyDescent="0.25">
      <c r="AN343" s="12"/>
    </row>
    <row r="344" spans="40:40" ht="11.25" customHeight="1" x14ac:dyDescent="0.25">
      <c r="AN344" s="12"/>
    </row>
    <row r="345" spans="40:40" ht="11.25" customHeight="1" x14ac:dyDescent="0.25">
      <c r="AN345" s="12"/>
    </row>
    <row r="346" spans="40:40" ht="11.25" customHeight="1" x14ac:dyDescent="0.25">
      <c r="AN346" s="12"/>
    </row>
    <row r="347" spans="40:40" ht="11.25" customHeight="1" x14ac:dyDescent="0.25">
      <c r="AN347" s="12"/>
    </row>
    <row r="348" spans="40:40" ht="11.25" customHeight="1" x14ac:dyDescent="0.25">
      <c r="AN348" s="12"/>
    </row>
    <row r="349" spans="40:40" ht="11.25" customHeight="1" x14ac:dyDescent="0.25">
      <c r="AN349" s="12"/>
    </row>
    <row r="350" spans="40:40" ht="11.25" customHeight="1" x14ac:dyDescent="0.25">
      <c r="AN350" s="12"/>
    </row>
    <row r="351" spans="40:40" ht="11.25" customHeight="1" x14ac:dyDescent="0.25">
      <c r="AN351" s="12"/>
    </row>
    <row r="352" spans="40:40" ht="11.25" customHeight="1" x14ac:dyDescent="0.25">
      <c r="AN352" s="12"/>
    </row>
    <row r="353" spans="40:40" ht="11.25" customHeight="1" x14ac:dyDescent="0.25">
      <c r="AN353" s="12"/>
    </row>
    <row r="354" spans="40:40" ht="11.25" customHeight="1" x14ac:dyDescent="0.25">
      <c r="AN354" s="12"/>
    </row>
    <row r="355" spans="40:40" ht="11.25" customHeight="1" x14ac:dyDescent="0.25">
      <c r="AN355" s="12"/>
    </row>
    <row r="356" spans="40:40" ht="11.25" customHeight="1" x14ac:dyDescent="0.25">
      <c r="AN356" s="12"/>
    </row>
    <row r="357" spans="40:40" ht="11.25" customHeight="1" x14ac:dyDescent="0.25">
      <c r="AN357" s="12"/>
    </row>
    <row r="358" spans="40:40" ht="11.25" customHeight="1" x14ac:dyDescent="0.25">
      <c r="AN358" s="12"/>
    </row>
    <row r="359" spans="40:40" ht="11.25" customHeight="1" x14ac:dyDescent="0.25">
      <c r="AN359" s="12"/>
    </row>
    <row r="360" spans="40:40" ht="11.25" customHeight="1" x14ac:dyDescent="0.25">
      <c r="AN360" s="12"/>
    </row>
    <row r="361" spans="40:40" ht="11.25" customHeight="1" x14ac:dyDescent="0.25">
      <c r="AN361" s="12"/>
    </row>
    <row r="362" spans="40:40" ht="11.25" customHeight="1" x14ac:dyDescent="0.25">
      <c r="AN362" s="12"/>
    </row>
    <row r="363" spans="40:40" ht="11.25" customHeight="1" x14ac:dyDescent="0.25">
      <c r="AN363" s="12"/>
    </row>
    <row r="364" spans="40:40" ht="11.25" customHeight="1" x14ac:dyDescent="0.25">
      <c r="AN364" s="12"/>
    </row>
    <row r="365" spans="40:40" ht="11.25" customHeight="1" x14ac:dyDescent="0.25">
      <c r="AN365" s="12"/>
    </row>
    <row r="366" spans="40:40" ht="11.25" customHeight="1" x14ac:dyDescent="0.25">
      <c r="AN366" s="12"/>
    </row>
    <row r="367" spans="40:40" ht="11.25" customHeight="1" x14ac:dyDescent="0.25">
      <c r="AN367" s="12"/>
    </row>
    <row r="368" spans="40:40" ht="11.25" customHeight="1" x14ac:dyDescent="0.25">
      <c r="AN368" s="12"/>
    </row>
    <row r="369" spans="40:40" ht="11.25" customHeight="1" x14ac:dyDescent="0.25">
      <c r="AN369" s="12"/>
    </row>
    <row r="370" spans="40:40" ht="11.25" customHeight="1" x14ac:dyDescent="0.25">
      <c r="AN370" s="12"/>
    </row>
    <row r="371" spans="40:40" ht="11.25" customHeight="1" x14ac:dyDescent="0.25">
      <c r="AN371" s="12"/>
    </row>
    <row r="372" spans="40:40" ht="11.25" customHeight="1" x14ac:dyDescent="0.25">
      <c r="AN372" s="12"/>
    </row>
    <row r="373" spans="40:40" ht="11.25" customHeight="1" x14ac:dyDescent="0.25">
      <c r="AN373" s="12"/>
    </row>
    <row r="374" spans="40:40" ht="11.25" customHeight="1" x14ac:dyDescent="0.25">
      <c r="AN374" s="12"/>
    </row>
    <row r="375" spans="40:40" ht="11.25" customHeight="1" x14ac:dyDescent="0.25">
      <c r="AN375" s="12"/>
    </row>
    <row r="376" spans="40:40" ht="11.25" customHeight="1" x14ac:dyDescent="0.25">
      <c r="AN376" s="12"/>
    </row>
    <row r="377" spans="40:40" ht="11.25" customHeight="1" x14ac:dyDescent="0.25">
      <c r="AN377" s="12"/>
    </row>
    <row r="378" spans="40:40" ht="11.25" customHeight="1" x14ac:dyDescent="0.25">
      <c r="AN378" s="12"/>
    </row>
    <row r="379" spans="40:40" ht="11.25" customHeight="1" x14ac:dyDescent="0.25">
      <c r="AN379" s="12"/>
    </row>
    <row r="380" spans="40:40" ht="11.25" customHeight="1" x14ac:dyDescent="0.25">
      <c r="AN380" s="12"/>
    </row>
    <row r="381" spans="40:40" ht="11.25" customHeight="1" x14ac:dyDescent="0.25">
      <c r="AN381" s="12"/>
    </row>
    <row r="382" spans="40:40" ht="11.25" customHeight="1" x14ac:dyDescent="0.25">
      <c r="AN382" s="12"/>
    </row>
    <row r="383" spans="40:40" ht="11.25" customHeight="1" x14ac:dyDescent="0.25">
      <c r="AN383" s="12"/>
    </row>
    <row r="384" spans="40:40" ht="11.25" customHeight="1" x14ac:dyDescent="0.25">
      <c r="AN384" s="12"/>
    </row>
    <row r="385" spans="40:40" ht="11.25" customHeight="1" x14ac:dyDescent="0.25">
      <c r="AN385" s="12"/>
    </row>
    <row r="386" spans="40:40" ht="11.25" customHeight="1" x14ac:dyDescent="0.25">
      <c r="AN386" s="12"/>
    </row>
    <row r="387" spans="40:40" ht="11.25" customHeight="1" x14ac:dyDescent="0.25">
      <c r="AN387" s="12"/>
    </row>
    <row r="388" spans="40:40" ht="11.25" customHeight="1" x14ac:dyDescent="0.25">
      <c r="AN388" s="12"/>
    </row>
    <row r="389" spans="40:40" ht="11.25" customHeight="1" x14ac:dyDescent="0.25">
      <c r="AN389" s="12"/>
    </row>
    <row r="390" spans="40:40" ht="11.25" customHeight="1" x14ac:dyDescent="0.25">
      <c r="AN390" s="12"/>
    </row>
    <row r="391" spans="40:40" ht="11.25" customHeight="1" x14ac:dyDescent="0.25">
      <c r="AN391" s="12"/>
    </row>
    <row r="392" spans="40:40" ht="11.25" customHeight="1" x14ac:dyDescent="0.25">
      <c r="AN392" s="12"/>
    </row>
    <row r="393" spans="40:40" ht="11.25" customHeight="1" x14ac:dyDescent="0.25">
      <c r="AN393" s="12"/>
    </row>
    <row r="394" spans="40:40" ht="11.25" customHeight="1" x14ac:dyDescent="0.25">
      <c r="AN394" s="12"/>
    </row>
    <row r="395" spans="40:40" ht="11.25" customHeight="1" x14ac:dyDescent="0.25">
      <c r="AN395" s="12"/>
    </row>
    <row r="396" spans="40:40" ht="11.25" customHeight="1" x14ac:dyDescent="0.25">
      <c r="AN396" s="12"/>
    </row>
    <row r="397" spans="40:40" ht="11.25" customHeight="1" x14ac:dyDescent="0.25">
      <c r="AN397" s="12"/>
    </row>
    <row r="398" spans="40:40" ht="11.25" customHeight="1" x14ac:dyDescent="0.25">
      <c r="AN398" s="12"/>
    </row>
    <row r="399" spans="40:40" ht="11.25" customHeight="1" x14ac:dyDescent="0.25">
      <c r="AN399" s="12"/>
    </row>
    <row r="400" spans="40:40" ht="11.25" customHeight="1" x14ac:dyDescent="0.25">
      <c r="AN400" s="12"/>
    </row>
    <row r="401" spans="40:40" ht="11.25" customHeight="1" x14ac:dyDescent="0.25">
      <c r="AN401" s="12"/>
    </row>
    <row r="402" spans="40:40" ht="11.25" customHeight="1" x14ac:dyDescent="0.25">
      <c r="AN402" s="12"/>
    </row>
    <row r="403" spans="40:40" ht="11.25" customHeight="1" x14ac:dyDescent="0.25">
      <c r="AN403" s="12"/>
    </row>
    <row r="404" spans="40:40" ht="11.25" customHeight="1" x14ac:dyDescent="0.25">
      <c r="AN404" s="12"/>
    </row>
    <row r="405" spans="40:40" ht="11.25" customHeight="1" x14ac:dyDescent="0.25">
      <c r="AN405" s="12"/>
    </row>
    <row r="406" spans="40:40" ht="11.25" customHeight="1" x14ac:dyDescent="0.25">
      <c r="AN406" s="12"/>
    </row>
    <row r="407" spans="40:40" ht="11.25" customHeight="1" x14ac:dyDescent="0.25">
      <c r="AN407" s="12"/>
    </row>
    <row r="408" spans="40:40" ht="11.25" customHeight="1" x14ac:dyDescent="0.25">
      <c r="AN408" s="12"/>
    </row>
    <row r="409" spans="40:40" ht="11.25" customHeight="1" x14ac:dyDescent="0.25">
      <c r="AN409" s="12"/>
    </row>
    <row r="410" spans="40:40" ht="11.25" customHeight="1" x14ac:dyDescent="0.25">
      <c r="AN410" s="12"/>
    </row>
    <row r="411" spans="40:40" ht="11.25" customHeight="1" x14ac:dyDescent="0.25">
      <c r="AN411" s="12"/>
    </row>
    <row r="412" spans="40:40" ht="11.25" customHeight="1" x14ac:dyDescent="0.25">
      <c r="AN412" s="12"/>
    </row>
    <row r="413" spans="40:40" ht="11.25" customHeight="1" x14ac:dyDescent="0.25">
      <c r="AN413" s="12"/>
    </row>
    <row r="414" spans="40:40" ht="11.25" customHeight="1" x14ac:dyDescent="0.25">
      <c r="AN414" s="12"/>
    </row>
    <row r="415" spans="40:40" ht="11.25" customHeight="1" x14ac:dyDescent="0.25">
      <c r="AN415" s="12"/>
    </row>
    <row r="416" spans="40:40" ht="11.25" customHeight="1" x14ac:dyDescent="0.25">
      <c r="AN416" s="12"/>
    </row>
    <row r="417" spans="40:40" ht="11.25" customHeight="1" x14ac:dyDescent="0.25">
      <c r="AN417" s="12"/>
    </row>
    <row r="418" spans="40:40" ht="11.25" customHeight="1" x14ac:dyDescent="0.25">
      <c r="AN418" s="12"/>
    </row>
    <row r="419" spans="40:40" ht="11.25" customHeight="1" x14ac:dyDescent="0.25">
      <c r="AN419" s="12"/>
    </row>
    <row r="420" spans="40:40" ht="11.25" customHeight="1" x14ac:dyDescent="0.25">
      <c r="AN420" s="12"/>
    </row>
    <row r="421" spans="40:40" ht="11.25" customHeight="1" x14ac:dyDescent="0.25">
      <c r="AN421" s="12"/>
    </row>
    <row r="422" spans="40:40" ht="11.25" customHeight="1" x14ac:dyDescent="0.25">
      <c r="AN422" s="12"/>
    </row>
    <row r="423" spans="40:40" ht="11.25" customHeight="1" x14ac:dyDescent="0.25">
      <c r="AN423" s="12"/>
    </row>
    <row r="424" spans="40:40" ht="11.25" customHeight="1" x14ac:dyDescent="0.25">
      <c r="AN424" s="12"/>
    </row>
    <row r="425" spans="40:40" ht="11.25" customHeight="1" x14ac:dyDescent="0.25">
      <c r="AN425" s="12"/>
    </row>
    <row r="426" spans="40:40" ht="11.25" customHeight="1" x14ac:dyDescent="0.25">
      <c r="AN426" s="12"/>
    </row>
    <row r="427" spans="40:40" ht="11.25" customHeight="1" x14ac:dyDescent="0.25">
      <c r="AN427" s="12"/>
    </row>
    <row r="428" spans="40:40" ht="11.25" customHeight="1" x14ac:dyDescent="0.25">
      <c r="AN428" s="12"/>
    </row>
    <row r="429" spans="40:40" ht="11.25" customHeight="1" x14ac:dyDescent="0.25">
      <c r="AN429" s="12"/>
    </row>
    <row r="430" spans="40:40" ht="11.25" customHeight="1" x14ac:dyDescent="0.25">
      <c r="AN430" s="12"/>
    </row>
    <row r="431" spans="40:40" ht="11.25" customHeight="1" x14ac:dyDescent="0.25">
      <c r="AN431" s="12"/>
    </row>
    <row r="432" spans="40:40" ht="11.25" customHeight="1" x14ac:dyDescent="0.25">
      <c r="AN432" s="12"/>
    </row>
    <row r="433" spans="40:40" ht="11.25" customHeight="1" x14ac:dyDescent="0.25">
      <c r="AN433" s="12"/>
    </row>
    <row r="434" spans="40:40" ht="11.25" customHeight="1" x14ac:dyDescent="0.25">
      <c r="AN434" s="12"/>
    </row>
    <row r="435" spans="40:40" ht="11.25" customHeight="1" x14ac:dyDescent="0.25">
      <c r="AN435" s="12"/>
    </row>
    <row r="436" spans="40:40" ht="11.25" customHeight="1" x14ac:dyDescent="0.25">
      <c r="AN436" s="12"/>
    </row>
    <row r="437" spans="40:40" ht="11.25" customHeight="1" x14ac:dyDescent="0.25">
      <c r="AN437" s="12"/>
    </row>
    <row r="438" spans="40:40" ht="11.25" customHeight="1" x14ac:dyDescent="0.25">
      <c r="AN438" s="12"/>
    </row>
    <row r="439" spans="40:40" ht="11.25" customHeight="1" x14ac:dyDescent="0.25">
      <c r="AN439" s="12"/>
    </row>
    <row r="440" spans="40:40" ht="11.25" customHeight="1" x14ac:dyDescent="0.25">
      <c r="AN440" s="12"/>
    </row>
    <row r="441" spans="40:40" ht="11.25" customHeight="1" x14ac:dyDescent="0.25">
      <c r="AN441" s="12"/>
    </row>
    <row r="442" spans="40:40" ht="11.25" customHeight="1" x14ac:dyDescent="0.25">
      <c r="AN442" s="12"/>
    </row>
    <row r="443" spans="40:40" ht="11.25" customHeight="1" x14ac:dyDescent="0.25">
      <c r="AN443" s="12"/>
    </row>
    <row r="444" spans="40:40" ht="11.25" customHeight="1" x14ac:dyDescent="0.25">
      <c r="AN444" s="12"/>
    </row>
    <row r="445" spans="40:40" ht="11.25" customHeight="1" x14ac:dyDescent="0.25">
      <c r="AN445" s="12"/>
    </row>
    <row r="446" spans="40:40" ht="11.25" customHeight="1" x14ac:dyDescent="0.25">
      <c r="AN446" s="12"/>
    </row>
    <row r="447" spans="40:40" ht="11.25" customHeight="1" x14ac:dyDescent="0.25">
      <c r="AN447" s="12"/>
    </row>
    <row r="448" spans="40:40" ht="11.25" customHeight="1" x14ac:dyDescent="0.25">
      <c r="AN448" s="12"/>
    </row>
    <row r="449" spans="40:40" ht="11.25" customHeight="1" x14ac:dyDescent="0.25">
      <c r="AN449" s="12"/>
    </row>
    <row r="450" spans="40:40" ht="11.25" customHeight="1" x14ac:dyDescent="0.25">
      <c r="AN450" s="12"/>
    </row>
    <row r="451" spans="40:40" ht="11.25" customHeight="1" x14ac:dyDescent="0.25">
      <c r="AN451" s="12"/>
    </row>
  </sheetData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58B5-FE1D-4DEB-98C1-F61487C1FCD1}">
  <dimension ref="A1:AQ451"/>
  <sheetViews>
    <sheetView workbookViewId="0">
      <pane xSplit="3" ySplit="9" topLeftCell="D10" activePane="bottomRight" state="frozen"/>
      <selection activeCell="E10" sqref="E10"/>
      <selection pane="topRight" activeCell="E10" sqref="E10"/>
      <selection pane="bottomLeft" activeCell="E10" sqref="E10"/>
      <selection pane="bottomRight" activeCell="D11" sqref="D11"/>
    </sheetView>
  </sheetViews>
  <sheetFormatPr defaultRowHeight="12.5" x14ac:dyDescent="0.25"/>
  <cols>
    <col min="1" max="1" width="24.6328125" customWidth="1"/>
    <col min="2" max="2" width="8.54296875" bestFit="1" customWidth="1"/>
    <col min="3" max="3" width="7" customWidth="1"/>
    <col min="4" max="20" width="6.81640625" bestFit="1" customWidth="1"/>
    <col min="21" max="21" width="7.08984375" bestFit="1" customWidth="1"/>
    <col min="22" max="24" width="6.81640625" bestFit="1" customWidth="1"/>
    <col min="25" max="25" width="7.08984375" bestFit="1" customWidth="1"/>
    <col min="26" max="28" width="6.81640625" bestFit="1" customWidth="1"/>
    <col min="29" max="29" width="7.08984375" bestFit="1" customWidth="1"/>
    <col min="30" max="32" width="6.81640625" bestFit="1" customWidth="1"/>
    <col min="33" max="33" width="7.08984375" bestFit="1" customWidth="1"/>
    <col min="34" max="36" width="6.81640625" bestFit="1" customWidth="1"/>
    <col min="37" max="37" width="7.08984375" bestFit="1" customWidth="1"/>
    <col min="38" max="39" width="6.81640625" bestFit="1" customWidth="1"/>
    <col min="40" max="41" width="6.81640625" style="17" bestFit="1" customWidth="1"/>
  </cols>
  <sheetData>
    <row r="1" spans="1:43" s="1" customFormat="1" ht="10.5" x14ac:dyDescent="0.25">
      <c r="A1" s="2" t="s">
        <v>0</v>
      </c>
      <c r="B1" s="2"/>
      <c r="C1" s="3"/>
    </row>
    <row r="2" spans="1:43" s="1" customFormat="1" ht="10.5" x14ac:dyDescent="0.25">
      <c r="A2" s="2" t="s">
        <v>1</v>
      </c>
      <c r="B2" s="2"/>
      <c r="C2" s="3"/>
    </row>
    <row r="3" spans="1:43" s="1" customFormat="1" ht="10.5" x14ac:dyDescent="0.25">
      <c r="A3" s="2"/>
      <c r="B3" s="2"/>
      <c r="C3" s="3"/>
    </row>
    <row r="4" spans="1:43" s="1" customFormat="1" ht="10.5" x14ac:dyDescent="0.25">
      <c r="A4" s="2" t="s">
        <v>2</v>
      </c>
      <c r="B4" s="2"/>
      <c r="C4" s="3"/>
    </row>
    <row r="5" spans="1:43" s="1" customFormat="1" ht="10.5" x14ac:dyDescent="0.25">
      <c r="A5" s="2" t="s">
        <v>23</v>
      </c>
      <c r="B5" s="2"/>
      <c r="C5" s="3"/>
    </row>
    <row r="6" spans="1:43" s="1" customFormat="1" ht="10" x14ac:dyDescent="0.2">
      <c r="C6" s="3"/>
    </row>
    <row r="7" spans="1:43" s="6" customFormat="1" ht="10.5" x14ac:dyDescent="0.25">
      <c r="C7" s="5" t="s">
        <v>15</v>
      </c>
      <c r="D7" s="5"/>
      <c r="E7" s="5"/>
      <c r="F7" s="5"/>
      <c r="G7" s="5"/>
    </row>
    <row r="8" spans="1:43" s="6" customFormat="1" ht="10.5" x14ac:dyDescent="0.25">
      <c r="C8" s="5" t="s">
        <v>5</v>
      </c>
      <c r="D8" s="5"/>
      <c r="E8" s="5"/>
      <c r="F8" s="5"/>
      <c r="G8" s="5"/>
    </row>
    <row r="9" spans="1:43" s="5" customFormat="1" ht="10.5" x14ac:dyDescent="0.25">
      <c r="A9" s="8" t="s">
        <v>7</v>
      </c>
      <c r="B9" s="8" t="s">
        <v>8</v>
      </c>
      <c r="C9" s="8" t="s">
        <v>9</v>
      </c>
      <c r="D9" s="9">
        <v>41821</v>
      </c>
      <c r="E9" s="9">
        <v>41913</v>
      </c>
      <c r="F9" s="9">
        <v>42005</v>
      </c>
      <c r="G9" s="9">
        <v>42095</v>
      </c>
      <c r="H9" s="9">
        <v>42186</v>
      </c>
      <c r="I9" s="9">
        <v>42278</v>
      </c>
      <c r="J9" s="9">
        <v>42370</v>
      </c>
      <c r="K9" s="9">
        <v>42461</v>
      </c>
      <c r="L9" s="9">
        <v>42552</v>
      </c>
      <c r="M9" s="9">
        <v>42644</v>
      </c>
      <c r="N9" s="9">
        <v>42736</v>
      </c>
      <c r="O9" s="9">
        <v>42826</v>
      </c>
      <c r="P9" s="9">
        <v>42917</v>
      </c>
      <c r="Q9" s="9">
        <v>43009</v>
      </c>
      <c r="R9" s="9">
        <v>43101</v>
      </c>
      <c r="S9" s="9">
        <v>43191</v>
      </c>
      <c r="T9" s="9">
        <v>43282</v>
      </c>
      <c r="U9" s="10">
        <v>43374</v>
      </c>
      <c r="V9" s="9">
        <v>43466</v>
      </c>
      <c r="W9" s="10">
        <v>43556</v>
      </c>
      <c r="X9" s="9">
        <v>43647</v>
      </c>
      <c r="Y9" s="10">
        <v>43739</v>
      </c>
      <c r="Z9" s="9">
        <v>43831</v>
      </c>
      <c r="AA9" s="10">
        <v>43922</v>
      </c>
      <c r="AB9" s="10">
        <v>44013</v>
      </c>
      <c r="AC9" s="10">
        <v>44105</v>
      </c>
      <c r="AD9" s="10">
        <v>44197</v>
      </c>
      <c r="AE9" s="10">
        <v>44287</v>
      </c>
      <c r="AF9" s="10">
        <v>44378</v>
      </c>
      <c r="AG9" s="10">
        <v>44470</v>
      </c>
      <c r="AH9" s="10">
        <v>44562</v>
      </c>
      <c r="AI9" s="10">
        <v>44652</v>
      </c>
      <c r="AJ9" s="10">
        <v>44743</v>
      </c>
      <c r="AK9" s="10">
        <v>44835</v>
      </c>
      <c r="AL9" s="10">
        <v>44927</v>
      </c>
      <c r="AM9" s="10" t="s">
        <v>24</v>
      </c>
      <c r="AN9" s="10">
        <v>45108</v>
      </c>
      <c r="AO9" s="10">
        <v>45292</v>
      </c>
      <c r="AP9" s="10">
        <v>45474</v>
      </c>
      <c r="AQ9" s="11">
        <v>45839</v>
      </c>
    </row>
    <row r="10" spans="1:43" x14ac:dyDescent="0.25">
      <c r="AN10" s="12"/>
      <c r="AO10" s="12"/>
      <c r="AP10" s="12"/>
    </row>
    <row r="11" spans="1:43" s="17" customFormat="1" ht="10" x14ac:dyDescent="0.2">
      <c r="A11" s="1" t="s">
        <v>16</v>
      </c>
      <c r="B11" s="1"/>
      <c r="C11" s="3" t="s">
        <v>39</v>
      </c>
      <c r="D11" s="21">
        <v>436.71</v>
      </c>
      <c r="E11" s="21">
        <v>437.74</v>
      </c>
      <c r="F11" s="21">
        <v>436.82</v>
      </c>
      <c r="G11" s="21">
        <v>435.97</v>
      </c>
      <c r="H11" s="21">
        <v>420.74</v>
      </c>
      <c r="I11" s="21">
        <v>420.74</v>
      </c>
      <c r="J11" s="21">
        <v>420.74</v>
      </c>
      <c r="K11" s="21">
        <v>420.74</v>
      </c>
      <c r="L11" s="21">
        <v>420.74</v>
      </c>
      <c r="M11" s="21">
        <v>420.74</v>
      </c>
      <c r="N11" s="21">
        <v>420.74</v>
      </c>
      <c r="O11" s="21"/>
      <c r="P11" s="21"/>
      <c r="AN11" s="12"/>
      <c r="AO11" s="12"/>
      <c r="AP11" s="12"/>
    </row>
    <row r="12" spans="1:43" s="17" customFormat="1" ht="10" x14ac:dyDescent="0.2">
      <c r="A12" s="1" t="s">
        <v>17</v>
      </c>
      <c r="B12" s="1"/>
      <c r="C12" s="3" t="s">
        <v>39</v>
      </c>
      <c r="D12" s="21">
        <v>551.33000000000004</v>
      </c>
      <c r="E12" s="21">
        <v>605.54</v>
      </c>
      <c r="F12" s="21">
        <v>540.37</v>
      </c>
      <c r="G12" s="21">
        <v>580.4</v>
      </c>
      <c r="H12" s="21">
        <v>586.22</v>
      </c>
      <c r="I12" s="21">
        <v>642.14</v>
      </c>
      <c r="J12" s="21">
        <v>625.99</v>
      </c>
      <c r="K12" s="21">
        <v>519.37</v>
      </c>
      <c r="L12" s="21">
        <v>630.34</v>
      </c>
      <c r="M12" s="21">
        <v>630.34</v>
      </c>
      <c r="N12" s="21">
        <v>630.34</v>
      </c>
      <c r="O12" s="21">
        <v>630.34</v>
      </c>
      <c r="P12" s="21">
        <v>620.51</v>
      </c>
      <c r="Q12" s="21">
        <v>597.52</v>
      </c>
      <c r="R12" s="21">
        <v>594.41</v>
      </c>
      <c r="S12" s="21">
        <v>570.86</v>
      </c>
      <c r="T12" s="21">
        <v>625.1</v>
      </c>
      <c r="U12" s="21">
        <v>587.16999999999996</v>
      </c>
      <c r="V12" s="21">
        <v>554.76</v>
      </c>
      <c r="W12" s="21">
        <v>625.1</v>
      </c>
      <c r="X12" s="21">
        <v>567.27</v>
      </c>
      <c r="Y12" s="21">
        <v>567.27</v>
      </c>
      <c r="Z12" s="21">
        <v>567.27</v>
      </c>
      <c r="AA12" s="21">
        <v>567.27</v>
      </c>
      <c r="AB12" s="21">
        <v>567.27</v>
      </c>
      <c r="AC12" s="21"/>
      <c r="AD12" s="21"/>
      <c r="AN12" s="12"/>
      <c r="AO12" s="12"/>
      <c r="AP12" s="12"/>
    </row>
    <row r="13" spans="1:43" s="17" customFormat="1" ht="10" x14ac:dyDescent="0.2">
      <c r="A13" s="1" t="s">
        <v>18</v>
      </c>
      <c r="B13" s="1"/>
      <c r="C13" s="3" t="s">
        <v>39</v>
      </c>
      <c r="D13" s="21">
        <v>487.74</v>
      </c>
      <c r="E13" s="21">
        <v>487.74</v>
      </c>
      <c r="F13" s="21">
        <v>487.74</v>
      </c>
      <c r="G13" s="21">
        <v>487.74</v>
      </c>
      <c r="H13" s="21">
        <v>561.33000000000004</v>
      </c>
      <c r="I13" s="21">
        <v>561.33000000000004</v>
      </c>
      <c r="J13" s="21">
        <v>561.33000000000004</v>
      </c>
      <c r="K13" s="21">
        <v>561.33000000000004</v>
      </c>
      <c r="L13" s="21">
        <v>570.48</v>
      </c>
      <c r="M13" s="21">
        <v>499.1</v>
      </c>
      <c r="N13" s="21">
        <v>532.25</v>
      </c>
      <c r="O13" s="21">
        <v>526.55999999999995</v>
      </c>
      <c r="P13" s="21">
        <v>574.9</v>
      </c>
      <c r="Q13" s="21">
        <v>616.03</v>
      </c>
      <c r="R13" s="21">
        <v>596.59</v>
      </c>
      <c r="S13" s="21">
        <v>602.23</v>
      </c>
      <c r="T13" s="21">
        <v>566.30999999999995</v>
      </c>
      <c r="U13" s="21">
        <v>602.23</v>
      </c>
      <c r="V13" s="21">
        <v>590.26</v>
      </c>
      <c r="W13" s="21">
        <v>602.23</v>
      </c>
      <c r="X13" s="21">
        <v>582.5</v>
      </c>
      <c r="Y13" s="21">
        <v>582.5</v>
      </c>
      <c r="Z13" s="21">
        <v>582.5</v>
      </c>
      <c r="AA13" s="21">
        <v>582.5</v>
      </c>
      <c r="AB13" s="21">
        <v>582.5</v>
      </c>
      <c r="AC13" s="21">
        <v>582.5</v>
      </c>
      <c r="AD13" s="21">
        <v>582.5</v>
      </c>
      <c r="AE13" s="21">
        <v>582.5</v>
      </c>
      <c r="AF13" s="21">
        <v>627.95000000000005</v>
      </c>
      <c r="AG13" s="21">
        <v>627.95000000000005</v>
      </c>
      <c r="AH13" s="21">
        <v>627.95000000000005</v>
      </c>
      <c r="AI13" s="21">
        <v>627.95000000000005</v>
      </c>
      <c r="AJ13" s="21"/>
      <c r="AN13" s="12"/>
      <c r="AO13" s="12"/>
      <c r="AP13" s="12"/>
    </row>
    <row r="14" spans="1:43" s="17" customFormat="1" ht="10" x14ac:dyDescent="0.2">
      <c r="A14" s="1" t="s">
        <v>19</v>
      </c>
      <c r="B14" s="22">
        <v>1346763554</v>
      </c>
      <c r="C14" s="3" t="s">
        <v>33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>
        <v>584.05999999999995</v>
      </c>
      <c r="W14" s="21">
        <v>584.05999999999995</v>
      </c>
      <c r="X14" s="21">
        <v>622.07000000000005</v>
      </c>
      <c r="Y14" s="21">
        <v>622.07000000000005</v>
      </c>
      <c r="Z14" s="21">
        <v>765.08</v>
      </c>
      <c r="AA14" s="21">
        <v>765.08</v>
      </c>
      <c r="AB14" s="21">
        <v>686.64</v>
      </c>
      <c r="AC14" s="21">
        <v>718.92</v>
      </c>
      <c r="AD14" s="21">
        <v>765.08</v>
      </c>
      <c r="AE14" s="21">
        <v>765.08</v>
      </c>
      <c r="AF14" s="21">
        <v>825.15</v>
      </c>
      <c r="AG14" s="21">
        <v>780.18</v>
      </c>
      <c r="AH14" s="21">
        <v>670.68</v>
      </c>
      <c r="AI14" s="21">
        <v>670.68</v>
      </c>
      <c r="AJ14" s="21">
        <v>725.43</v>
      </c>
      <c r="AK14" s="21">
        <v>825.15</v>
      </c>
      <c r="AL14" s="21">
        <v>780.18</v>
      </c>
      <c r="AM14" s="21">
        <v>763.18</v>
      </c>
      <c r="AN14" s="21">
        <v>744.3</v>
      </c>
      <c r="AO14" s="21">
        <v>778.27</v>
      </c>
      <c r="AP14" s="21">
        <v>778.27</v>
      </c>
      <c r="AQ14" s="17">
        <v>669.54</v>
      </c>
    </row>
    <row r="15" spans="1:43" s="17" customFormat="1" ht="10" x14ac:dyDescent="0.2">
      <c r="A15" s="1" t="s">
        <v>20</v>
      </c>
      <c r="B15" s="1"/>
      <c r="C15" s="3" t="s">
        <v>39</v>
      </c>
      <c r="D15" s="21">
        <v>560.89</v>
      </c>
      <c r="E15" s="21">
        <v>649.21</v>
      </c>
      <c r="F15" s="21">
        <v>545.87</v>
      </c>
      <c r="G15" s="21">
        <v>560.89</v>
      </c>
      <c r="H15" s="21">
        <v>663.22</v>
      </c>
      <c r="I15" s="21">
        <v>709.7</v>
      </c>
      <c r="J15" s="21">
        <v>709.7</v>
      </c>
      <c r="K15" s="21">
        <v>709.7</v>
      </c>
      <c r="L15" s="21"/>
      <c r="M15" s="21"/>
      <c r="N15" s="21"/>
      <c r="O15" s="21"/>
      <c r="P15" s="21"/>
      <c r="Q15" s="21"/>
      <c r="R15" s="21"/>
      <c r="S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L15" s="21"/>
      <c r="AM15" s="21"/>
      <c r="AN15" s="21"/>
      <c r="AO15" s="21"/>
      <c r="AP15" s="21"/>
    </row>
    <row r="16" spans="1:43" s="17" customFormat="1" ht="10" x14ac:dyDescent="0.2">
      <c r="A16" s="1" t="s">
        <v>21</v>
      </c>
      <c r="B16" s="22">
        <v>1699865402</v>
      </c>
      <c r="C16" s="3" t="s">
        <v>33</v>
      </c>
      <c r="D16" s="24">
        <v>521.71</v>
      </c>
      <c r="E16" s="24">
        <v>575.77</v>
      </c>
      <c r="F16" s="24">
        <v>552.29</v>
      </c>
      <c r="G16" s="24">
        <v>582.27</v>
      </c>
      <c r="H16" s="24">
        <v>658.76</v>
      </c>
      <c r="I16" s="24">
        <v>585.84</v>
      </c>
      <c r="J16" s="24">
        <v>581.28</v>
      </c>
      <c r="K16" s="24">
        <v>658.76</v>
      </c>
      <c r="L16" s="24">
        <v>616.07000000000005</v>
      </c>
      <c r="M16" s="24">
        <v>632.92999999999995</v>
      </c>
      <c r="N16" s="24">
        <v>543.04999999999995</v>
      </c>
      <c r="O16" s="24">
        <v>590.04999999999995</v>
      </c>
      <c r="P16" s="24">
        <v>712.55</v>
      </c>
      <c r="Q16" s="24">
        <v>688.84</v>
      </c>
      <c r="R16" s="24">
        <v>620.88</v>
      </c>
      <c r="S16" s="24">
        <v>610.84</v>
      </c>
      <c r="T16" s="24">
        <v>688.84</v>
      </c>
      <c r="U16" s="24">
        <v>688.84</v>
      </c>
      <c r="V16" s="24">
        <v>560.36</v>
      </c>
      <c r="W16" s="24">
        <v>610.84</v>
      </c>
      <c r="X16" s="24">
        <v>627.15</v>
      </c>
      <c r="Y16" s="24">
        <v>716.74</v>
      </c>
      <c r="Z16" s="24">
        <v>627.15</v>
      </c>
      <c r="AA16" s="24">
        <v>627.15</v>
      </c>
      <c r="AB16" s="24">
        <v>654.67999999999995</v>
      </c>
      <c r="AC16" s="24">
        <v>577.97</v>
      </c>
      <c r="AD16" s="24">
        <v>671.95</v>
      </c>
      <c r="AE16" s="24">
        <v>627.15</v>
      </c>
      <c r="AF16" s="24">
        <v>623.04999999999995</v>
      </c>
      <c r="AG16" s="24">
        <v>724.56</v>
      </c>
      <c r="AH16" s="24">
        <v>623.04999999999995</v>
      </c>
      <c r="AI16" s="24">
        <v>623.04999999999995</v>
      </c>
      <c r="AJ16" s="24">
        <v>623.04999999999995</v>
      </c>
      <c r="AK16" s="24">
        <v>623.04999999999995</v>
      </c>
      <c r="AL16" s="24">
        <v>623.04999999999995</v>
      </c>
      <c r="AM16" s="24">
        <v>710.55</v>
      </c>
      <c r="AN16" s="24">
        <v>709.82</v>
      </c>
      <c r="AO16" s="24">
        <v>790.36</v>
      </c>
      <c r="AP16" s="24">
        <v>790.36</v>
      </c>
      <c r="AQ16" s="25">
        <v>621.21</v>
      </c>
    </row>
    <row r="17" spans="1:43" x14ac:dyDescent="0.25">
      <c r="AN17"/>
      <c r="AO17"/>
    </row>
    <row r="18" spans="1:43" s="1" customFormat="1" ht="10" x14ac:dyDescent="0.2">
      <c r="A18" s="19" t="s">
        <v>22</v>
      </c>
      <c r="B18" s="19"/>
      <c r="C18" s="3"/>
      <c r="D18" s="3">
        <f t="shared" ref="D18:F18" si="0">COUNTIF(D$11:D$16,"&gt;0")</f>
        <v>5</v>
      </c>
      <c r="E18" s="3">
        <f t="shared" si="0"/>
        <v>5</v>
      </c>
      <c r="F18" s="3">
        <f t="shared" si="0"/>
        <v>5</v>
      </c>
      <c r="G18" s="3">
        <f>COUNTIF(G$11:G$16,"&gt;0")</f>
        <v>5</v>
      </c>
      <c r="H18" s="3">
        <f t="shared" ref="H18:AQ18" si="1">COUNTIF(H$11:H$16,"&gt;0")</f>
        <v>5</v>
      </c>
      <c r="I18" s="3">
        <f t="shared" si="1"/>
        <v>5</v>
      </c>
      <c r="J18" s="3">
        <f t="shared" si="1"/>
        <v>5</v>
      </c>
      <c r="K18" s="3">
        <f t="shared" si="1"/>
        <v>5</v>
      </c>
      <c r="L18" s="3">
        <f t="shared" si="1"/>
        <v>4</v>
      </c>
      <c r="M18" s="3">
        <f t="shared" si="1"/>
        <v>4</v>
      </c>
      <c r="N18" s="3">
        <f t="shared" si="1"/>
        <v>4</v>
      </c>
      <c r="O18" s="3">
        <f t="shared" si="1"/>
        <v>3</v>
      </c>
      <c r="P18" s="3">
        <f t="shared" si="1"/>
        <v>3</v>
      </c>
      <c r="Q18" s="3">
        <f t="shared" si="1"/>
        <v>3</v>
      </c>
      <c r="R18" s="3">
        <f t="shared" si="1"/>
        <v>3</v>
      </c>
      <c r="S18" s="3">
        <f t="shared" si="1"/>
        <v>3</v>
      </c>
      <c r="T18" s="3">
        <f t="shared" si="1"/>
        <v>3</v>
      </c>
      <c r="U18" s="3">
        <f t="shared" si="1"/>
        <v>3</v>
      </c>
      <c r="V18" s="3">
        <f t="shared" si="1"/>
        <v>4</v>
      </c>
      <c r="W18" s="3">
        <f t="shared" si="1"/>
        <v>4</v>
      </c>
      <c r="X18" s="3">
        <f t="shared" si="1"/>
        <v>4</v>
      </c>
      <c r="Y18" s="3">
        <f t="shared" si="1"/>
        <v>4</v>
      </c>
      <c r="Z18" s="3">
        <f t="shared" si="1"/>
        <v>4</v>
      </c>
      <c r="AA18" s="3">
        <f t="shared" si="1"/>
        <v>4</v>
      </c>
      <c r="AB18" s="3">
        <f t="shared" si="1"/>
        <v>4</v>
      </c>
      <c r="AC18" s="3">
        <f t="shared" si="1"/>
        <v>3</v>
      </c>
      <c r="AD18" s="3">
        <f t="shared" si="1"/>
        <v>3</v>
      </c>
      <c r="AE18" s="3">
        <f t="shared" si="1"/>
        <v>3</v>
      </c>
      <c r="AF18" s="3">
        <f t="shared" si="1"/>
        <v>3</v>
      </c>
      <c r="AG18" s="3">
        <f t="shared" si="1"/>
        <v>3</v>
      </c>
      <c r="AH18" s="3">
        <f t="shared" si="1"/>
        <v>3</v>
      </c>
      <c r="AI18" s="3">
        <f t="shared" si="1"/>
        <v>3</v>
      </c>
      <c r="AJ18" s="3">
        <f t="shared" si="1"/>
        <v>2</v>
      </c>
      <c r="AK18" s="3">
        <f t="shared" si="1"/>
        <v>2</v>
      </c>
      <c r="AL18" s="3">
        <f t="shared" si="1"/>
        <v>2</v>
      </c>
      <c r="AM18" s="3">
        <f t="shared" si="1"/>
        <v>2</v>
      </c>
      <c r="AN18" s="3">
        <f t="shared" si="1"/>
        <v>2</v>
      </c>
      <c r="AO18" s="3">
        <f t="shared" si="1"/>
        <v>2</v>
      </c>
      <c r="AP18" s="3">
        <f t="shared" si="1"/>
        <v>2</v>
      </c>
      <c r="AQ18" s="3">
        <f t="shared" si="1"/>
        <v>2</v>
      </c>
    </row>
    <row r="19" spans="1:43" s="1" customFormat="1" ht="10" x14ac:dyDescent="0.2">
      <c r="C19" s="3"/>
      <c r="D19" s="4"/>
      <c r="E19" s="4"/>
      <c r="F19" s="4"/>
      <c r="G19" s="4"/>
    </row>
    <row r="20" spans="1:43" s="1" customFormat="1" ht="10" x14ac:dyDescent="0.2">
      <c r="C20" s="3"/>
      <c r="D20" s="4"/>
      <c r="E20" s="4"/>
      <c r="F20" s="4"/>
      <c r="G20" s="4"/>
    </row>
    <row r="21" spans="1:43" s="1" customFormat="1" ht="10" x14ac:dyDescent="0.2">
      <c r="C21" s="19" t="s">
        <v>10</v>
      </c>
      <c r="D21" s="26">
        <f>MAX(D11:D16)</f>
        <v>560.89</v>
      </c>
      <c r="E21" s="26">
        <f>MAX(E11:E16)</f>
        <v>649.21</v>
      </c>
      <c r="F21" s="26">
        <f>MAX(F11:F16)</f>
        <v>552.29</v>
      </c>
      <c r="G21" s="26">
        <f>MAX(G11:G16)</f>
        <v>582.27</v>
      </c>
      <c r="H21" s="26">
        <f t="shared" ref="H21:AQ21" si="2">MAX(H11:H16)</f>
        <v>663.22</v>
      </c>
      <c r="I21" s="26">
        <f t="shared" si="2"/>
        <v>709.7</v>
      </c>
      <c r="J21" s="26">
        <f t="shared" si="2"/>
        <v>709.7</v>
      </c>
      <c r="K21" s="26">
        <f t="shared" si="2"/>
        <v>709.7</v>
      </c>
      <c r="L21" s="26">
        <f t="shared" si="2"/>
        <v>630.34</v>
      </c>
      <c r="M21" s="26">
        <f t="shared" si="2"/>
        <v>632.92999999999995</v>
      </c>
      <c r="N21" s="26">
        <f t="shared" si="2"/>
        <v>630.34</v>
      </c>
      <c r="O21" s="26">
        <f t="shared" si="2"/>
        <v>630.34</v>
      </c>
      <c r="P21" s="26">
        <f t="shared" si="2"/>
        <v>712.55</v>
      </c>
      <c r="Q21" s="26">
        <f t="shared" si="2"/>
        <v>688.84</v>
      </c>
      <c r="R21" s="26">
        <f t="shared" si="2"/>
        <v>620.88</v>
      </c>
      <c r="S21" s="26">
        <f t="shared" si="2"/>
        <v>610.84</v>
      </c>
      <c r="T21" s="26">
        <f t="shared" si="2"/>
        <v>688.84</v>
      </c>
      <c r="U21" s="26">
        <f t="shared" si="2"/>
        <v>688.84</v>
      </c>
      <c r="V21" s="26">
        <f t="shared" si="2"/>
        <v>590.26</v>
      </c>
      <c r="W21" s="26">
        <f t="shared" si="2"/>
        <v>625.1</v>
      </c>
      <c r="X21" s="26">
        <f t="shared" si="2"/>
        <v>627.15</v>
      </c>
      <c r="Y21" s="26">
        <f t="shared" si="2"/>
        <v>716.74</v>
      </c>
      <c r="Z21" s="26">
        <f t="shared" si="2"/>
        <v>765.08</v>
      </c>
      <c r="AA21" s="26">
        <f t="shared" si="2"/>
        <v>765.08</v>
      </c>
      <c r="AB21" s="26">
        <f t="shared" si="2"/>
        <v>686.64</v>
      </c>
      <c r="AC21" s="26">
        <f t="shared" si="2"/>
        <v>718.92</v>
      </c>
      <c r="AD21" s="26">
        <f t="shared" si="2"/>
        <v>765.08</v>
      </c>
      <c r="AE21" s="26">
        <f t="shared" si="2"/>
        <v>765.08</v>
      </c>
      <c r="AF21" s="26">
        <f t="shared" si="2"/>
        <v>825.15</v>
      </c>
      <c r="AG21" s="26">
        <f t="shared" si="2"/>
        <v>780.18</v>
      </c>
      <c r="AH21" s="26">
        <f t="shared" si="2"/>
        <v>670.68</v>
      </c>
      <c r="AI21" s="26">
        <f t="shared" si="2"/>
        <v>670.68</v>
      </c>
      <c r="AJ21" s="26">
        <f t="shared" si="2"/>
        <v>725.43</v>
      </c>
      <c r="AK21" s="26">
        <f t="shared" si="2"/>
        <v>825.15</v>
      </c>
      <c r="AL21" s="26">
        <f t="shared" si="2"/>
        <v>780.18</v>
      </c>
      <c r="AM21" s="26">
        <f t="shared" si="2"/>
        <v>763.18</v>
      </c>
      <c r="AN21" s="26">
        <f t="shared" si="2"/>
        <v>744.3</v>
      </c>
      <c r="AO21" s="26">
        <f t="shared" si="2"/>
        <v>790.36</v>
      </c>
      <c r="AP21" s="26">
        <f t="shared" si="2"/>
        <v>790.36</v>
      </c>
      <c r="AQ21" s="26">
        <f t="shared" si="2"/>
        <v>669.54</v>
      </c>
    </row>
    <row r="22" spans="1:43" s="1" customFormat="1" ht="10" x14ac:dyDescent="0.2">
      <c r="C22" s="19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</row>
    <row r="23" spans="1:43" s="1" customFormat="1" ht="10" x14ac:dyDescent="0.2">
      <c r="C23" s="19" t="s">
        <v>11</v>
      </c>
      <c r="D23" s="26">
        <f>AVERAGE(D11:D16)</f>
        <v>511.67600000000004</v>
      </c>
      <c r="E23" s="26">
        <f>AVERAGE(E11:E16)</f>
        <v>551.20000000000005</v>
      </c>
      <c r="F23" s="26">
        <f>AVERAGE(F11:F16)</f>
        <v>512.61800000000005</v>
      </c>
      <c r="G23" s="26">
        <f>AVERAGE(G11:G16)</f>
        <v>529.45399999999995</v>
      </c>
      <c r="H23" s="26">
        <f t="shared" ref="H23:AQ23" si="3">AVERAGE(H11:H16)</f>
        <v>578.05400000000009</v>
      </c>
      <c r="I23" s="26">
        <f t="shared" si="3"/>
        <v>583.95000000000005</v>
      </c>
      <c r="J23" s="26">
        <f t="shared" si="3"/>
        <v>579.80799999999999</v>
      </c>
      <c r="K23" s="26">
        <f t="shared" si="3"/>
        <v>573.98000000000013</v>
      </c>
      <c r="L23" s="26">
        <f t="shared" si="3"/>
        <v>559.40750000000003</v>
      </c>
      <c r="M23" s="26">
        <f t="shared" si="3"/>
        <v>545.77749999999992</v>
      </c>
      <c r="N23" s="26">
        <f t="shared" si="3"/>
        <v>531.59500000000003</v>
      </c>
      <c r="O23" s="26">
        <f t="shared" si="3"/>
        <v>582.31666666666672</v>
      </c>
      <c r="P23" s="26">
        <f t="shared" si="3"/>
        <v>635.98666666666657</v>
      </c>
      <c r="Q23" s="26">
        <f t="shared" si="3"/>
        <v>634.13</v>
      </c>
      <c r="R23" s="26">
        <f t="shared" si="3"/>
        <v>603.96</v>
      </c>
      <c r="S23" s="26">
        <f t="shared" si="3"/>
        <v>594.64333333333343</v>
      </c>
      <c r="T23" s="26">
        <f t="shared" si="3"/>
        <v>626.75</v>
      </c>
      <c r="U23" s="26">
        <f t="shared" si="3"/>
        <v>626.08000000000004</v>
      </c>
      <c r="V23" s="26">
        <f t="shared" si="3"/>
        <v>572.36</v>
      </c>
      <c r="W23" s="26">
        <f t="shared" si="3"/>
        <v>605.5575</v>
      </c>
      <c r="X23" s="26">
        <f t="shared" si="3"/>
        <v>599.74750000000006</v>
      </c>
      <c r="Y23" s="26">
        <f t="shared" si="3"/>
        <v>622.14499999999998</v>
      </c>
      <c r="Z23" s="26">
        <f t="shared" si="3"/>
        <v>635.5</v>
      </c>
      <c r="AA23" s="26">
        <f t="shared" si="3"/>
        <v>635.5</v>
      </c>
      <c r="AB23" s="26">
        <f t="shared" si="3"/>
        <v>622.77249999999992</v>
      </c>
      <c r="AC23" s="26">
        <f t="shared" si="3"/>
        <v>626.46333333333337</v>
      </c>
      <c r="AD23" s="26">
        <f t="shared" si="3"/>
        <v>673.17666666666662</v>
      </c>
      <c r="AE23" s="26">
        <f t="shared" si="3"/>
        <v>658.24333333333334</v>
      </c>
      <c r="AF23" s="26">
        <f t="shared" si="3"/>
        <v>692.04999999999984</v>
      </c>
      <c r="AG23" s="26">
        <f t="shared" si="3"/>
        <v>710.89666666666665</v>
      </c>
      <c r="AH23" s="26">
        <f t="shared" si="3"/>
        <v>640.56000000000006</v>
      </c>
      <c r="AI23" s="26">
        <f t="shared" si="3"/>
        <v>640.56000000000006</v>
      </c>
      <c r="AJ23" s="26">
        <f t="shared" si="3"/>
        <v>674.24</v>
      </c>
      <c r="AK23" s="26">
        <f t="shared" si="3"/>
        <v>724.09999999999991</v>
      </c>
      <c r="AL23" s="26">
        <f t="shared" si="3"/>
        <v>701.61500000000001</v>
      </c>
      <c r="AM23" s="26">
        <f t="shared" si="3"/>
        <v>736.86500000000001</v>
      </c>
      <c r="AN23" s="26">
        <f t="shared" si="3"/>
        <v>727.06</v>
      </c>
      <c r="AO23" s="26">
        <f t="shared" si="3"/>
        <v>784.31500000000005</v>
      </c>
      <c r="AP23" s="26">
        <f t="shared" si="3"/>
        <v>784.31500000000005</v>
      </c>
      <c r="AQ23" s="26">
        <f t="shared" si="3"/>
        <v>645.375</v>
      </c>
    </row>
    <row r="24" spans="1:43" s="1" customFormat="1" ht="10" x14ac:dyDescent="0.2">
      <c r="C24" s="1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</row>
    <row r="25" spans="1:43" s="1" customFormat="1" ht="10" x14ac:dyDescent="0.2">
      <c r="C25" s="19" t="s">
        <v>12</v>
      </c>
      <c r="D25" s="26">
        <f>MIN(D11:D16)</f>
        <v>436.71</v>
      </c>
      <c r="E25" s="26">
        <f>MIN(E11:E16)</f>
        <v>437.74</v>
      </c>
      <c r="F25" s="26">
        <f>MIN(F11:F16)</f>
        <v>436.82</v>
      </c>
      <c r="G25" s="26">
        <f>MIN(G11:G16)</f>
        <v>435.97</v>
      </c>
      <c r="H25" s="26">
        <f t="shared" ref="H25:AQ25" si="4">MIN(H11:H16)</f>
        <v>420.74</v>
      </c>
      <c r="I25" s="26">
        <f t="shared" si="4"/>
        <v>420.74</v>
      </c>
      <c r="J25" s="26">
        <f t="shared" si="4"/>
        <v>420.74</v>
      </c>
      <c r="K25" s="26">
        <f t="shared" si="4"/>
        <v>420.74</v>
      </c>
      <c r="L25" s="26">
        <f t="shared" si="4"/>
        <v>420.74</v>
      </c>
      <c r="M25" s="26">
        <f t="shared" si="4"/>
        <v>420.74</v>
      </c>
      <c r="N25" s="26">
        <f t="shared" si="4"/>
        <v>420.74</v>
      </c>
      <c r="O25" s="26">
        <f t="shared" si="4"/>
        <v>526.55999999999995</v>
      </c>
      <c r="P25" s="26">
        <f t="shared" si="4"/>
        <v>574.9</v>
      </c>
      <c r="Q25" s="26">
        <f t="shared" si="4"/>
        <v>597.52</v>
      </c>
      <c r="R25" s="26">
        <f t="shared" si="4"/>
        <v>594.41</v>
      </c>
      <c r="S25" s="26">
        <f t="shared" si="4"/>
        <v>570.86</v>
      </c>
      <c r="T25" s="26">
        <f t="shared" si="4"/>
        <v>566.30999999999995</v>
      </c>
      <c r="U25" s="26">
        <f t="shared" si="4"/>
        <v>587.16999999999996</v>
      </c>
      <c r="V25" s="26">
        <f t="shared" si="4"/>
        <v>554.76</v>
      </c>
      <c r="W25" s="26">
        <f t="shared" si="4"/>
        <v>584.05999999999995</v>
      </c>
      <c r="X25" s="26">
        <f t="shared" si="4"/>
        <v>567.27</v>
      </c>
      <c r="Y25" s="26">
        <f t="shared" si="4"/>
        <v>567.27</v>
      </c>
      <c r="Z25" s="26">
        <f t="shared" si="4"/>
        <v>567.27</v>
      </c>
      <c r="AA25" s="26">
        <f t="shared" si="4"/>
        <v>567.27</v>
      </c>
      <c r="AB25" s="26">
        <f t="shared" si="4"/>
        <v>567.27</v>
      </c>
      <c r="AC25" s="26">
        <f t="shared" si="4"/>
        <v>577.97</v>
      </c>
      <c r="AD25" s="26">
        <f t="shared" si="4"/>
        <v>582.5</v>
      </c>
      <c r="AE25" s="26">
        <f t="shared" si="4"/>
        <v>582.5</v>
      </c>
      <c r="AF25" s="26">
        <f t="shared" si="4"/>
        <v>623.04999999999995</v>
      </c>
      <c r="AG25" s="26">
        <f t="shared" si="4"/>
        <v>627.95000000000005</v>
      </c>
      <c r="AH25" s="26">
        <f t="shared" si="4"/>
        <v>623.04999999999995</v>
      </c>
      <c r="AI25" s="26">
        <f t="shared" si="4"/>
        <v>623.04999999999995</v>
      </c>
      <c r="AJ25" s="26">
        <f t="shared" si="4"/>
        <v>623.04999999999995</v>
      </c>
      <c r="AK25" s="26">
        <f t="shared" si="4"/>
        <v>623.04999999999995</v>
      </c>
      <c r="AL25" s="26">
        <f t="shared" si="4"/>
        <v>623.04999999999995</v>
      </c>
      <c r="AM25" s="26">
        <f t="shared" si="4"/>
        <v>710.55</v>
      </c>
      <c r="AN25" s="26">
        <f t="shared" si="4"/>
        <v>709.82</v>
      </c>
      <c r="AO25" s="26">
        <f t="shared" si="4"/>
        <v>778.27</v>
      </c>
      <c r="AP25" s="26">
        <f t="shared" si="4"/>
        <v>778.27</v>
      </c>
      <c r="AQ25" s="26">
        <f t="shared" si="4"/>
        <v>621.21</v>
      </c>
    </row>
    <row r="26" spans="1:43" s="1" customFormat="1" ht="10" x14ac:dyDescent="0.2">
      <c r="C26" s="3"/>
    </row>
    <row r="27" spans="1:43" s="1" customFormat="1" ht="10" x14ac:dyDescent="0.2">
      <c r="C27" s="3"/>
      <c r="AN27" s="12"/>
      <c r="AO27" s="17"/>
    </row>
    <row r="28" spans="1:43" s="1" customFormat="1" ht="10" x14ac:dyDescent="0.2">
      <c r="C28" s="3"/>
      <c r="AN28" s="12"/>
      <c r="AO28" s="17"/>
    </row>
    <row r="29" spans="1:43" s="1" customFormat="1" ht="10" x14ac:dyDescent="0.2">
      <c r="C29" s="3"/>
      <c r="AN29" s="12"/>
      <c r="AO29" s="17"/>
    </row>
    <row r="30" spans="1:43" s="1" customFormat="1" ht="10" x14ac:dyDescent="0.2">
      <c r="C30" s="19"/>
      <c r="AN30" s="12"/>
      <c r="AO30" s="17"/>
    </row>
    <row r="31" spans="1:43" s="1" customFormat="1" ht="10" x14ac:dyDescent="0.2">
      <c r="C31" s="19"/>
      <c r="AN31" s="12"/>
      <c r="AO31" s="17"/>
    </row>
    <row r="32" spans="1:43" s="1" customFormat="1" ht="10" x14ac:dyDescent="0.2">
      <c r="C32" s="19"/>
      <c r="AN32" s="12"/>
      <c r="AO32" s="17"/>
    </row>
    <row r="33" spans="3:41" s="1" customFormat="1" ht="10" x14ac:dyDescent="0.2">
      <c r="C33" s="19"/>
      <c r="AN33" s="12"/>
      <c r="AO33" s="17"/>
    </row>
    <row r="34" spans="3:41" s="1" customFormat="1" ht="10" x14ac:dyDescent="0.2">
      <c r="C34" s="19"/>
      <c r="AN34" s="12"/>
      <c r="AO34" s="17"/>
    </row>
    <row r="35" spans="3:41" s="1" customFormat="1" ht="10" x14ac:dyDescent="0.2">
      <c r="C35" s="3"/>
      <c r="AN35" s="12"/>
      <c r="AO35" s="17"/>
    </row>
    <row r="36" spans="3:41" x14ac:dyDescent="0.25">
      <c r="AN36" s="12"/>
    </row>
    <row r="37" spans="3:41" x14ac:dyDescent="0.25">
      <c r="AN37" s="12"/>
    </row>
    <row r="38" spans="3:41" x14ac:dyDescent="0.25">
      <c r="AN38" s="12"/>
    </row>
    <row r="39" spans="3:41" x14ac:dyDescent="0.25">
      <c r="AN39" s="12"/>
    </row>
    <row r="40" spans="3:41" x14ac:dyDescent="0.25">
      <c r="AN40" s="12"/>
    </row>
    <row r="41" spans="3:41" x14ac:dyDescent="0.25">
      <c r="AN41" s="12"/>
    </row>
    <row r="42" spans="3:41" x14ac:dyDescent="0.25">
      <c r="AN42" s="12"/>
    </row>
    <row r="43" spans="3:41" x14ac:dyDescent="0.25">
      <c r="AN43" s="12"/>
    </row>
    <row r="44" spans="3:41" x14ac:dyDescent="0.25">
      <c r="AN44" s="12"/>
    </row>
    <row r="45" spans="3:41" x14ac:dyDescent="0.25">
      <c r="AN45" s="12"/>
    </row>
    <row r="46" spans="3:41" x14ac:dyDescent="0.25">
      <c r="AN46" s="12"/>
    </row>
    <row r="47" spans="3:41" x14ac:dyDescent="0.25">
      <c r="AN47" s="12"/>
    </row>
    <row r="48" spans="3:41" x14ac:dyDescent="0.25">
      <c r="AN48" s="12"/>
    </row>
    <row r="49" spans="40:40" x14ac:dyDescent="0.25">
      <c r="AN49" s="12"/>
    </row>
    <row r="50" spans="40:40" x14ac:dyDescent="0.25">
      <c r="AN50" s="12"/>
    </row>
    <row r="51" spans="40:40" x14ac:dyDescent="0.25">
      <c r="AN51" s="12"/>
    </row>
    <row r="52" spans="40:40" x14ac:dyDescent="0.25">
      <c r="AN52" s="12"/>
    </row>
    <row r="53" spans="40:40" x14ac:dyDescent="0.25">
      <c r="AN53" s="12"/>
    </row>
    <row r="54" spans="40:40" x14ac:dyDescent="0.25">
      <c r="AN54" s="12"/>
    </row>
    <row r="55" spans="40:40" x14ac:dyDescent="0.25">
      <c r="AN55" s="12"/>
    </row>
    <row r="56" spans="40:40" x14ac:dyDescent="0.25">
      <c r="AN56" s="12"/>
    </row>
    <row r="57" spans="40:40" x14ac:dyDescent="0.25">
      <c r="AN57" s="12"/>
    </row>
    <row r="58" spans="40:40" x14ac:dyDescent="0.25">
      <c r="AN58" s="12"/>
    </row>
    <row r="59" spans="40:40" x14ac:dyDescent="0.25">
      <c r="AN59" s="12"/>
    </row>
    <row r="60" spans="40:40" x14ac:dyDescent="0.25">
      <c r="AN60" s="12"/>
    </row>
    <row r="61" spans="40:40" x14ac:dyDescent="0.25">
      <c r="AN61" s="12"/>
    </row>
    <row r="62" spans="40:40" x14ac:dyDescent="0.25">
      <c r="AN62" s="12"/>
    </row>
    <row r="63" spans="40:40" x14ac:dyDescent="0.25">
      <c r="AN63" s="12"/>
    </row>
    <row r="64" spans="40:40" x14ac:dyDescent="0.25">
      <c r="AN64" s="12"/>
    </row>
    <row r="65" spans="40:40" x14ac:dyDescent="0.25">
      <c r="AN65" s="12"/>
    </row>
    <row r="66" spans="40:40" x14ac:dyDescent="0.25">
      <c r="AN66" s="12"/>
    </row>
    <row r="67" spans="40:40" x14ac:dyDescent="0.25">
      <c r="AN67" s="12"/>
    </row>
    <row r="68" spans="40:40" x14ac:dyDescent="0.25">
      <c r="AN68" s="12"/>
    </row>
    <row r="69" spans="40:40" x14ac:dyDescent="0.25">
      <c r="AN69" s="12"/>
    </row>
    <row r="70" spans="40:40" x14ac:dyDescent="0.25">
      <c r="AN70" s="12"/>
    </row>
    <row r="71" spans="40:40" x14ac:dyDescent="0.25">
      <c r="AN71" s="12"/>
    </row>
    <row r="72" spans="40:40" x14ac:dyDescent="0.25">
      <c r="AN72" s="12"/>
    </row>
    <row r="73" spans="40:40" x14ac:dyDescent="0.25">
      <c r="AN73" s="12"/>
    </row>
    <row r="74" spans="40:40" x14ac:dyDescent="0.25">
      <c r="AN74" s="12"/>
    </row>
    <row r="75" spans="40:40" x14ac:dyDescent="0.25">
      <c r="AN75" s="12"/>
    </row>
    <row r="76" spans="40:40" x14ac:dyDescent="0.25">
      <c r="AN76" s="12"/>
    </row>
    <row r="77" spans="40:40" x14ac:dyDescent="0.25">
      <c r="AN77" s="12"/>
    </row>
    <row r="78" spans="40:40" x14ac:dyDescent="0.25">
      <c r="AN78" s="12"/>
    </row>
    <row r="79" spans="40:40" x14ac:dyDescent="0.25">
      <c r="AN79" s="12"/>
    </row>
    <row r="80" spans="40:40" x14ac:dyDescent="0.25">
      <c r="AN80" s="12"/>
    </row>
    <row r="81" spans="40:40" x14ac:dyDescent="0.25">
      <c r="AN81" s="12"/>
    </row>
    <row r="82" spans="40:40" x14ac:dyDescent="0.25">
      <c r="AN82" s="12"/>
    </row>
    <row r="83" spans="40:40" x14ac:dyDescent="0.25">
      <c r="AN83" s="12"/>
    </row>
    <row r="84" spans="40:40" x14ac:dyDescent="0.25">
      <c r="AN84" s="12"/>
    </row>
    <row r="85" spans="40:40" x14ac:dyDescent="0.25">
      <c r="AN85" s="12"/>
    </row>
    <row r="86" spans="40:40" x14ac:dyDescent="0.25">
      <c r="AN86" s="12"/>
    </row>
    <row r="87" spans="40:40" x14ac:dyDescent="0.25">
      <c r="AN87" s="12"/>
    </row>
    <row r="88" spans="40:40" x14ac:dyDescent="0.25">
      <c r="AN88" s="12"/>
    </row>
    <row r="89" spans="40:40" x14ac:dyDescent="0.25">
      <c r="AN89" s="12"/>
    </row>
    <row r="90" spans="40:40" x14ac:dyDescent="0.25">
      <c r="AN90" s="12"/>
    </row>
    <row r="91" spans="40:40" x14ac:dyDescent="0.25">
      <c r="AN91" s="12"/>
    </row>
    <row r="92" spans="40:40" x14ac:dyDescent="0.25">
      <c r="AN92" s="12"/>
    </row>
    <row r="93" spans="40:40" x14ac:dyDescent="0.25">
      <c r="AN93" s="12"/>
    </row>
    <row r="94" spans="40:40" x14ac:dyDescent="0.25">
      <c r="AN94" s="12"/>
    </row>
    <row r="95" spans="40:40" x14ac:dyDescent="0.25">
      <c r="AN95" s="12"/>
    </row>
    <row r="96" spans="40:40" x14ac:dyDescent="0.25">
      <c r="AN96" s="12"/>
    </row>
    <row r="97" spans="40:40" x14ac:dyDescent="0.25">
      <c r="AN97" s="12"/>
    </row>
    <row r="98" spans="40:40" x14ac:dyDescent="0.25">
      <c r="AN98" s="12"/>
    </row>
    <row r="99" spans="40:40" x14ac:dyDescent="0.25">
      <c r="AN99" s="12"/>
    </row>
    <row r="100" spans="40:40" x14ac:dyDescent="0.25">
      <c r="AN100" s="12"/>
    </row>
    <row r="101" spans="40:40" x14ac:dyDescent="0.25">
      <c r="AN101" s="12"/>
    </row>
    <row r="102" spans="40:40" x14ac:dyDescent="0.25">
      <c r="AN102" s="12"/>
    </row>
    <row r="103" spans="40:40" x14ac:dyDescent="0.25">
      <c r="AN103" s="12"/>
    </row>
    <row r="104" spans="40:40" x14ac:dyDescent="0.25">
      <c r="AN104" s="12"/>
    </row>
    <row r="105" spans="40:40" x14ac:dyDescent="0.25">
      <c r="AN105" s="12"/>
    </row>
    <row r="106" spans="40:40" x14ac:dyDescent="0.25">
      <c r="AN106" s="12"/>
    </row>
    <row r="107" spans="40:40" x14ac:dyDescent="0.25">
      <c r="AN107" s="12"/>
    </row>
    <row r="108" spans="40:40" x14ac:dyDescent="0.25">
      <c r="AN108" s="12"/>
    </row>
    <row r="109" spans="40:40" x14ac:dyDescent="0.25">
      <c r="AN109" s="12"/>
    </row>
    <row r="110" spans="40:40" x14ac:dyDescent="0.25">
      <c r="AN110" s="12"/>
    </row>
    <row r="111" spans="40:40" x14ac:dyDescent="0.25">
      <c r="AN111" s="12"/>
    </row>
    <row r="112" spans="40:40" x14ac:dyDescent="0.25">
      <c r="AN112" s="12"/>
    </row>
    <row r="113" spans="40:40" x14ac:dyDescent="0.25">
      <c r="AN113" s="12"/>
    </row>
    <row r="114" spans="40:40" x14ac:dyDescent="0.25">
      <c r="AN114" s="12"/>
    </row>
    <row r="115" spans="40:40" x14ac:dyDescent="0.25">
      <c r="AN115" s="12"/>
    </row>
    <row r="116" spans="40:40" x14ac:dyDescent="0.25">
      <c r="AN116" s="12"/>
    </row>
    <row r="117" spans="40:40" x14ac:dyDescent="0.25">
      <c r="AN117" s="12"/>
    </row>
    <row r="118" spans="40:40" x14ac:dyDescent="0.25">
      <c r="AN118" s="12"/>
    </row>
    <row r="119" spans="40:40" x14ac:dyDescent="0.25">
      <c r="AN119" s="12"/>
    </row>
    <row r="120" spans="40:40" x14ac:dyDescent="0.25">
      <c r="AN120" s="12"/>
    </row>
    <row r="121" spans="40:40" x14ac:dyDescent="0.25">
      <c r="AN121" s="12"/>
    </row>
    <row r="122" spans="40:40" x14ac:dyDescent="0.25">
      <c r="AN122" s="12"/>
    </row>
    <row r="123" spans="40:40" x14ac:dyDescent="0.25">
      <c r="AN123" s="12"/>
    </row>
    <row r="124" spans="40:40" x14ac:dyDescent="0.25">
      <c r="AN124" s="12"/>
    </row>
    <row r="125" spans="40:40" x14ac:dyDescent="0.25">
      <c r="AN125" s="12"/>
    </row>
    <row r="126" spans="40:40" x14ac:dyDescent="0.25">
      <c r="AN126" s="12"/>
    </row>
    <row r="127" spans="40:40" x14ac:dyDescent="0.25">
      <c r="AN127" s="12"/>
    </row>
    <row r="128" spans="40:40" x14ac:dyDescent="0.25">
      <c r="AN128" s="12"/>
    </row>
    <row r="129" spans="40:40" x14ac:dyDescent="0.25">
      <c r="AN129" s="12"/>
    </row>
    <row r="130" spans="40:40" x14ac:dyDescent="0.25">
      <c r="AN130" s="12"/>
    </row>
    <row r="131" spans="40:40" x14ac:dyDescent="0.25">
      <c r="AN131" s="12"/>
    </row>
    <row r="132" spans="40:40" x14ac:dyDescent="0.25">
      <c r="AN132" s="12"/>
    </row>
    <row r="133" spans="40:40" x14ac:dyDescent="0.25">
      <c r="AN133" s="12"/>
    </row>
    <row r="134" spans="40:40" x14ac:dyDescent="0.25">
      <c r="AN134" s="12"/>
    </row>
    <row r="135" spans="40:40" x14ac:dyDescent="0.25">
      <c r="AN135" s="12"/>
    </row>
    <row r="136" spans="40:40" x14ac:dyDescent="0.25">
      <c r="AN136" s="12"/>
    </row>
    <row r="137" spans="40:40" x14ac:dyDescent="0.25">
      <c r="AN137" s="12"/>
    </row>
    <row r="138" spans="40:40" x14ac:dyDescent="0.25">
      <c r="AN138" s="12"/>
    </row>
    <row r="139" spans="40:40" x14ac:dyDescent="0.25">
      <c r="AN139" s="12"/>
    </row>
    <row r="140" spans="40:40" x14ac:dyDescent="0.25">
      <c r="AN140" s="12"/>
    </row>
    <row r="141" spans="40:40" x14ac:dyDescent="0.25">
      <c r="AN141" s="12"/>
    </row>
    <row r="142" spans="40:40" x14ac:dyDescent="0.25">
      <c r="AN142" s="12"/>
    </row>
    <row r="143" spans="40:40" x14ac:dyDescent="0.25">
      <c r="AN143" s="12"/>
    </row>
    <row r="144" spans="40:40" x14ac:dyDescent="0.25">
      <c r="AN144" s="12"/>
    </row>
    <row r="145" spans="40:40" x14ac:dyDescent="0.25">
      <c r="AN145" s="12"/>
    </row>
    <row r="146" spans="40:40" x14ac:dyDescent="0.25">
      <c r="AN146" s="12"/>
    </row>
    <row r="147" spans="40:40" x14ac:dyDescent="0.25">
      <c r="AN147" s="12"/>
    </row>
    <row r="148" spans="40:40" x14ac:dyDescent="0.25">
      <c r="AN148" s="12"/>
    </row>
    <row r="149" spans="40:40" x14ac:dyDescent="0.25">
      <c r="AN149" s="12"/>
    </row>
    <row r="150" spans="40:40" x14ac:dyDescent="0.25">
      <c r="AN150" s="12"/>
    </row>
    <row r="151" spans="40:40" x14ac:dyDescent="0.25">
      <c r="AN151" s="12"/>
    </row>
    <row r="152" spans="40:40" x14ac:dyDescent="0.25">
      <c r="AN152" s="12"/>
    </row>
    <row r="153" spans="40:40" x14ac:dyDescent="0.25">
      <c r="AN153" s="12"/>
    </row>
    <row r="154" spans="40:40" x14ac:dyDescent="0.25">
      <c r="AN154" s="12"/>
    </row>
    <row r="155" spans="40:40" x14ac:dyDescent="0.25">
      <c r="AN155" s="12"/>
    </row>
    <row r="156" spans="40:40" x14ac:dyDescent="0.25">
      <c r="AN156" s="12"/>
    </row>
    <row r="157" spans="40:40" x14ac:dyDescent="0.25">
      <c r="AN157" s="12"/>
    </row>
    <row r="158" spans="40:40" x14ac:dyDescent="0.25">
      <c r="AN158" s="12"/>
    </row>
    <row r="159" spans="40:40" x14ac:dyDescent="0.25">
      <c r="AN159" s="12"/>
    </row>
    <row r="160" spans="40:40" x14ac:dyDescent="0.25">
      <c r="AN160" s="12"/>
    </row>
    <row r="161" spans="40:40" x14ac:dyDescent="0.25">
      <c r="AN161" s="12"/>
    </row>
    <row r="162" spans="40:40" x14ac:dyDescent="0.25">
      <c r="AN162" s="12"/>
    </row>
    <row r="163" spans="40:40" x14ac:dyDescent="0.25">
      <c r="AN163" s="12"/>
    </row>
    <row r="164" spans="40:40" x14ac:dyDescent="0.25">
      <c r="AN164" s="12"/>
    </row>
    <row r="165" spans="40:40" x14ac:dyDescent="0.25">
      <c r="AN165" s="12"/>
    </row>
    <row r="166" spans="40:40" x14ac:dyDescent="0.25">
      <c r="AN166" s="12"/>
    </row>
    <row r="167" spans="40:40" x14ac:dyDescent="0.25">
      <c r="AN167" s="12"/>
    </row>
    <row r="168" spans="40:40" x14ac:dyDescent="0.25">
      <c r="AN168" s="12"/>
    </row>
    <row r="169" spans="40:40" x14ac:dyDescent="0.25">
      <c r="AN169" s="12"/>
    </row>
    <row r="170" spans="40:40" x14ac:dyDescent="0.25">
      <c r="AN170" s="12"/>
    </row>
    <row r="171" spans="40:40" x14ac:dyDescent="0.25">
      <c r="AN171" s="12"/>
    </row>
    <row r="172" spans="40:40" x14ac:dyDescent="0.25">
      <c r="AN172" s="12"/>
    </row>
    <row r="173" spans="40:40" x14ac:dyDescent="0.25">
      <c r="AN173" s="12"/>
    </row>
    <row r="174" spans="40:40" x14ac:dyDescent="0.25">
      <c r="AN174" s="12"/>
    </row>
    <row r="175" spans="40:40" x14ac:dyDescent="0.25">
      <c r="AN175" s="12"/>
    </row>
    <row r="176" spans="40:40" x14ac:dyDescent="0.25">
      <c r="AN176" s="12"/>
    </row>
    <row r="177" spans="40:40" x14ac:dyDescent="0.25">
      <c r="AN177" s="12"/>
    </row>
    <row r="178" spans="40:40" x14ac:dyDescent="0.25">
      <c r="AN178" s="12"/>
    </row>
    <row r="179" spans="40:40" x14ac:dyDescent="0.25">
      <c r="AN179" s="12"/>
    </row>
    <row r="180" spans="40:40" x14ac:dyDescent="0.25">
      <c r="AN180" s="12"/>
    </row>
    <row r="181" spans="40:40" x14ac:dyDescent="0.25">
      <c r="AN181" s="12"/>
    </row>
    <row r="182" spans="40:40" x14ac:dyDescent="0.25">
      <c r="AN182" s="12"/>
    </row>
    <row r="183" spans="40:40" x14ac:dyDescent="0.25">
      <c r="AN183" s="12"/>
    </row>
    <row r="184" spans="40:40" x14ac:dyDescent="0.25">
      <c r="AN184" s="12"/>
    </row>
    <row r="185" spans="40:40" x14ac:dyDescent="0.25">
      <c r="AN185" s="12"/>
    </row>
    <row r="186" spans="40:40" x14ac:dyDescent="0.25">
      <c r="AN186" s="12"/>
    </row>
    <row r="187" spans="40:40" x14ac:dyDescent="0.25">
      <c r="AN187" s="12"/>
    </row>
    <row r="188" spans="40:40" x14ac:dyDescent="0.25">
      <c r="AN188" s="12"/>
    </row>
    <row r="189" spans="40:40" x14ac:dyDescent="0.25">
      <c r="AN189" s="12"/>
    </row>
    <row r="190" spans="40:40" x14ac:dyDescent="0.25">
      <c r="AN190" s="12"/>
    </row>
    <row r="191" spans="40:40" x14ac:dyDescent="0.25">
      <c r="AN191" s="12"/>
    </row>
    <row r="192" spans="40:40" x14ac:dyDescent="0.25">
      <c r="AN192" s="12"/>
    </row>
    <row r="193" spans="40:40" x14ac:dyDescent="0.25">
      <c r="AN193" s="12"/>
    </row>
    <row r="194" spans="40:40" x14ac:dyDescent="0.25">
      <c r="AN194" s="12"/>
    </row>
    <row r="195" spans="40:40" x14ac:dyDescent="0.25">
      <c r="AN195" s="12"/>
    </row>
    <row r="196" spans="40:40" x14ac:dyDescent="0.25">
      <c r="AN196" s="12"/>
    </row>
    <row r="197" spans="40:40" x14ac:dyDescent="0.25">
      <c r="AN197" s="12"/>
    </row>
    <row r="198" spans="40:40" x14ac:dyDescent="0.25">
      <c r="AN198" s="12"/>
    </row>
    <row r="199" spans="40:40" x14ac:dyDescent="0.25">
      <c r="AN199" s="12"/>
    </row>
    <row r="200" spans="40:40" x14ac:dyDescent="0.25">
      <c r="AN200" s="12"/>
    </row>
    <row r="201" spans="40:40" x14ac:dyDescent="0.25">
      <c r="AN201" s="12"/>
    </row>
    <row r="202" spans="40:40" x14ac:dyDescent="0.25">
      <c r="AN202" s="12"/>
    </row>
    <row r="203" spans="40:40" x14ac:dyDescent="0.25">
      <c r="AN203" s="12"/>
    </row>
    <row r="204" spans="40:40" x14ac:dyDescent="0.25">
      <c r="AN204" s="12"/>
    </row>
    <row r="205" spans="40:40" x14ac:dyDescent="0.25">
      <c r="AN205" s="12"/>
    </row>
    <row r="206" spans="40:40" x14ac:dyDescent="0.25">
      <c r="AN206" s="12"/>
    </row>
    <row r="207" spans="40:40" x14ac:dyDescent="0.25">
      <c r="AN207" s="12"/>
    </row>
    <row r="208" spans="40:40" x14ac:dyDescent="0.25">
      <c r="AN208" s="12"/>
    </row>
    <row r="209" spans="40:40" x14ac:dyDescent="0.25">
      <c r="AN209" s="12"/>
    </row>
    <row r="210" spans="40:40" x14ac:dyDescent="0.25">
      <c r="AN210" s="12"/>
    </row>
    <row r="211" spans="40:40" x14ac:dyDescent="0.25">
      <c r="AN211" s="12"/>
    </row>
    <row r="212" spans="40:40" x14ac:dyDescent="0.25">
      <c r="AN212" s="12"/>
    </row>
    <row r="213" spans="40:40" x14ac:dyDescent="0.25">
      <c r="AN213" s="12"/>
    </row>
    <row r="214" spans="40:40" x14ac:dyDescent="0.25">
      <c r="AN214" s="12"/>
    </row>
    <row r="215" spans="40:40" x14ac:dyDescent="0.25">
      <c r="AN215" s="12"/>
    </row>
    <row r="216" spans="40:40" x14ac:dyDescent="0.25">
      <c r="AN216" s="12"/>
    </row>
    <row r="217" spans="40:40" x14ac:dyDescent="0.25">
      <c r="AN217" s="12"/>
    </row>
    <row r="218" spans="40:40" x14ac:dyDescent="0.25">
      <c r="AN218" s="12"/>
    </row>
    <row r="219" spans="40:40" x14ac:dyDescent="0.25">
      <c r="AN219" s="12"/>
    </row>
    <row r="220" spans="40:40" x14ac:dyDescent="0.25">
      <c r="AN220" s="12"/>
    </row>
    <row r="221" spans="40:40" x14ac:dyDescent="0.25">
      <c r="AN221" s="12"/>
    </row>
    <row r="222" spans="40:40" x14ac:dyDescent="0.25">
      <c r="AN222" s="12"/>
    </row>
    <row r="223" spans="40:40" x14ac:dyDescent="0.25">
      <c r="AN223" s="12"/>
    </row>
    <row r="224" spans="40:40" x14ac:dyDescent="0.25">
      <c r="AN224" s="12"/>
    </row>
    <row r="225" spans="40:40" x14ac:dyDescent="0.25">
      <c r="AN225" s="12"/>
    </row>
    <row r="226" spans="40:40" x14ac:dyDescent="0.25">
      <c r="AN226" s="12"/>
    </row>
    <row r="227" spans="40:40" x14ac:dyDescent="0.25">
      <c r="AN227" s="12"/>
    </row>
    <row r="228" spans="40:40" x14ac:dyDescent="0.25">
      <c r="AN228" s="12"/>
    </row>
    <row r="229" spans="40:40" x14ac:dyDescent="0.25">
      <c r="AN229" s="12"/>
    </row>
    <row r="230" spans="40:40" x14ac:dyDescent="0.25">
      <c r="AN230" s="12"/>
    </row>
    <row r="231" spans="40:40" x14ac:dyDescent="0.25">
      <c r="AN231" s="12"/>
    </row>
    <row r="232" spans="40:40" x14ac:dyDescent="0.25">
      <c r="AN232" s="12"/>
    </row>
    <row r="233" spans="40:40" x14ac:dyDescent="0.25">
      <c r="AN233" s="12"/>
    </row>
    <row r="234" spans="40:40" x14ac:dyDescent="0.25">
      <c r="AN234" s="12"/>
    </row>
    <row r="235" spans="40:40" x14ac:dyDescent="0.25">
      <c r="AN235" s="12"/>
    </row>
    <row r="236" spans="40:40" x14ac:dyDescent="0.25">
      <c r="AN236" s="12"/>
    </row>
    <row r="237" spans="40:40" x14ac:dyDescent="0.25">
      <c r="AN237" s="12"/>
    </row>
    <row r="238" spans="40:40" x14ac:dyDescent="0.25">
      <c r="AN238" s="12"/>
    </row>
    <row r="239" spans="40:40" x14ac:dyDescent="0.25">
      <c r="AN239" s="12"/>
    </row>
    <row r="240" spans="40:40" x14ac:dyDescent="0.25">
      <c r="AN240" s="12"/>
    </row>
    <row r="241" spans="40:40" x14ac:dyDescent="0.25">
      <c r="AN241" s="12"/>
    </row>
    <row r="242" spans="40:40" x14ac:dyDescent="0.25">
      <c r="AN242" s="12"/>
    </row>
    <row r="243" spans="40:40" x14ac:dyDescent="0.25">
      <c r="AN243" s="12"/>
    </row>
    <row r="244" spans="40:40" x14ac:dyDescent="0.25">
      <c r="AN244" s="12"/>
    </row>
    <row r="245" spans="40:40" x14ac:dyDescent="0.25">
      <c r="AN245" s="12"/>
    </row>
    <row r="246" spans="40:40" x14ac:dyDescent="0.25">
      <c r="AN246" s="12"/>
    </row>
    <row r="247" spans="40:40" x14ac:dyDescent="0.25">
      <c r="AN247" s="12"/>
    </row>
    <row r="248" spans="40:40" x14ac:dyDescent="0.25">
      <c r="AN248" s="12"/>
    </row>
    <row r="249" spans="40:40" x14ac:dyDescent="0.25">
      <c r="AN249" s="12"/>
    </row>
    <row r="250" spans="40:40" x14ac:dyDescent="0.25">
      <c r="AN250" s="12"/>
    </row>
    <row r="251" spans="40:40" x14ac:dyDescent="0.25">
      <c r="AN251" s="12"/>
    </row>
    <row r="252" spans="40:40" x14ac:dyDescent="0.25">
      <c r="AN252" s="12"/>
    </row>
    <row r="253" spans="40:40" x14ac:dyDescent="0.25">
      <c r="AN253" s="12"/>
    </row>
    <row r="254" spans="40:40" x14ac:dyDescent="0.25">
      <c r="AN254" s="12"/>
    </row>
    <row r="255" spans="40:40" x14ac:dyDescent="0.25">
      <c r="AN255" s="12"/>
    </row>
    <row r="256" spans="40:40" x14ac:dyDescent="0.25">
      <c r="AN256" s="12"/>
    </row>
    <row r="257" spans="40:40" x14ac:dyDescent="0.25">
      <c r="AN257" s="12"/>
    </row>
    <row r="258" spans="40:40" x14ac:dyDescent="0.25">
      <c r="AN258" s="12"/>
    </row>
    <row r="259" spans="40:40" x14ac:dyDescent="0.25">
      <c r="AN259" s="12"/>
    </row>
    <row r="260" spans="40:40" x14ac:dyDescent="0.25">
      <c r="AN260" s="12"/>
    </row>
    <row r="261" spans="40:40" x14ac:dyDescent="0.25">
      <c r="AN261" s="12"/>
    </row>
    <row r="262" spans="40:40" x14ac:dyDescent="0.25">
      <c r="AN262" s="12"/>
    </row>
    <row r="263" spans="40:40" x14ac:dyDescent="0.25">
      <c r="AN263" s="12"/>
    </row>
    <row r="264" spans="40:40" x14ac:dyDescent="0.25">
      <c r="AN264" s="12"/>
    </row>
    <row r="265" spans="40:40" x14ac:dyDescent="0.25">
      <c r="AN265" s="12"/>
    </row>
    <row r="266" spans="40:40" x14ac:dyDescent="0.25">
      <c r="AN266" s="12"/>
    </row>
    <row r="267" spans="40:40" x14ac:dyDescent="0.25">
      <c r="AN267" s="12"/>
    </row>
    <row r="268" spans="40:40" x14ac:dyDescent="0.25">
      <c r="AN268" s="12"/>
    </row>
    <row r="269" spans="40:40" x14ac:dyDescent="0.25">
      <c r="AN269" s="12"/>
    </row>
    <row r="270" spans="40:40" x14ac:dyDescent="0.25">
      <c r="AN270" s="12"/>
    </row>
    <row r="271" spans="40:40" x14ac:dyDescent="0.25">
      <c r="AN271" s="12"/>
    </row>
    <row r="272" spans="40:40" x14ac:dyDescent="0.25">
      <c r="AN272" s="12"/>
    </row>
    <row r="273" spans="40:40" x14ac:dyDescent="0.25">
      <c r="AN273" s="12"/>
    </row>
    <row r="274" spans="40:40" x14ac:dyDescent="0.25">
      <c r="AN274" s="12"/>
    </row>
    <row r="275" spans="40:40" x14ac:dyDescent="0.25">
      <c r="AN275" s="12"/>
    </row>
    <row r="276" spans="40:40" x14ac:dyDescent="0.25">
      <c r="AN276" s="12"/>
    </row>
    <row r="277" spans="40:40" x14ac:dyDescent="0.25">
      <c r="AN277" s="12"/>
    </row>
    <row r="278" spans="40:40" x14ac:dyDescent="0.25">
      <c r="AN278" s="12"/>
    </row>
    <row r="279" spans="40:40" x14ac:dyDescent="0.25">
      <c r="AN279" s="12"/>
    </row>
    <row r="280" spans="40:40" x14ac:dyDescent="0.25">
      <c r="AN280" s="12"/>
    </row>
    <row r="281" spans="40:40" x14ac:dyDescent="0.25">
      <c r="AN281" s="12"/>
    </row>
    <row r="282" spans="40:40" x14ac:dyDescent="0.25">
      <c r="AN282" s="12"/>
    </row>
    <row r="283" spans="40:40" x14ac:dyDescent="0.25">
      <c r="AN283" s="12"/>
    </row>
    <row r="284" spans="40:40" x14ac:dyDescent="0.25">
      <c r="AN284" s="12"/>
    </row>
    <row r="285" spans="40:40" x14ac:dyDescent="0.25">
      <c r="AN285" s="12"/>
    </row>
    <row r="286" spans="40:40" x14ac:dyDescent="0.25">
      <c r="AN286" s="12"/>
    </row>
    <row r="287" spans="40:40" x14ac:dyDescent="0.25">
      <c r="AN287" s="12"/>
    </row>
    <row r="288" spans="40:40" x14ac:dyDescent="0.25">
      <c r="AN288" s="12"/>
    </row>
    <row r="289" spans="40:40" x14ac:dyDescent="0.25">
      <c r="AN289" s="12"/>
    </row>
    <row r="290" spans="40:40" x14ac:dyDescent="0.25">
      <c r="AN290" s="12"/>
    </row>
    <row r="291" spans="40:40" x14ac:dyDescent="0.25">
      <c r="AN291" s="12"/>
    </row>
    <row r="292" spans="40:40" x14ac:dyDescent="0.25">
      <c r="AN292" s="12"/>
    </row>
    <row r="293" spans="40:40" x14ac:dyDescent="0.25">
      <c r="AN293" s="12"/>
    </row>
    <row r="294" spans="40:40" x14ac:dyDescent="0.25">
      <c r="AN294" s="12"/>
    </row>
    <row r="295" spans="40:40" x14ac:dyDescent="0.25">
      <c r="AN295" s="12"/>
    </row>
    <row r="296" spans="40:40" x14ac:dyDescent="0.25">
      <c r="AN296" s="12"/>
    </row>
    <row r="297" spans="40:40" x14ac:dyDescent="0.25">
      <c r="AN297" s="12"/>
    </row>
    <row r="298" spans="40:40" x14ac:dyDescent="0.25">
      <c r="AN298" s="12"/>
    </row>
    <row r="299" spans="40:40" x14ac:dyDescent="0.25">
      <c r="AN299" s="12"/>
    </row>
    <row r="300" spans="40:40" x14ac:dyDescent="0.25">
      <c r="AN300" s="12"/>
    </row>
    <row r="301" spans="40:40" x14ac:dyDescent="0.25">
      <c r="AN301" s="12"/>
    </row>
    <row r="302" spans="40:40" x14ac:dyDescent="0.25">
      <c r="AN302" s="12"/>
    </row>
    <row r="303" spans="40:40" x14ac:dyDescent="0.25">
      <c r="AN303" s="12"/>
    </row>
    <row r="304" spans="40:40" x14ac:dyDescent="0.25">
      <c r="AN304" s="12"/>
    </row>
    <row r="305" spans="40:40" x14ac:dyDescent="0.25">
      <c r="AN305" s="12"/>
    </row>
    <row r="306" spans="40:40" x14ac:dyDescent="0.25">
      <c r="AN306" s="12"/>
    </row>
    <row r="307" spans="40:40" x14ac:dyDescent="0.25">
      <c r="AN307" s="12"/>
    </row>
    <row r="308" spans="40:40" x14ac:dyDescent="0.25">
      <c r="AN308" s="12"/>
    </row>
    <row r="309" spans="40:40" x14ac:dyDescent="0.25">
      <c r="AN309" s="12"/>
    </row>
    <row r="310" spans="40:40" x14ac:dyDescent="0.25">
      <c r="AN310" s="12"/>
    </row>
    <row r="311" spans="40:40" x14ac:dyDescent="0.25">
      <c r="AN311" s="12"/>
    </row>
    <row r="312" spans="40:40" x14ac:dyDescent="0.25">
      <c r="AN312" s="12"/>
    </row>
    <row r="313" spans="40:40" x14ac:dyDescent="0.25">
      <c r="AN313" s="12"/>
    </row>
    <row r="314" spans="40:40" x14ac:dyDescent="0.25">
      <c r="AN314" s="12"/>
    </row>
    <row r="315" spans="40:40" x14ac:dyDescent="0.25">
      <c r="AN315" s="12"/>
    </row>
    <row r="316" spans="40:40" x14ac:dyDescent="0.25">
      <c r="AN316" s="12"/>
    </row>
    <row r="317" spans="40:40" x14ac:dyDescent="0.25">
      <c r="AN317" s="12"/>
    </row>
    <row r="318" spans="40:40" x14ac:dyDescent="0.25">
      <c r="AN318" s="12"/>
    </row>
    <row r="319" spans="40:40" x14ac:dyDescent="0.25">
      <c r="AN319" s="12"/>
    </row>
    <row r="320" spans="40:40" x14ac:dyDescent="0.25">
      <c r="AN320" s="12"/>
    </row>
    <row r="321" spans="40:40" x14ac:dyDescent="0.25">
      <c r="AN321" s="12"/>
    </row>
    <row r="322" spans="40:40" x14ac:dyDescent="0.25">
      <c r="AN322" s="12"/>
    </row>
    <row r="323" spans="40:40" x14ac:dyDescent="0.25">
      <c r="AN323" s="12"/>
    </row>
    <row r="324" spans="40:40" x14ac:dyDescent="0.25">
      <c r="AN324" s="12"/>
    </row>
    <row r="325" spans="40:40" x14ac:dyDescent="0.25">
      <c r="AN325" s="12"/>
    </row>
    <row r="326" spans="40:40" x14ac:dyDescent="0.25">
      <c r="AN326" s="12"/>
    </row>
    <row r="327" spans="40:40" x14ac:dyDescent="0.25">
      <c r="AN327" s="12"/>
    </row>
    <row r="328" spans="40:40" x14ac:dyDescent="0.25">
      <c r="AN328" s="12"/>
    </row>
    <row r="329" spans="40:40" x14ac:dyDescent="0.25">
      <c r="AN329" s="12"/>
    </row>
    <row r="330" spans="40:40" x14ac:dyDescent="0.25">
      <c r="AN330" s="12"/>
    </row>
    <row r="331" spans="40:40" x14ac:dyDescent="0.25">
      <c r="AN331" s="12"/>
    </row>
    <row r="332" spans="40:40" x14ac:dyDescent="0.25">
      <c r="AN332" s="12"/>
    </row>
    <row r="333" spans="40:40" x14ac:dyDescent="0.25">
      <c r="AN333" s="12"/>
    </row>
    <row r="334" spans="40:40" x14ac:dyDescent="0.25">
      <c r="AN334" s="12"/>
    </row>
    <row r="335" spans="40:40" x14ac:dyDescent="0.25">
      <c r="AN335" s="12"/>
    </row>
    <row r="336" spans="40:40" x14ac:dyDescent="0.25">
      <c r="AN336" s="12"/>
    </row>
    <row r="337" spans="40:40" x14ac:dyDescent="0.25">
      <c r="AN337" s="12"/>
    </row>
    <row r="338" spans="40:40" x14ac:dyDescent="0.25">
      <c r="AN338" s="12"/>
    </row>
    <row r="339" spans="40:40" x14ac:dyDescent="0.25">
      <c r="AN339" s="12"/>
    </row>
    <row r="340" spans="40:40" x14ac:dyDescent="0.25">
      <c r="AN340" s="12"/>
    </row>
    <row r="341" spans="40:40" x14ac:dyDescent="0.25">
      <c r="AN341" s="12"/>
    </row>
    <row r="342" spans="40:40" x14ac:dyDescent="0.25">
      <c r="AN342" s="12"/>
    </row>
    <row r="343" spans="40:40" x14ac:dyDescent="0.25">
      <c r="AN343" s="12"/>
    </row>
    <row r="344" spans="40:40" x14ac:dyDescent="0.25">
      <c r="AN344" s="12"/>
    </row>
    <row r="345" spans="40:40" x14ac:dyDescent="0.25">
      <c r="AN345" s="12"/>
    </row>
    <row r="346" spans="40:40" x14ac:dyDescent="0.25">
      <c r="AN346" s="12"/>
    </row>
    <row r="347" spans="40:40" x14ac:dyDescent="0.25">
      <c r="AN347" s="12"/>
    </row>
    <row r="348" spans="40:40" x14ac:dyDescent="0.25">
      <c r="AN348" s="12"/>
    </row>
    <row r="349" spans="40:40" x14ac:dyDescent="0.25">
      <c r="AN349" s="12"/>
    </row>
    <row r="350" spans="40:40" x14ac:dyDescent="0.25">
      <c r="AN350" s="12"/>
    </row>
    <row r="351" spans="40:40" x14ac:dyDescent="0.25">
      <c r="AN351" s="12"/>
    </row>
    <row r="352" spans="40:40" x14ac:dyDescent="0.25">
      <c r="AN352" s="12"/>
    </row>
    <row r="353" spans="40:40" x14ac:dyDescent="0.25">
      <c r="AN353" s="12"/>
    </row>
    <row r="354" spans="40:40" x14ac:dyDescent="0.25">
      <c r="AN354" s="12"/>
    </row>
    <row r="355" spans="40:40" x14ac:dyDescent="0.25">
      <c r="AN355" s="12"/>
    </row>
    <row r="356" spans="40:40" x14ac:dyDescent="0.25">
      <c r="AN356" s="12"/>
    </row>
    <row r="357" spans="40:40" x14ac:dyDescent="0.25">
      <c r="AN357" s="12"/>
    </row>
    <row r="358" spans="40:40" x14ac:dyDescent="0.25">
      <c r="AN358" s="12"/>
    </row>
    <row r="359" spans="40:40" x14ac:dyDescent="0.25">
      <c r="AN359" s="12"/>
    </row>
    <row r="360" spans="40:40" x14ac:dyDescent="0.25">
      <c r="AN360" s="12"/>
    </row>
    <row r="361" spans="40:40" x14ac:dyDescent="0.25">
      <c r="AN361" s="12"/>
    </row>
    <row r="362" spans="40:40" x14ac:dyDescent="0.25">
      <c r="AN362" s="12"/>
    </row>
    <row r="363" spans="40:40" x14ac:dyDescent="0.25">
      <c r="AN363" s="12"/>
    </row>
    <row r="364" spans="40:40" x14ac:dyDescent="0.25">
      <c r="AN364" s="12"/>
    </row>
    <row r="365" spans="40:40" x14ac:dyDescent="0.25">
      <c r="AN365" s="12"/>
    </row>
    <row r="366" spans="40:40" x14ac:dyDescent="0.25">
      <c r="AN366" s="12"/>
    </row>
    <row r="367" spans="40:40" x14ac:dyDescent="0.25">
      <c r="AN367" s="12"/>
    </row>
    <row r="368" spans="40:40" x14ac:dyDescent="0.25">
      <c r="AN368" s="12"/>
    </row>
    <row r="369" spans="40:40" x14ac:dyDescent="0.25">
      <c r="AN369" s="12"/>
    </row>
    <row r="370" spans="40:40" x14ac:dyDescent="0.25">
      <c r="AN370" s="12"/>
    </row>
    <row r="371" spans="40:40" x14ac:dyDescent="0.25">
      <c r="AN371" s="12"/>
    </row>
    <row r="372" spans="40:40" x14ac:dyDescent="0.25">
      <c r="AN372" s="12"/>
    </row>
    <row r="373" spans="40:40" x14ac:dyDescent="0.25">
      <c r="AN373" s="12"/>
    </row>
    <row r="374" spans="40:40" x14ac:dyDescent="0.25">
      <c r="AN374" s="12"/>
    </row>
    <row r="375" spans="40:40" x14ac:dyDescent="0.25">
      <c r="AN375" s="12"/>
    </row>
    <row r="376" spans="40:40" x14ac:dyDescent="0.25">
      <c r="AN376" s="12"/>
    </row>
    <row r="377" spans="40:40" x14ac:dyDescent="0.25">
      <c r="AN377" s="12"/>
    </row>
    <row r="378" spans="40:40" x14ac:dyDescent="0.25">
      <c r="AN378" s="12"/>
    </row>
    <row r="379" spans="40:40" x14ac:dyDescent="0.25">
      <c r="AN379" s="12"/>
    </row>
    <row r="380" spans="40:40" x14ac:dyDescent="0.25">
      <c r="AN380" s="12"/>
    </row>
    <row r="381" spans="40:40" x14ac:dyDescent="0.25">
      <c r="AN381" s="12"/>
    </row>
    <row r="382" spans="40:40" x14ac:dyDescent="0.25">
      <c r="AN382" s="12"/>
    </row>
    <row r="383" spans="40:40" x14ac:dyDescent="0.25">
      <c r="AN383" s="12"/>
    </row>
    <row r="384" spans="40:40" x14ac:dyDescent="0.25">
      <c r="AN384" s="12"/>
    </row>
    <row r="385" spans="40:40" x14ac:dyDescent="0.25">
      <c r="AN385" s="12"/>
    </row>
    <row r="386" spans="40:40" x14ac:dyDescent="0.25">
      <c r="AN386" s="12"/>
    </row>
    <row r="387" spans="40:40" x14ac:dyDescent="0.25">
      <c r="AN387" s="12"/>
    </row>
    <row r="388" spans="40:40" x14ac:dyDescent="0.25">
      <c r="AN388" s="12"/>
    </row>
    <row r="389" spans="40:40" x14ac:dyDescent="0.25">
      <c r="AN389" s="12"/>
    </row>
    <row r="390" spans="40:40" x14ac:dyDescent="0.25">
      <c r="AN390" s="12"/>
    </row>
    <row r="391" spans="40:40" x14ac:dyDescent="0.25">
      <c r="AN391" s="12"/>
    </row>
    <row r="392" spans="40:40" x14ac:dyDescent="0.25">
      <c r="AN392" s="12"/>
    </row>
    <row r="393" spans="40:40" x14ac:dyDescent="0.25">
      <c r="AN393" s="12"/>
    </row>
    <row r="394" spans="40:40" x14ac:dyDescent="0.25">
      <c r="AN394" s="12"/>
    </row>
    <row r="395" spans="40:40" x14ac:dyDescent="0.25">
      <c r="AN395" s="12"/>
    </row>
    <row r="396" spans="40:40" x14ac:dyDescent="0.25">
      <c r="AN396" s="12"/>
    </row>
    <row r="397" spans="40:40" x14ac:dyDescent="0.25">
      <c r="AN397" s="12"/>
    </row>
    <row r="398" spans="40:40" x14ac:dyDescent="0.25">
      <c r="AN398" s="12"/>
    </row>
    <row r="399" spans="40:40" x14ac:dyDescent="0.25">
      <c r="AN399" s="12"/>
    </row>
    <row r="400" spans="40:40" x14ac:dyDescent="0.25">
      <c r="AN400" s="12"/>
    </row>
    <row r="401" spans="40:40" x14ac:dyDescent="0.25">
      <c r="AN401" s="12"/>
    </row>
    <row r="402" spans="40:40" x14ac:dyDescent="0.25">
      <c r="AN402" s="12"/>
    </row>
    <row r="403" spans="40:40" x14ac:dyDescent="0.25">
      <c r="AN403" s="12"/>
    </row>
    <row r="404" spans="40:40" x14ac:dyDescent="0.25">
      <c r="AN404" s="12"/>
    </row>
    <row r="405" spans="40:40" x14ac:dyDescent="0.25">
      <c r="AN405" s="12"/>
    </row>
    <row r="406" spans="40:40" x14ac:dyDescent="0.25">
      <c r="AN406" s="12"/>
    </row>
    <row r="407" spans="40:40" x14ac:dyDescent="0.25">
      <c r="AN407" s="12"/>
    </row>
    <row r="408" spans="40:40" x14ac:dyDescent="0.25">
      <c r="AN408" s="12"/>
    </row>
    <row r="409" spans="40:40" x14ac:dyDescent="0.25">
      <c r="AN409" s="12"/>
    </row>
    <row r="410" spans="40:40" x14ac:dyDescent="0.25">
      <c r="AN410" s="12"/>
    </row>
    <row r="411" spans="40:40" x14ac:dyDescent="0.25">
      <c r="AN411" s="12"/>
    </row>
    <row r="412" spans="40:40" x14ac:dyDescent="0.25">
      <c r="AN412" s="12"/>
    </row>
    <row r="413" spans="40:40" x14ac:dyDescent="0.25">
      <c r="AN413" s="12"/>
    </row>
    <row r="414" spans="40:40" x14ac:dyDescent="0.25">
      <c r="AN414" s="12"/>
    </row>
    <row r="415" spans="40:40" x14ac:dyDescent="0.25">
      <c r="AN415" s="12"/>
    </row>
    <row r="416" spans="40:40" x14ac:dyDescent="0.25">
      <c r="AN416" s="12"/>
    </row>
    <row r="417" spans="40:40" x14ac:dyDescent="0.25">
      <c r="AN417" s="12"/>
    </row>
    <row r="418" spans="40:40" x14ac:dyDescent="0.25">
      <c r="AN418" s="12"/>
    </row>
    <row r="419" spans="40:40" x14ac:dyDescent="0.25">
      <c r="AN419" s="12"/>
    </row>
    <row r="420" spans="40:40" x14ac:dyDescent="0.25">
      <c r="AN420" s="12"/>
    </row>
    <row r="421" spans="40:40" x14ac:dyDescent="0.25">
      <c r="AN421" s="12"/>
    </row>
    <row r="422" spans="40:40" x14ac:dyDescent="0.25">
      <c r="AN422" s="12"/>
    </row>
    <row r="423" spans="40:40" x14ac:dyDescent="0.25">
      <c r="AN423" s="12"/>
    </row>
    <row r="424" spans="40:40" x14ac:dyDescent="0.25">
      <c r="AN424" s="12"/>
    </row>
    <row r="425" spans="40:40" x14ac:dyDescent="0.25">
      <c r="AN425" s="12"/>
    </row>
    <row r="426" spans="40:40" x14ac:dyDescent="0.25">
      <c r="AN426" s="12"/>
    </row>
    <row r="427" spans="40:40" x14ac:dyDescent="0.25">
      <c r="AN427" s="12"/>
    </row>
    <row r="428" spans="40:40" x14ac:dyDescent="0.25">
      <c r="AN428" s="12"/>
    </row>
    <row r="429" spans="40:40" x14ac:dyDescent="0.25">
      <c r="AN429" s="12"/>
    </row>
    <row r="430" spans="40:40" x14ac:dyDescent="0.25">
      <c r="AN430" s="12"/>
    </row>
    <row r="431" spans="40:40" x14ac:dyDescent="0.25">
      <c r="AN431" s="12"/>
    </row>
    <row r="432" spans="40:40" x14ac:dyDescent="0.25">
      <c r="AN432" s="12"/>
    </row>
    <row r="433" spans="40:40" x14ac:dyDescent="0.25">
      <c r="AN433" s="12"/>
    </row>
    <row r="434" spans="40:40" x14ac:dyDescent="0.25">
      <c r="AN434" s="12"/>
    </row>
    <row r="435" spans="40:40" x14ac:dyDescent="0.25">
      <c r="AN435" s="12"/>
    </row>
    <row r="436" spans="40:40" x14ac:dyDescent="0.25">
      <c r="AN436" s="12"/>
    </row>
    <row r="437" spans="40:40" x14ac:dyDescent="0.25">
      <c r="AN437" s="12"/>
    </row>
    <row r="438" spans="40:40" x14ac:dyDescent="0.25">
      <c r="AN438" s="12"/>
    </row>
    <row r="439" spans="40:40" x14ac:dyDescent="0.25">
      <c r="AN439" s="12"/>
    </row>
    <row r="440" spans="40:40" x14ac:dyDescent="0.25">
      <c r="AN440" s="12"/>
    </row>
    <row r="441" spans="40:40" x14ac:dyDescent="0.25">
      <c r="AN441" s="12"/>
    </row>
    <row r="442" spans="40:40" x14ac:dyDescent="0.25">
      <c r="AN442" s="12"/>
    </row>
    <row r="443" spans="40:40" x14ac:dyDescent="0.25">
      <c r="AN443" s="12"/>
    </row>
    <row r="444" spans="40:40" x14ac:dyDescent="0.25">
      <c r="AN444" s="12"/>
    </row>
    <row r="445" spans="40:40" x14ac:dyDescent="0.25">
      <c r="AN445" s="12"/>
    </row>
    <row r="446" spans="40:40" x14ac:dyDescent="0.25">
      <c r="AN446" s="12"/>
    </row>
    <row r="447" spans="40:40" x14ac:dyDescent="0.25">
      <c r="AN447" s="12"/>
    </row>
    <row r="448" spans="40:40" x14ac:dyDescent="0.25">
      <c r="AN448" s="12"/>
    </row>
    <row r="449" spans="40:40" x14ac:dyDescent="0.25">
      <c r="AN449" s="12"/>
    </row>
    <row r="450" spans="40:40" x14ac:dyDescent="0.25">
      <c r="AN450" s="12"/>
    </row>
    <row r="451" spans="40:40" x14ac:dyDescent="0.25">
      <c r="AN451" s="12"/>
    </row>
  </sheetData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F546E-1854-406E-94A5-BE81BE37A65F}">
  <dimension ref="A1:AB441"/>
  <sheetViews>
    <sheetView workbookViewId="0"/>
  </sheetViews>
  <sheetFormatPr defaultColWidth="8.90625" defaultRowHeight="14.5" x14ac:dyDescent="0.35"/>
  <cols>
    <col min="1" max="1" width="31.453125" style="37" bestFit="1" customWidth="1"/>
    <col min="2" max="2" width="7.6328125" style="37" customWidth="1"/>
    <col min="3" max="6" width="8.6328125" style="37" bestFit="1" customWidth="1"/>
    <col min="7" max="7" width="9" style="37" bestFit="1" customWidth="1"/>
    <col min="8" max="9" width="8.6328125" style="37" bestFit="1" customWidth="1"/>
    <col min="10" max="16384" width="8.90625" style="31"/>
  </cols>
  <sheetData>
    <row r="1" spans="1:28" x14ac:dyDescent="0.35">
      <c r="A1" s="30" t="s">
        <v>0</v>
      </c>
      <c r="B1" s="29"/>
      <c r="C1" s="29"/>
      <c r="D1" s="29"/>
      <c r="E1" s="29"/>
      <c r="F1" s="29"/>
      <c r="G1" s="29"/>
      <c r="H1" s="29"/>
      <c r="I1" s="29"/>
    </row>
    <row r="2" spans="1:28" x14ac:dyDescent="0.35">
      <c r="A2" s="30" t="s">
        <v>1</v>
      </c>
      <c r="B2" s="29"/>
      <c r="C2" s="29"/>
      <c r="D2" s="29"/>
      <c r="E2" s="29"/>
      <c r="F2" s="29"/>
      <c r="G2" s="29"/>
      <c r="H2" s="29"/>
      <c r="I2" s="29"/>
    </row>
    <row r="3" spans="1:28" x14ac:dyDescent="0.35">
      <c r="A3" s="30"/>
      <c r="B3" s="29"/>
      <c r="C3" s="29"/>
      <c r="D3" s="29"/>
      <c r="E3" s="29"/>
      <c r="F3" s="29"/>
      <c r="G3" s="29"/>
      <c r="H3" s="29"/>
      <c r="I3" s="29"/>
    </row>
    <row r="4" spans="1:28" x14ac:dyDescent="0.35">
      <c r="A4" s="30" t="s">
        <v>2</v>
      </c>
      <c r="B4" s="29"/>
      <c r="C4" s="29"/>
      <c r="D4" s="29"/>
      <c r="E4" s="29"/>
      <c r="F4" s="29"/>
      <c r="G4" s="29"/>
      <c r="H4" s="29"/>
      <c r="I4" s="29"/>
    </row>
    <row r="5" spans="1:28" x14ac:dyDescent="0.35">
      <c r="A5" s="30" t="s">
        <v>25</v>
      </c>
      <c r="B5" s="29"/>
      <c r="C5" s="29"/>
      <c r="D5" s="29"/>
      <c r="E5" s="29"/>
      <c r="F5" s="29"/>
      <c r="G5" s="29"/>
      <c r="H5" s="29"/>
      <c r="I5" s="29"/>
    </row>
    <row r="6" spans="1:28" x14ac:dyDescent="0.35">
      <c r="A6" s="29"/>
      <c r="B6" s="29"/>
      <c r="C6" s="29"/>
      <c r="D6" s="29"/>
      <c r="E6" s="29"/>
      <c r="F6" s="29"/>
      <c r="G6" s="29"/>
      <c r="H6" s="29"/>
      <c r="I6" s="29"/>
    </row>
    <row r="7" spans="1:28" x14ac:dyDescent="0.35">
      <c r="A7" s="32"/>
      <c r="B7" s="33"/>
      <c r="C7" s="33"/>
      <c r="D7" s="33"/>
      <c r="E7" s="33"/>
      <c r="F7" s="33"/>
      <c r="G7" s="33"/>
      <c r="H7" s="33"/>
      <c r="I7" s="33"/>
    </row>
    <row r="8" spans="1:28" x14ac:dyDescent="0.35">
      <c r="A8" s="32"/>
      <c r="B8" s="33"/>
      <c r="C8" s="33"/>
      <c r="D8" s="33"/>
      <c r="E8" s="33"/>
      <c r="F8" s="33"/>
      <c r="G8" s="33"/>
      <c r="H8" s="33"/>
      <c r="I8" s="33"/>
    </row>
    <row r="9" spans="1:28" x14ac:dyDescent="0.35">
      <c r="A9" s="34" t="s">
        <v>7</v>
      </c>
      <c r="B9" s="35">
        <v>43101</v>
      </c>
      <c r="C9" s="35">
        <v>43282</v>
      </c>
      <c r="D9" s="35">
        <v>43466</v>
      </c>
      <c r="E9" s="35">
        <v>43647</v>
      </c>
      <c r="F9" s="35">
        <v>43831</v>
      </c>
      <c r="G9" s="35">
        <v>44013</v>
      </c>
      <c r="H9" s="35">
        <v>44197</v>
      </c>
      <c r="I9" s="35">
        <v>44378</v>
      </c>
      <c r="J9" s="35">
        <v>44562</v>
      </c>
      <c r="K9" s="35">
        <v>44743</v>
      </c>
      <c r="L9" s="35">
        <v>44927</v>
      </c>
      <c r="M9" s="35">
        <v>45017</v>
      </c>
      <c r="N9" s="35">
        <v>45108</v>
      </c>
      <c r="O9" s="35">
        <v>45292</v>
      </c>
      <c r="P9" s="35">
        <v>45474</v>
      </c>
      <c r="Q9" s="35">
        <v>45658</v>
      </c>
      <c r="R9" s="35">
        <v>45839</v>
      </c>
    </row>
    <row r="10" spans="1:28" x14ac:dyDescent="0.35">
      <c r="A10" s="36"/>
      <c r="B10" s="36"/>
      <c r="C10" s="36"/>
      <c r="D10" s="36"/>
      <c r="E10" s="36"/>
      <c r="F10" s="36"/>
      <c r="G10" s="36"/>
      <c r="H10" s="36"/>
      <c r="I10" s="36"/>
    </row>
    <row r="11" spans="1:28" x14ac:dyDescent="0.35">
      <c r="A11" s="29" t="s">
        <v>26</v>
      </c>
      <c r="B11" s="21"/>
      <c r="C11" s="21">
        <v>408.87</v>
      </c>
      <c r="E11" s="21">
        <v>419.11</v>
      </c>
      <c r="F11" s="21"/>
      <c r="G11" s="21">
        <v>424.82</v>
      </c>
      <c r="H11" s="21"/>
      <c r="I11" s="21">
        <v>460.39</v>
      </c>
      <c r="J11" s="21"/>
      <c r="K11" s="21">
        <v>504.52</v>
      </c>
      <c r="L11" s="21"/>
      <c r="M11" s="21">
        <v>504.52</v>
      </c>
      <c r="N11" s="21">
        <v>599.75</v>
      </c>
      <c r="O11" s="21">
        <v>686.93</v>
      </c>
      <c r="P11" s="21">
        <v>761.92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28" x14ac:dyDescent="0.35">
      <c r="A12" s="29" t="s">
        <v>27</v>
      </c>
      <c r="B12" s="21"/>
      <c r="C12" s="21">
        <v>941.33</v>
      </c>
      <c r="E12" s="21">
        <v>994.36</v>
      </c>
      <c r="F12" s="21"/>
      <c r="G12" s="21">
        <v>1115.27</v>
      </c>
      <c r="H12" s="21"/>
      <c r="I12" s="21">
        <v>1178.9100000000001</v>
      </c>
      <c r="J12" s="21"/>
      <c r="K12" s="21">
        <v>1229.8599999999999</v>
      </c>
      <c r="L12" s="21"/>
      <c r="M12" s="21">
        <v>1229.8599999999999</v>
      </c>
      <c r="N12" s="21">
        <v>1330.15</v>
      </c>
      <c r="O12" s="21"/>
      <c r="P12" s="21">
        <v>1369.59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8" x14ac:dyDescent="0.35">
      <c r="A13" s="29" t="s">
        <v>28</v>
      </c>
      <c r="B13" s="21"/>
      <c r="C13" s="21">
        <v>892.23</v>
      </c>
      <c r="E13" s="21">
        <v>915.76</v>
      </c>
      <c r="F13" s="21"/>
      <c r="G13" s="21">
        <v>913.31</v>
      </c>
      <c r="H13" s="21"/>
      <c r="I13" s="21">
        <v>1028.01</v>
      </c>
      <c r="J13" s="21"/>
      <c r="K13" s="21">
        <v>1134.04</v>
      </c>
      <c r="L13" s="21"/>
      <c r="M13" s="21">
        <v>1134.04</v>
      </c>
      <c r="N13" s="21">
        <v>1215.72</v>
      </c>
      <c r="O13" s="21"/>
      <c r="P13" s="21">
        <v>1236.53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28" x14ac:dyDescent="0.35">
      <c r="A14" s="29" t="s">
        <v>29</v>
      </c>
      <c r="B14" s="21">
        <v>210.05</v>
      </c>
      <c r="C14" s="21"/>
      <c r="D14" s="37">
        <v>201.21</v>
      </c>
      <c r="E14" s="21"/>
      <c r="F14" s="21">
        <v>201.52</v>
      </c>
      <c r="G14" s="21"/>
      <c r="H14" s="21">
        <v>217.48</v>
      </c>
      <c r="I14" s="21"/>
      <c r="J14" s="21">
        <v>220.1</v>
      </c>
      <c r="K14" s="21"/>
      <c r="L14" s="21">
        <v>260.25</v>
      </c>
      <c r="M14" s="21">
        <v>260.25</v>
      </c>
      <c r="N14" s="21"/>
      <c r="O14" s="21">
        <v>252.98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spans="1:28" x14ac:dyDescent="0.35">
      <c r="A15" s="29" t="s">
        <v>30</v>
      </c>
      <c r="B15" s="21"/>
      <c r="C15" s="21">
        <v>260.82</v>
      </c>
      <c r="E15" s="21">
        <v>260.82</v>
      </c>
      <c r="F15" s="21">
        <v>190.87</v>
      </c>
      <c r="G15" s="21"/>
      <c r="H15" s="21">
        <v>160.72</v>
      </c>
      <c r="I15" s="21"/>
      <c r="J15" s="21">
        <v>157.53</v>
      </c>
      <c r="K15" s="21"/>
      <c r="L15" s="21">
        <v>447.7</v>
      </c>
      <c r="M15" s="21">
        <v>447.7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x14ac:dyDescent="0.35">
      <c r="A16" s="29" t="s">
        <v>31</v>
      </c>
      <c r="B16" s="21">
        <v>264.58999999999997</v>
      </c>
      <c r="C16" s="21"/>
      <c r="D16" s="37">
        <v>234.58</v>
      </c>
      <c r="E16" s="21"/>
      <c r="F16" s="21">
        <v>239.62</v>
      </c>
      <c r="G16" s="21"/>
      <c r="H16" s="21">
        <v>259.94</v>
      </c>
      <c r="I16" s="21"/>
      <c r="J16" s="21">
        <v>274.63</v>
      </c>
      <c r="K16" s="21"/>
      <c r="L16" s="21">
        <v>294.41000000000003</v>
      </c>
      <c r="M16" s="21">
        <v>294.41000000000003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spans="1:9" x14ac:dyDescent="0.35">
      <c r="A17" s="29"/>
      <c r="B17" s="21"/>
      <c r="C17" s="21"/>
      <c r="D17" s="21"/>
      <c r="E17" s="21"/>
      <c r="F17" s="21"/>
      <c r="G17" s="21"/>
      <c r="H17" s="21"/>
      <c r="I17" s="21"/>
    </row>
    <row r="18" spans="1:9" x14ac:dyDescent="0.35">
      <c r="A18" s="29"/>
      <c r="B18" s="21"/>
      <c r="C18" s="21"/>
      <c r="D18" s="21"/>
      <c r="E18" s="21"/>
      <c r="F18" s="21"/>
      <c r="G18" s="21"/>
      <c r="H18" s="21"/>
      <c r="I18" s="21"/>
    </row>
    <row r="19" spans="1:9" x14ac:dyDescent="0.35">
      <c r="A19" s="29"/>
      <c r="B19" s="21"/>
      <c r="C19" s="21"/>
      <c r="D19" s="21"/>
      <c r="E19" s="21"/>
      <c r="F19" s="21"/>
      <c r="G19" s="21"/>
      <c r="H19" s="21"/>
      <c r="I19" s="21"/>
    </row>
    <row r="20" spans="1:9" x14ac:dyDescent="0.35">
      <c r="A20" s="29"/>
      <c r="B20" s="21"/>
      <c r="C20" s="21"/>
      <c r="D20" s="21"/>
      <c r="E20" s="21"/>
      <c r="F20" s="21"/>
      <c r="G20" s="21"/>
      <c r="H20" s="21"/>
      <c r="I20" s="21"/>
    </row>
    <row r="21" spans="1:9" x14ac:dyDescent="0.35">
      <c r="A21" s="29"/>
      <c r="B21" s="21"/>
      <c r="C21" s="21"/>
      <c r="D21" s="21"/>
      <c r="E21" s="21"/>
      <c r="F21" s="21"/>
      <c r="G21" s="21"/>
      <c r="H21" s="21"/>
      <c r="I21" s="21"/>
    </row>
    <row r="22" spans="1:9" x14ac:dyDescent="0.35">
      <c r="A22" s="29"/>
      <c r="B22" s="21"/>
      <c r="C22" s="21"/>
      <c r="D22" s="21"/>
      <c r="E22" s="21"/>
      <c r="F22" s="21"/>
      <c r="G22" s="21"/>
      <c r="H22" s="21"/>
      <c r="I22" s="21"/>
    </row>
    <row r="23" spans="1:9" x14ac:dyDescent="0.35">
      <c r="A23" s="29"/>
      <c r="B23" s="21"/>
      <c r="C23" s="21"/>
      <c r="D23" s="21"/>
      <c r="E23" s="21"/>
      <c r="F23" s="21"/>
      <c r="G23" s="21"/>
      <c r="H23" s="21"/>
      <c r="I23" s="21"/>
    </row>
    <row r="24" spans="1:9" x14ac:dyDescent="0.35">
      <c r="A24" s="29"/>
      <c r="B24" s="21"/>
      <c r="C24" s="21"/>
      <c r="D24" s="21"/>
      <c r="E24" s="21"/>
      <c r="F24" s="21"/>
      <c r="G24" s="21"/>
      <c r="H24" s="21"/>
      <c r="I24" s="21"/>
    </row>
    <row r="25" spans="1:9" x14ac:dyDescent="0.35">
      <c r="A25" s="29"/>
      <c r="B25" s="21"/>
      <c r="C25" s="21"/>
      <c r="D25" s="21"/>
      <c r="E25" s="21"/>
      <c r="F25" s="21"/>
      <c r="G25" s="21"/>
      <c r="H25" s="21"/>
      <c r="I25" s="21"/>
    </row>
    <row r="26" spans="1:9" x14ac:dyDescent="0.35">
      <c r="A26" s="29"/>
      <c r="B26" s="21"/>
      <c r="C26" s="21"/>
      <c r="D26" s="21"/>
      <c r="E26" s="21"/>
      <c r="F26" s="21"/>
      <c r="G26" s="21"/>
      <c r="H26" s="21"/>
      <c r="I26" s="21"/>
    </row>
    <row r="27" spans="1:9" x14ac:dyDescent="0.35">
      <c r="A27" s="29"/>
      <c r="B27" s="21"/>
      <c r="C27" s="21"/>
      <c r="D27" s="21"/>
      <c r="E27" s="21"/>
      <c r="F27" s="21"/>
      <c r="G27" s="21"/>
      <c r="H27" s="21"/>
      <c r="I27" s="21"/>
    </row>
    <row r="28" spans="1:9" x14ac:dyDescent="0.35">
      <c r="A28" s="29"/>
      <c r="B28" s="21"/>
      <c r="C28" s="21"/>
      <c r="D28" s="21"/>
      <c r="E28" s="21"/>
      <c r="F28" s="21"/>
      <c r="G28" s="21"/>
      <c r="H28" s="21"/>
      <c r="I28" s="21"/>
    </row>
    <row r="29" spans="1:9" x14ac:dyDescent="0.35">
      <c r="A29" s="29"/>
      <c r="B29" s="21"/>
      <c r="C29" s="21"/>
      <c r="D29" s="21"/>
      <c r="E29" s="21"/>
      <c r="F29" s="21"/>
      <c r="G29" s="21"/>
      <c r="H29" s="21"/>
      <c r="I29" s="21"/>
    </row>
    <row r="30" spans="1:9" x14ac:dyDescent="0.35">
      <c r="A30" s="29"/>
      <c r="B30" s="21"/>
      <c r="C30" s="21"/>
      <c r="D30" s="21"/>
      <c r="E30" s="21"/>
      <c r="F30" s="21"/>
      <c r="G30" s="21"/>
      <c r="H30" s="21"/>
      <c r="I30" s="21"/>
    </row>
    <row r="31" spans="1:9" x14ac:dyDescent="0.35">
      <c r="A31" s="29"/>
      <c r="B31" s="21"/>
      <c r="C31" s="21"/>
      <c r="D31" s="21"/>
      <c r="E31" s="21"/>
      <c r="F31" s="21"/>
      <c r="G31" s="21"/>
      <c r="H31" s="21"/>
      <c r="I31" s="21"/>
    </row>
    <row r="32" spans="1:9" x14ac:dyDescent="0.35">
      <c r="A32" s="29"/>
      <c r="B32" s="21"/>
      <c r="C32" s="21"/>
      <c r="D32" s="21"/>
      <c r="E32" s="21"/>
      <c r="F32" s="21"/>
      <c r="G32" s="21"/>
      <c r="H32" s="21"/>
      <c r="I32" s="21"/>
    </row>
    <row r="33" spans="1:9" x14ac:dyDescent="0.35">
      <c r="A33" s="29"/>
      <c r="B33" s="21"/>
      <c r="C33" s="21"/>
      <c r="D33" s="21"/>
      <c r="E33" s="21"/>
      <c r="F33" s="21"/>
      <c r="G33" s="21"/>
      <c r="H33" s="21"/>
      <c r="I33" s="21"/>
    </row>
    <row r="34" spans="1:9" x14ac:dyDescent="0.35">
      <c r="A34" s="29"/>
      <c r="B34" s="21"/>
      <c r="C34" s="21"/>
      <c r="D34" s="21"/>
      <c r="E34" s="21"/>
      <c r="F34" s="21"/>
      <c r="G34" s="21"/>
      <c r="H34" s="21"/>
      <c r="I34" s="21"/>
    </row>
    <row r="35" spans="1:9" x14ac:dyDescent="0.35">
      <c r="A35" s="29"/>
      <c r="B35" s="21"/>
      <c r="C35" s="21"/>
      <c r="D35" s="21"/>
      <c r="E35" s="21"/>
      <c r="F35" s="21"/>
      <c r="G35" s="21"/>
      <c r="H35" s="21"/>
      <c r="I35" s="21"/>
    </row>
    <row r="36" spans="1:9" x14ac:dyDescent="0.35">
      <c r="A36" s="29"/>
      <c r="B36" s="21"/>
      <c r="C36" s="21"/>
      <c r="D36" s="21"/>
      <c r="E36" s="21"/>
      <c r="F36" s="21"/>
      <c r="G36" s="21"/>
      <c r="H36" s="21"/>
      <c r="I36" s="21"/>
    </row>
    <row r="37" spans="1:9" x14ac:dyDescent="0.35">
      <c r="A37" s="29"/>
      <c r="B37" s="21"/>
      <c r="C37" s="21"/>
      <c r="D37" s="21"/>
      <c r="E37" s="21"/>
      <c r="F37" s="21"/>
      <c r="G37" s="21"/>
      <c r="H37" s="21"/>
      <c r="I37" s="21"/>
    </row>
    <row r="38" spans="1:9" x14ac:dyDescent="0.35">
      <c r="A38" s="29"/>
      <c r="B38" s="21"/>
      <c r="C38" s="21"/>
      <c r="D38" s="21"/>
      <c r="E38" s="21"/>
      <c r="F38" s="21"/>
      <c r="G38" s="21"/>
      <c r="H38" s="21"/>
      <c r="I38" s="21"/>
    </row>
    <row r="39" spans="1:9" x14ac:dyDescent="0.35">
      <c r="A39" s="29"/>
      <c r="B39" s="21"/>
      <c r="C39" s="21"/>
      <c r="D39" s="21"/>
      <c r="E39" s="21"/>
      <c r="F39" s="21"/>
      <c r="G39" s="21"/>
      <c r="H39" s="21"/>
      <c r="I39" s="21"/>
    </row>
    <row r="40" spans="1:9" x14ac:dyDescent="0.35">
      <c r="A40" s="29"/>
      <c r="B40" s="21"/>
      <c r="C40" s="21"/>
      <c r="D40" s="21"/>
      <c r="E40" s="21"/>
      <c r="F40" s="21"/>
      <c r="G40" s="21"/>
      <c r="H40" s="21"/>
      <c r="I40" s="21"/>
    </row>
    <row r="41" spans="1:9" x14ac:dyDescent="0.35">
      <c r="A41" s="29"/>
      <c r="B41" s="21"/>
      <c r="C41" s="21"/>
      <c r="D41" s="21"/>
      <c r="E41" s="21"/>
      <c r="F41" s="21"/>
      <c r="G41" s="21"/>
      <c r="H41" s="21"/>
      <c r="I41" s="21"/>
    </row>
    <row r="42" spans="1:9" x14ac:dyDescent="0.35">
      <c r="A42" s="29"/>
      <c r="B42" s="21"/>
      <c r="C42" s="21"/>
      <c r="D42" s="21"/>
      <c r="E42" s="21"/>
      <c r="F42" s="21"/>
      <c r="G42" s="21"/>
      <c r="H42" s="21"/>
      <c r="I42" s="21"/>
    </row>
    <row r="43" spans="1:9" x14ac:dyDescent="0.35">
      <c r="A43" s="29"/>
      <c r="B43" s="21"/>
      <c r="C43" s="21"/>
      <c r="D43" s="21"/>
      <c r="E43" s="21"/>
      <c r="F43" s="21"/>
      <c r="G43" s="21"/>
      <c r="H43" s="21"/>
      <c r="I43" s="21"/>
    </row>
    <row r="44" spans="1:9" x14ac:dyDescent="0.35">
      <c r="A44" s="29"/>
      <c r="B44" s="21"/>
      <c r="C44" s="21"/>
      <c r="D44" s="21"/>
      <c r="E44" s="21"/>
      <c r="F44" s="21"/>
      <c r="G44" s="21"/>
      <c r="H44" s="21"/>
      <c r="I44" s="21"/>
    </row>
    <row r="45" spans="1:9" x14ac:dyDescent="0.35">
      <c r="A45" s="29"/>
      <c r="B45" s="21"/>
      <c r="C45" s="21"/>
      <c r="D45" s="21"/>
      <c r="E45" s="21"/>
      <c r="F45" s="21"/>
      <c r="G45" s="21"/>
      <c r="H45" s="21"/>
      <c r="I45" s="21"/>
    </row>
    <row r="46" spans="1:9" x14ac:dyDescent="0.35">
      <c r="A46" s="29"/>
      <c r="B46" s="21"/>
      <c r="C46" s="21"/>
      <c r="D46" s="21"/>
      <c r="E46" s="21"/>
      <c r="F46" s="21"/>
      <c r="G46" s="21"/>
      <c r="H46" s="21"/>
      <c r="I46" s="21"/>
    </row>
    <row r="47" spans="1:9" x14ac:dyDescent="0.35">
      <c r="A47" s="29"/>
      <c r="B47" s="21"/>
      <c r="C47" s="21"/>
      <c r="D47" s="21"/>
      <c r="E47" s="21"/>
      <c r="F47" s="21"/>
      <c r="G47" s="21"/>
      <c r="H47" s="21"/>
      <c r="I47" s="21"/>
    </row>
    <row r="48" spans="1:9" x14ac:dyDescent="0.35">
      <c r="A48" s="29"/>
      <c r="B48" s="21"/>
      <c r="C48" s="21"/>
      <c r="D48" s="21"/>
      <c r="E48" s="21"/>
      <c r="F48" s="21"/>
      <c r="G48" s="21"/>
      <c r="H48" s="21"/>
      <c r="I48" s="21"/>
    </row>
    <row r="49" spans="1:9" x14ac:dyDescent="0.35">
      <c r="A49" s="29"/>
      <c r="B49" s="21"/>
      <c r="C49" s="21"/>
      <c r="D49" s="21"/>
      <c r="E49" s="21"/>
      <c r="F49" s="21"/>
      <c r="G49" s="21"/>
      <c r="H49" s="21"/>
      <c r="I49" s="21"/>
    </row>
    <row r="50" spans="1:9" x14ac:dyDescent="0.35">
      <c r="A50" s="29"/>
      <c r="B50" s="21"/>
      <c r="C50" s="21"/>
      <c r="D50" s="21"/>
      <c r="E50" s="21"/>
      <c r="F50" s="21"/>
      <c r="G50" s="21"/>
      <c r="H50" s="21"/>
      <c r="I50" s="21"/>
    </row>
    <row r="51" spans="1:9" x14ac:dyDescent="0.35">
      <c r="A51" s="29"/>
      <c r="B51" s="21"/>
      <c r="C51" s="21"/>
      <c r="D51" s="21"/>
      <c r="E51" s="21"/>
      <c r="F51" s="21"/>
      <c r="G51" s="21"/>
      <c r="H51" s="21"/>
      <c r="I51" s="21"/>
    </row>
    <row r="52" spans="1:9" x14ac:dyDescent="0.35">
      <c r="A52" s="29"/>
      <c r="B52" s="21"/>
      <c r="C52" s="21"/>
      <c r="D52" s="21"/>
      <c r="E52" s="21"/>
      <c r="F52" s="21"/>
      <c r="G52" s="21"/>
      <c r="H52" s="21"/>
      <c r="I52" s="21"/>
    </row>
    <row r="53" spans="1:9" x14ac:dyDescent="0.35">
      <c r="A53" s="29"/>
      <c r="B53" s="21"/>
      <c r="C53" s="21"/>
      <c r="D53" s="21"/>
      <c r="E53" s="21"/>
      <c r="F53" s="21"/>
      <c r="G53" s="21"/>
      <c r="H53" s="21"/>
      <c r="I53" s="21"/>
    </row>
    <row r="54" spans="1:9" x14ac:dyDescent="0.35">
      <c r="A54" s="29"/>
      <c r="B54" s="21"/>
      <c r="C54" s="21"/>
      <c r="D54" s="21"/>
      <c r="E54" s="21"/>
      <c r="F54" s="21"/>
      <c r="G54" s="21"/>
      <c r="H54" s="21"/>
      <c r="I54" s="21"/>
    </row>
    <row r="55" spans="1:9" x14ac:dyDescent="0.35">
      <c r="A55" s="29"/>
      <c r="B55" s="21"/>
      <c r="C55" s="21"/>
      <c r="D55" s="21"/>
      <c r="E55" s="21"/>
      <c r="F55" s="21"/>
      <c r="G55" s="21"/>
      <c r="H55" s="21"/>
      <c r="I55" s="21"/>
    </row>
    <row r="56" spans="1:9" x14ac:dyDescent="0.35">
      <c r="A56" s="29"/>
      <c r="B56" s="21"/>
      <c r="C56" s="21"/>
      <c r="D56" s="21"/>
      <c r="E56" s="21"/>
      <c r="F56" s="21"/>
      <c r="G56" s="21"/>
      <c r="H56" s="21"/>
      <c r="I56" s="21"/>
    </row>
    <row r="57" spans="1:9" x14ac:dyDescent="0.35">
      <c r="A57" s="29"/>
      <c r="B57" s="21"/>
      <c r="C57" s="21"/>
      <c r="D57" s="21"/>
      <c r="E57" s="21"/>
      <c r="F57" s="21"/>
      <c r="G57" s="21"/>
      <c r="H57" s="21"/>
      <c r="I57" s="21"/>
    </row>
    <row r="58" spans="1:9" x14ac:dyDescent="0.35">
      <c r="A58" s="29"/>
      <c r="B58" s="21"/>
      <c r="C58" s="21"/>
      <c r="D58" s="21"/>
      <c r="E58" s="21"/>
      <c r="F58" s="21"/>
      <c r="G58" s="21"/>
      <c r="H58" s="21"/>
      <c r="I58" s="21"/>
    </row>
    <row r="59" spans="1:9" x14ac:dyDescent="0.35">
      <c r="A59" s="29"/>
      <c r="B59" s="21"/>
      <c r="C59" s="21"/>
      <c r="D59" s="21"/>
      <c r="E59" s="21"/>
      <c r="F59" s="21"/>
      <c r="G59" s="21"/>
      <c r="H59" s="21"/>
      <c r="I59" s="21"/>
    </row>
    <row r="60" spans="1:9" x14ac:dyDescent="0.35">
      <c r="A60" s="29"/>
      <c r="B60" s="21"/>
      <c r="C60" s="21"/>
      <c r="D60" s="21"/>
      <c r="E60" s="21"/>
      <c r="F60" s="21"/>
      <c r="G60" s="21"/>
      <c r="H60" s="21"/>
      <c r="I60" s="21"/>
    </row>
    <row r="61" spans="1:9" x14ac:dyDescent="0.35">
      <c r="A61" s="29"/>
      <c r="B61" s="21"/>
      <c r="C61" s="21"/>
      <c r="D61" s="21"/>
      <c r="E61" s="21"/>
      <c r="F61" s="21"/>
      <c r="G61" s="21"/>
      <c r="H61" s="21"/>
      <c r="I61" s="21"/>
    </row>
    <row r="62" spans="1:9" x14ac:dyDescent="0.35">
      <c r="A62" s="29"/>
      <c r="B62" s="21"/>
      <c r="C62" s="21"/>
      <c r="D62" s="21"/>
      <c r="E62" s="21"/>
      <c r="F62" s="21"/>
      <c r="G62" s="21"/>
      <c r="H62" s="21"/>
      <c r="I62" s="21"/>
    </row>
    <row r="63" spans="1:9" x14ac:dyDescent="0.35">
      <c r="A63" s="29"/>
      <c r="B63" s="21"/>
      <c r="C63" s="21"/>
      <c r="D63" s="21"/>
      <c r="E63" s="21"/>
      <c r="F63" s="21"/>
      <c r="G63" s="21"/>
      <c r="H63" s="21"/>
      <c r="I63" s="21"/>
    </row>
    <row r="64" spans="1:9" x14ac:dyDescent="0.35">
      <c r="A64" s="29"/>
      <c r="B64" s="21"/>
      <c r="C64" s="21"/>
      <c r="D64" s="21"/>
      <c r="E64" s="21"/>
      <c r="F64" s="21"/>
      <c r="G64" s="21"/>
      <c r="H64" s="21"/>
      <c r="I64" s="21"/>
    </row>
    <row r="65" spans="1:9" x14ac:dyDescent="0.35">
      <c r="A65" s="29"/>
      <c r="B65" s="21"/>
      <c r="C65" s="21"/>
      <c r="D65" s="21"/>
      <c r="E65" s="21"/>
      <c r="F65" s="21"/>
      <c r="G65" s="21"/>
      <c r="H65" s="21"/>
      <c r="I65" s="21"/>
    </row>
    <row r="66" spans="1:9" x14ac:dyDescent="0.35">
      <c r="A66" s="29"/>
      <c r="B66" s="21"/>
      <c r="C66" s="21"/>
      <c r="D66" s="21"/>
      <c r="E66" s="21"/>
      <c r="F66" s="21"/>
      <c r="G66" s="21"/>
      <c r="H66" s="21"/>
      <c r="I66" s="21"/>
    </row>
    <row r="67" spans="1:9" x14ac:dyDescent="0.35">
      <c r="A67" s="29"/>
      <c r="B67" s="21"/>
      <c r="C67" s="21"/>
      <c r="D67" s="21"/>
      <c r="E67" s="21"/>
      <c r="F67" s="21"/>
      <c r="G67" s="21"/>
      <c r="H67" s="21"/>
      <c r="I67" s="21"/>
    </row>
    <row r="68" spans="1:9" x14ac:dyDescent="0.35">
      <c r="A68" s="29"/>
      <c r="B68" s="21"/>
      <c r="C68" s="21"/>
      <c r="D68" s="21"/>
      <c r="E68" s="21"/>
      <c r="F68" s="21"/>
      <c r="G68" s="21"/>
      <c r="H68" s="21"/>
      <c r="I68" s="21"/>
    </row>
    <row r="69" spans="1:9" x14ac:dyDescent="0.35">
      <c r="A69" s="29"/>
      <c r="B69" s="21"/>
      <c r="C69" s="21"/>
      <c r="D69" s="21"/>
      <c r="E69" s="21"/>
      <c r="F69" s="21"/>
      <c r="G69" s="21"/>
      <c r="H69" s="21"/>
      <c r="I69" s="21"/>
    </row>
    <row r="70" spans="1:9" x14ac:dyDescent="0.35">
      <c r="A70" s="29"/>
      <c r="B70" s="21"/>
      <c r="C70" s="21"/>
      <c r="D70" s="21"/>
      <c r="E70" s="21"/>
      <c r="F70" s="21"/>
      <c r="G70" s="21"/>
      <c r="H70" s="21"/>
      <c r="I70" s="21"/>
    </row>
    <row r="71" spans="1:9" x14ac:dyDescent="0.35">
      <c r="A71" s="29"/>
      <c r="B71" s="21"/>
      <c r="C71" s="21"/>
      <c r="D71" s="21"/>
      <c r="E71" s="21"/>
      <c r="F71" s="21"/>
      <c r="G71" s="21"/>
      <c r="H71" s="21"/>
      <c r="I71" s="21"/>
    </row>
    <row r="72" spans="1:9" x14ac:dyDescent="0.35">
      <c r="A72" s="29"/>
      <c r="B72" s="21"/>
      <c r="C72" s="21"/>
      <c r="D72" s="21"/>
      <c r="E72" s="21"/>
      <c r="F72" s="21"/>
      <c r="G72" s="21"/>
      <c r="H72" s="21"/>
      <c r="I72" s="21"/>
    </row>
    <row r="73" spans="1:9" x14ac:dyDescent="0.35">
      <c r="A73" s="29"/>
      <c r="B73" s="21"/>
      <c r="C73" s="21"/>
      <c r="D73" s="21"/>
      <c r="E73" s="21"/>
      <c r="F73" s="21"/>
      <c r="G73" s="21"/>
      <c r="H73" s="21"/>
      <c r="I73" s="21"/>
    </row>
    <row r="74" spans="1:9" x14ac:dyDescent="0.35">
      <c r="A74" s="29"/>
      <c r="B74" s="21"/>
      <c r="C74" s="21"/>
      <c r="D74" s="21"/>
      <c r="E74" s="21"/>
      <c r="F74" s="21"/>
      <c r="G74" s="21"/>
      <c r="H74" s="21"/>
      <c r="I74" s="21"/>
    </row>
    <row r="75" spans="1:9" x14ac:dyDescent="0.35">
      <c r="A75" s="29"/>
      <c r="B75" s="21"/>
      <c r="C75" s="21"/>
      <c r="D75" s="21"/>
      <c r="E75" s="21"/>
      <c r="F75" s="21"/>
      <c r="G75" s="21"/>
      <c r="H75" s="21"/>
      <c r="I75" s="21"/>
    </row>
    <row r="76" spans="1:9" x14ac:dyDescent="0.35">
      <c r="A76" s="29"/>
      <c r="B76" s="21"/>
      <c r="C76" s="21"/>
      <c r="D76" s="21"/>
      <c r="E76" s="21"/>
      <c r="F76" s="21"/>
      <c r="G76" s="21"/>
      <c r="H76" s="21"/>
      <c r="I76" s="21"/>
    </row>
    <row r="77" spans="1:9" x14ac:dyDescent="0.35">
      <c r="A77" s="29"/>
      <c r="B77" s="21"/>
      <c r="C77" s="21"/>
      <c r="D77" s="21"/>
      <c r="E77" s="21"/>
      <c r="F77" s="21"/>
      <c r="G77" s="21"/>
      <c r="H77" s="21"/>
      <c r="I77" s="21"/>
    </row>
    <row r="78" spans="1:9" x14ac:dyDescent="0.35">
      <c r="A78" s="29"/>
      <c r="B78" s="21"/>
      <c r="C78" s="21"/>
      <c r="D78" s="21"/>
      <c r="E78" s="21"/>
      <c r="F78" s="21"/>
      <c r="G78" s="21"/>
      <c r="H78" s="21"/>
      <c r="I78" s="21"/>
    </row>
    <row r="79" spans="1:9" x14ac:dyDescent="0.35">
      <c r="A79" s="29"/>
      <c r="B79" s="21"/>
      <c r="C79" s="21"/>
      <c r="D79" s="21"/>
      <c r="E79" s="21"/>
      <c r="F79" s="21"/>
      <c r="G79" s="21"/>
      <c r="H79" s="21"/>
      <c r="I79" s="21"/>
    </row>
    <row r="80" spans="1:9" x14ac:dyDescent="0.35">
      <c r="A80" s="29"/>
      <c r="B80" s="21"/>
      <c r="C80" s="21"/>
      <c r="D80" s="21"/>
      <c r="E80" s="21"/>
      <c r="F80" s="21"/>
      <c r="G80" s="21"/>
      <c r="H80" s="21"/>
      <c r="I80" s="21"/>
    </row>
    <row r="81" spans="1:9" x14ac:dyDescent="0.35">
      <c r="A81" s="29"/>
      <c r="B81" s="21"/>
      <c r="C81" s="21"/>
      <c r="D81" s="21"/>
      <c r="E81" s="21"/>
      <c r="F81" s="21"/>
      <c r="G81" s="21"/>
      <c r="H81" s="21"/>
      <c r="I81" s="21"/>
    </row>
    <row r="82" spans="1:9" x14ac:dyDescent="0.35">
      <c r="A82" s="29"/>
      <c r="B82" s="21"/>
      <c r="C82" s="21"/>
      <c r="D82" s="21"/>
      <c r="E82" s="21"/>
      <c r="F82" s="21"/>
      <c r="G82" s="21"/>
      <c r="H82" s="21"/>
      <c r="I82" s="21"/>
    </row>
    <row r="83" spans="1:9" x14ac:dyDescent="0.35">
      <c r="A83" s="29"/>
      <c r="B83" s="21"/>
      <c r="C83" s="21"/>
      <c r="D83" s="21"/>
      <c r="E83" s="21"/>
      <c r="F83" s="21"/>
      <c r="G83" s="21"/>
      <c r="H83" s="21"/>
      <c r="I83" s="21"/>
    </row>
    <row r="84" spans="1:9" x14ac:dyDescent="0.35">
      <c r="A84" s="29"/>
      <c r="B84" s="21"/>
      <c r="C84" s="21"/>
      <c r="D84" s="21"/>
      <c r="E84" s="21"/>
      <c r="F84" s="21"/>
      <c r="G84" s="21"/>
      <c r="H84" s="21"/>
      <c r="I84" s="21"/>
    </row>
    <row r="85" spans="1:9" x14ac:dyDescent="0.35">
      <c r="A85" s="29"/>
      <c r="B85" s="21"/>
      <c r="C85" s="21"/>
      <c r="D85" s="21"/>
      <c r="E85" s="21"/>
      <c r="F85" s="21"/>
      <c r="G85" s="21"/>
      <c r="H85" s="21"/>
      <c r="I85" s="21"/>
    </row>
    <row r="86" spans="1:9" x14ac:dyDescent="0.35">
      <c r="A86" s="29"/>
      <c r="B86" s="21"/>
      <c r="C86" s="21"/>
      <c r="D86" s="21"/>
      <c r="E86" s="21"/>
      <c r="F86" s="21"/>
      <c r="G86" s="21"/>
      <c r="H86" s="21"/>
      <c r="I86" s="21"/>
    </row>
    <row r="87" spans="1:9" x14ac:dyDescent="0.35">
      <c r="A87" s="29"/>
      <c r="B87" s="21"/>
      <c r="C87" s="21"/>
      <c r="D87" s="21"/>
      <c r="E87" s="21"/>
      <c r="F87" s="21"/>
      <c r="G87" s="21"/>
      <c r="H87" s="21"/>
      <c r="I87" s="21"/>
    </row>
    <row r="88" spans="1:9" x14ac:dyDescent="0.35">
      <c r="A88" s="29"/>
      <c r="B88" s="21"/>
      <c r="C88" s="21"/>
      <c r="D88" s="21"/>
      <c r="E88" s="21"/>
      <c r="F88" s="21"/>
      <c r="G88" s="21"/>
      <c r="H88" s="21"/>
      <c r="I88" s="21"/>
    </row>
    <row r="89" spans="1:9" x14ac:dyDescent="0.35">
      <c r="A89" s="29"/>
      <c r="B89" s="21"/>
      <c r="C89" s="21"/>
      <c r="D89" s="21"/>
      <c r="E89" s="21"/>
      <c r="F89" s="21"/>
      <c r="G89" s="21"/>
      <c r="H89" s="21"/>
      <c r="I89" s="21"/>
    </row>
    <row r="90" spans="1:9" x14ac:dyDescent="0.35">
      <c r="A90" s="29"/>
      <c r="B90" s="21"/>
      <c r="C90" s="21"/>
      <c r="D90" s="21"/>
      <c r="E90" s="21"/>
      <c r="F90" s="21"/>
      <c r="G90" s="21"/>
      <c r="H90" s="21"/>
      <c r="I90" s="21"/>
    </row>
    <row r="91" spans="1:9" x14ac:dyDescent="0.35">
      <c r="A91" s="29"/>
      <c r="B91" s="21"/>
      <c r="C91" s="21"/>
      <c r="D91" s="21"/>
      <c r="E91" s="21"/>
      <c r="F91" s="21"/>
      <c r="G91" s="21"/>
      <c r="H91" s="21"/>
      <c r="I91" s="21"/>
    </row>
    <row r="92" spans="1:9" x14ac:dyDescent="0.35">
      <c r="A92" s="29"/>
      <c r="B92" s="21"/>
      <c r="C92" s="21"/>
      <c r="D92" s="21"/>
      <c r="E92" s="21"/>
      <c r="F92" s="21"/>
      <c r="G92" s="21"/>
      <c r="H92" s="21"/>
      <c r="I92" s="21"/>
    </row>
    <row r="93" spans="1:9" x14ac:dyDescent="0.35">
      <c r="A93" s="29"/>
      <c r="B93" s="21"/>
      <c r="C93" s="21"/>
      <c r="D93" s="21"/>
      <c r="E93" s="21"/>
      <c r="F93" s="21"/>
      <c r="G93" s="21"/>
      <c r="H93" s="21"/>
      <c r="I93" s="21"/>
    </row>
    <row r="94" spans="1:9" x14ac:dyDescent="0.35">
      <c r="A94" s="29"/>
      <c r="B94" s="21"/>
      <c r="C94" s="21"/>
      <c r="D94" s="21"/>
      <c r="E94" s="21"/>
      <c r="F94" s="21"/>
      <c r="G94" s="21"/>
      <c r="H94" s="21"/>
      <c r="I94" s="21"/>
    </row>
    <row r="95" spans="1:9" x14ac:dyDescent="0.35">
      <c r="A95" s="29"/>
      <c r="B95" s="21"/>
      <c r="C95" s="21"/>
      <c r="D95" s="21"/>
      <c r="E95" s="21"/>
      <c r="F95" s="21"/>
      <c r="G95" s="21"/>
      <c r="H95" s="21"/>
      <c r="I95" s="21"/>
    </row>
    <row r="96" spans="1:9" x14ac:dyDescent="0.35">
      <c r="A96" s="29"/>
      <c r="B96" s="21"/>
      <c r="C96" s="21"/>
      <c r="D96" s="21"/>
      <c r="E96" s="21"/>
      <c r="F96" s="21"/>
      <c r="G96" s="21"/>
      <c r="H96" s="21"/>
      <c r="I96" s="21"/>
    </row>
    <row r="97" spans="1:9" x14ac:dyDescent="0.35">
      <c r="A97" s="29"/>
      <c r="B97" s="21"/>
      <c r="C97" s="21"/>
      <c r="D97" s="21"/>
      <c r="E97" s="21"/>
      <c r="F97" s="21"/>
      <c r="G97" s="21"/>
      <c r="H97" s="21"/>
      <c r="I97" s="21"/>
    </row>
    <row r="98" spans="1:9" x14ac:dyDescent="0.35">
      <c r="A98" s="29"/>
      <c r="B98" s="21"/>
      <c r="C98" s="21"/>
      <c r="D98" s="21"/>
      <c r="E98" s="21"/>
      <c r="F98" s="21"/>
      <c r="G98" s="21"/>
      <c r="H98" s="21"/>
      <c r="I98" s="21"/>
    </row>
    <row r="99" spans="1:9" x14ac:dyDescent="0.35">
      <c r="A99" s="29"/>
      <c r="B99" s="21"/>
      <c r="C99" s="21"/>
      <c r="D99" s="21"/>
      <c r="E99" s="21"/>
      <c r="F99" s="21"/>
      <c r="G99" s="21"/>
      <c r="H99" s="21"/>
      <c r="I99" s="21"/>
    </row>
    <row r="100" spans="1:9" x14ac:dyDescent="0.35">
      <c r="A100" s="29"/>
      <c r="B100" s="21"/>
      <c r="C100" s="21"/>
      <c r="D100" s="21"/>
      <c r="E100" s="21"/>
      <c r="F100" s="21"/>
      <c r="G100" s="21"/>
      <c r="H100" s="21"/>
      <c r="I100" s="21"/>
    </row>
    <row r="101" spans="1:9" x14ac:dyDescent="0.35">
      <c r="A101" s="29"/>
      <c r="B101" s="21"/>
      <c r="C101" s="21"/>
      <c r="D101" s="21"/>
      <c r="E101" s="21"/>
      <c r="F101" s="21"/>
      <c r="G101" s="21"/>
      <c r="H101" s="21"/>
      <c r="I101" s="21"/>
    </row>
    <row r="102" spans="1:9" x14ac:dyDescent="0.35">
      <c r="A102" s="29"/>
      <c r="B102" s="21"/>
      <c r="C102" s="21"/>
      <c r="D102" s="21"/>
      <c r="E102" s="21"/>
      <c r="F102" s="21"/>
      <c r="G102" s="21"/>
      <c r="H102" s="21"/>
      <c r="I102" s="21"/>
    </row>
    <row r="103" spans="1:9" x14ac:dyDescent="0.35">
      <c r="A103" s="29"/>
      <c r="B103" s="21"/>
      <c r="C103" s="21"/>
      <c r="D103" s="21"/>
      <c r="E103" s="21"/>
      <c r="F103" s="21"/>
      <c r="G103" s="21"/>
      <c r="H103" s="21"/>
      <c r="I103" s="21"/>
    </row>
    <row r="104" spans="1:9" x14ac:dyDescent="0.35">
      <c r="A104" s="29"/>
      <c r="B104" s="21"/>
      <c r="C104" s="21"/>
      <c r="D104" s="21"/>
      <c r="E104" s="21"/>
      <c r="F104" s="21"/>
      <c r="G104" s="21"/>
      <c r="H104" s="21"/>
      <c r="I104" s="21"/>
    </row>
    <row r="105" spans="1:9" x14ac:dyDescent="0.35">
      <c r="A105" s="29"/>
      <c r="B105" s="21"/>
      <c r="C105" s="21"/>
      <c r="D105" s="21"/>
      <c r="E105" s="21"/>
      <c r="F105" s="21"/>
      <c r="G105" s="21"/>
      <c r="H105" s="21"/>
      <c r="I105" s="21"/>
    </row>
    <row r="106" spans="1:9" x14ac:dyDescent="0.35">
      <c r="A106" s="29"/>
      <c r="B106" s="21"/>
      <c r="C106" s="21"/>
      <c r="D106" s="21"/>
      <c r="E106" s="21"/>
      <c r="F106" s="21"/>
      <c r="G106" s="21"/>
      <c r="H106" s="21"/>
      <c r="I106" s="21"/>
    </row>
    <row r="107" spans="1:9" x14ac:dyDescent="0.35">
      <c r="A107" s="29"/>
      <c r="B107" s="21"/>
      <c r="C107" s="21"/>
      <c r="D107" s="21"/>
      <c r="E107" s="21"/>
      <c r="F107" s="21"/>
      <c r="G107" s="21"/>
      <c r="H107" s="21"/>
      <c r="I107" s="21"/>
    </row>
    <row r="108" spans="1:9" x14ac:dyDescent="0.35">
      <c r="A108" s="29"/>
      <c r="B108" s="21"/>
      <c r="C108" s="21"/>
      <c r="D108" s="21"/>
      <c r="E108" s="21"/>
      <c r="F108" s="21"/>
      <c r="G108" s="21"/>
      <c r="H108" s="21"/>
      <c r="I108" s="21"/>
    </row>
    <row r="109" spans="1:9" x14ac:dyDescent="0.35">
      <c r="A109" s="29"/>
      <c r="B109" s="21"/>
      <c r="C109" s="21"/>
      <c r="D109" s="21"/>
      <c r="E109" s="21"/>
      <c r="F109" s="21"/>
      <c r="G109" s="21"/>
      <c r="H109" s="21"/>
      <c r="I109" s="21"/>
    </row>
    <row r="110" spans="1:9" x14ac:dyDescent="0.35">
      <c r="A110" s="29"/>
      <c r="B110" s="21"/>
      <c r="C110" s="21"/>
      <c r="D110" s="21"/>
      <c r="E110" s="21"/>
      <c r="F110" s="21"/>
      <c r="G110" s="21"/>
      <c r="H110" s="21"/>
      <c r="I110" s="21"/>
    </row>
    <row r="111" spans="1:9" x14ac:dyDescent="0.35">
      <c r="A111" s="29"/>
      <c r="B111" s="21"/>
      <c r="C111" s="21"/>
      <c r="D111" s="21"/>
      <c r="E111" s="21"/>
      <c r="F111" s="21"/>
      <c r="G111" s="21"/>
      <c r="H111" s="21"/>
      <c r="I111" s="21"/>
    </row>
    <row r="112" spans="1:9" x14ac:dyDescent="0.35">
      <c r="A112" s="29"/>
      <c r="B112" s="21"/>
      <c r="C112" s="21"/>
      <c r="D112" s="21"/>
      <c r="E112" s="21"/>
      <c r="F112" s="21"/>
      <c r="G112" s="21"/>
      <c r="H112" s="21"/>
      <c r="I112" s="21"/>
    </row>
    <row r="113" spans="1:9" x14ac:dyDescent="0.35">
      <c r="A113" s="29"/>
      <c r="B113" s="21"/>
      <c r="C113" s="21"/>
      <c r="D113" s="21"/>
      <c r="E113" s="21"/>
      <c r="F113" s="21"/>
      <c r="G113" s="21"/>
      <c r="H113" s="21"/>
      <c r="I113" s="21"/>
    </row>
    <row r="114" spans="1:9" x14ac:dyDescent="0.35">
      <c r="A114" s="29"/>
      <c r="B114" s="21"/>
      <c r="C114" s="21"/>
      <c r="D114" s="21"/>
      <c r="E114" s="21"/>
      <c r="F114" s="21"/>
      <c r="G114" s="21"/>
      <c r="H114" s="21"/>
      <c r="I114" s="21"/>
    </row>
    <row r="115" spans="1:9" x14ac:dyDescent="0.35">
      <c r="A115" s="29"/>
      <c r="B115" s="21"/>
      <c r="C115" s="21"/>
      <c r="D115" s="21"/>
      <c r="E115" s="21"/>
      <c r="F115" s="21"/>
      <c r="G115" s="21"/>
      <c r="H115" s="21"/>
      <c r="I115" s="21"/>
    </row>
    <row r="116" spans="1:9" x14ac:dyDescent="0.35">
      <c r="A116" s="29"/>
      <c r="B116" s="21"/>
      <c r="C116" s="21"/>
      <c r="D116" s="21"/>
      <c r="E116" s="21"/>
      <c r="F116" s="21"/>
      <c r="G116" s="21"/>
      <c r="H116" s="21"/>
      <c r="I116" s="21"/>
    </row>
    <row r="117" spans="1:9" x14ac:dyDescent="0.35">
      <c r="A117" s="29"/>
      <c r="B117" s="21"/>
      <c r="C117" s="21"/>
      <c r="D117" s="21"/>
      <c r="E117" s="21"/>
      <c r="F117" s="21"/>
      <c r="G117" s="21"/>
      <c r="H117" s="21"/>
      <c r="I117" s="21"/>
    </row>
    <row r="118" spans="1:9" x14ac:dyDescent="0.35">
      <c r="A118" s="29"/>
      <c r="B118" s="21"/>
      <c r="C118" s="21"/>
      <c r="D118" s="21"/>
      <c r="E118" s="21"/>
      <c r="F118" s="21"/>
      <c r="G118" s="21"/>
      <c r="H118" s="21"/>
      <c r="I118" s="21"/>
    </row>
    <row r="119" spans="1:9" x14ac:dyDescent="0.35">
      <c r="A119" s="29"/>
      <c r="B119" s="21"/>
      <c r="C119" s="21"/>
      <c r="D119" s="21"/>
      <c r="E119" s="21"/>
      <c r="F119" s="21"/>
      <c r="G119" s="21"/>
      <c r="H119" s="21"/>
      <c r="I119" s="21"/>
    </row>
    <row r="120" spans="1:9" x14ac:dyDescent="0.35">
      <c r="A120" s="29"/>
      <c r="B120" s="21"/>
      <c r="C120" s="21"/>
      <c r="D120" s="21"/>
      <c r="E120" s="21"/>
      <c r="F120" s="21"/>
      <c r="G120" s="21"/>
      <c r="H120" s="21"/>
      <c r="I120" s="21"/>
    </row>
    <row r="121" spans="1:9" x14ac:dyDescent="0.35">
      <c r="A121" s="29"/>
      <c r="B121" s="21"/>
      <c r="C121" s="21"/>
      <c r="D121" s="21"/>
      <c r="E121" s="21"/>
      <c r="F121" s="21"/>
      <c r="G121" s="21"/>
      <c r="H121" s="21"/>
      <c r="I121" s="21"/>
    </row>
    <row r="122" spans="1:9" x14ac:dyDescent="0.35">
      <c r="A122" s="29"/>
      <c r="B122" s="21"/>
      <c r="C122" s="21"/>
      <c r="D122" s="21"/>
      <c r="E122" s="21"/>
      <c r="F122" s="21"/>
      <c r="G122" s="21"/>
      <c r="H122" s="21"/>
      <c r="I122" s="21"/>
    </row>
    <row r="123" spans="1:9" x14ac:dyDescent="0.35">
      <c r="A123" s="29"/>
      <c r="B123" s="21"/>
      <c r="C123" s="21"/>
      <c r="D123" s="21"/>
      <c r="E123" s="21"/>
      <c r="F123" s="21"/>
      <c r="G123" s="21"/>
      <c r="H123" s="21"/>
      <c r="I123" s="21"/>
    </row>
    <row r="124" spans="1:9" x14ac:dyDescent="0.35">
      <c r="A124" s="29"/>
      <c r="B124" s="21"/>
      <c r="C124" s="21"/>
      <c r="D124" s="21"/>
      <c r="E124" s="21"/>
      <c r="F124" s="21"/>
      <c r="G124" s="21"/>
      <c r="H124" s="21"/>
      <c r="I124" s="21"/>
    </row>
    <row r="125" spans="1:9" x14ac:dyDescent="0.35">
      <c r="A125" s="29"/>
      <c r="B125" s="21"/>
      <c r="C125" s="21"/>
      <c r="D125" s="21"/>
      <c r="E125" s="21"/>
      <c r="F125" s="21"/>
      <c r="G125" s="21"/>
      <c r="H125" s="21"/>
      <c r="I125" s="21"/>
    </row>
    <row r="126" spans="1:9" x14ac:dyDescent="0.35">
      <c r="A126" s="29"/>
      <c r="B126" s="21"/>
      <c r="C126" s="21"/>
      <c r="D126" s="21"/>
      <c r="E126" s="21"/>
      <c r="F126" s="21"/>
      <c r="G126" s="21"/>
      <c r="H126" s="21"/>
      <c r="I126" s="21"/>
    </row>
    <row r="127" spans="1:9" x14ac:dyDescent="0.35">
      <c r="A127" s="29"/>
      <c r="B127" s="21"/>
      <c r="C127" s="21"/>
      <c r="D127" s="21"/>
      <c r="E127" s="21"/>
      <c r="F127" s="21"/>
      <c r="G127" s="21"/>
      <c r="H127" s="21"/>
      <c r="I127" s="21"/>
    </row>
    <row r="128" spans="1:9" x14ac:dyDescent="0.35">
      <c r="A128" s="29"/>
      <c r="B128" s="21"/>
      <c r="C128" s="21"/>
      <c r="D128" s="21"/>
      <c r="E128" s="21"/>
      <c r="F128" s="21"/>
      <c r="G128" s="21"/>
      <c r="H128" s="21"/>
      <c r="I128" s="21"/>
    </row>
    <row r="129" spans="1:9" x14ac:dyDescent="0.35">
      <c r="A129" s="29"/>
      <c r="B129" s="21"/>
      <c r="C129" s="21"/>
      <c r="D129" s="21"/>
      <c r="E129" s="21"/>
      <c r="F129" s="21"/>
      <c r="G129" s="21"/>
      <c r="H129" s="21"/>
      <c r="I129" s="21"/>
    </row>
    <row r="130" spans="1:9" x14ac:dyDescent="0.35">
      <c r="A130" s="29"/>
      <c r="B130" s="21"/>
      <c r="C130" s="21"/>
      <c r="D130" s="21"/>
      <c r="E130" s="21"/>
      <c r="F130" s="21"/>
      <c r="G130" s="21"/>
      <c r="H130" s="21"/>
      <c r="I130" s="21"/>
    </row>
    <row r="131" spans="1:9" x14ac:dyDescent="0.35">
      <c r="A131" s="29"/>
      <c r="B131" s="21"/>
      <c r="C131" s="21"/>
      <c r="D131" s="21"/>
      <c r="E131" s="21"/>
      <c r="F131" s="21"/>
      <c r="G131" s="21"/>
      <c r="H131" s="21"/>
      <c r="I131" s="21"/>
    </row>
    <row r="132" spans="1:9" x14ac:dyDescent="0.35">
      <c r="A132" s="29"/>
      <c r="B132" s="21"/>
      <c r="C132" s="21"/>
      <c r="D132" s="21"/>
      <c r="E132" s="21"/>
      <c r="F132" s="21"/>
      <c r="G132" s="21"/>
      <c r="H132" s="21"/>
      <c r="I132" s="21"/>
    </row>
    <row r="133" spans="1:9" x14ac:dyDescent="0.35">
      <c r="A133" s="29"/>
      <c r="B133" s="21"/>
      <c r="C133" s="21"/>
      <c r="D133" s="21"/>
      <c r="E133" s="21"/>
      <c r="F133" s="21"/>
      <c r="G133" s="21"/>
      <c r="H133" s="21"/>
      <c r="I133" s="21"/>
    </row>
    <row r="134" spans="1:9" x14ac:dyDescent="0.35">
      <c r="A134" s="29"/>
      <c r="B134" s="21"/>
      <c r="C134" s="21"/>
      <c r="D134" s="21"/>
      <c r="E134" s="21"/>
      <c r="F134" s="21"/>
      <c r="G134" s="21"/>
      <c r="H134" s="21"/>
      <c r="I134" s="21"/>
    </row>
    <row r="135" spans="1:9" x14ac:dyDescent="0.35">
      <c r="A135" s="29"/>
      <c r="B135" s="21"/>
      <c r="C135" s="21"/>
      <c r="D135" s="21"/>
      <c r="E135" s="21"/>
      <c r="F135" s="21"/>
      <c r="G135" s="21"/>
      <c r="H135" s="21"/>
      <c r="I135" s="21"/>
    </row>
    <row r="136" spans="1:9" x14ac:dyDescent="0.35">
      <c r="A136" s="29"/>
      <c r="B136" s="21"/>
      <c r="C136" s="21"/>
      <c r="D136" s="21"/>
      <c r="E136" s="21"/>
      <c r="F136" s="21"/>
      <c r="G136" s="21"/>
      <c r="H136" s="21"/>
      <c r="I136" s="21"/>
    </row>
    <row r="137" spans="1:9" x14ac:dyDescent="0.35">
      <c r="A137" s="29"/>
      <c r="B137" s="21"/>
      <c r="C137" s="21"/>
      <c r="D137" s="21"/>
      <c r="E137" s="21"/>
      <c r="F137" s="21"/>
      <c r="G137" s="21"/>
      <c r="H137" s="21"/>
      <c r="I137" s="21"/>
    </row>
    <row r="138" spans="1:9" x14ac:dyDescent="0.35">
      <c r="A138" s="29"/>
      <c r="B138" s="21"/>
      <c r="C138" s="21"/>
      <c r="D138" s="21"/>
      <c r="E138" s="21"/>
      <c r="F138" s="21"/>
      <c r="G138" s="21"/>
      <c r="H138" s="21"/>
      <c r="I138" s="21"/>
    </row>
    <row r="139" spans="1:9" x14ac:dyDescent="0.35">
      <c r="A139" s="29"/>
      <c r="B139" s="21"/>
      <c r="C139" s="21"/>
      <c r="D139" s="21"/>
      <c r="E139" s="21"/>
      <c r="F139" s="21"/>
      <c r="G139" s="21"/>
      <c r="H139" s="21"/>
      <c r="I139" s="21"/>
    </row>
    <row r="140" spans="1:9" x14ac:dyDescent="0.35">
      <c r="A140" s="29"/>
      <c r="B140" s="21"/>
      <c r="C140" s="21"/>
      <c r="D140" s="21"/>
      <c r="E140" s="21"/>
      <c r="F140" s="21"/>
      <c r="G140" s="21"/>
      <c r="H140" s="21"/>
      <c r="I140" s="21"/>
    </row>
    <row r="141" spans="1:9" x14ac:dyDescent="0.35">
      <c r="A141" s="29"/>
      <c r="B141" s="21"/>
      <c r="C141" s="21"/>
      <c r="D141" s="21"/>
      <c r="E141" s="21"/>
      <c r="F141" s="21"/>
      <c r="G141" s="21"/>
      <c r="H141" s="21"/>
      <c r="I141" s="21"/>
    </row>
    <row r="142" spans="1:9" x14ac:dyDescent="0.35">
      <c r="A142" s="29"/>
      <c r="B142" s="21"/>
      <c r="C142" s="21"/>
      <c r="D142" s="21"/>
      <c r="E142" s="21"/>
      <c r="F142" s="21"/>
      <c r="G142" s="21"/>
      <c r="H142" s="21"/>
      <c r="I142" s="21"/>
    </row>
    <row r="143" spans="1:9" x14ac:dyDescent="0.35">
      <c r="A143" s="29"/>
      <c r="B143" s="21"/>
      <c r="C143" s="21"/>
      <c r="D143" s="21"/>
      <c r="E143" s="21"/>
      <c r="F143" s="21"/>
      <c r="G143" s="21"/>
      <c r="H143" s="21"/>
      <c r="I143" s="21"/>
    </row>
    <row r="144" spans="1:9" x14ac:dyDescent="0.35">
      <c r="A144" s="29"/>
      <c r="B144" s="21"/>
      <c r="C144" s="21"/>
      <c r="D144" s="21"/>
      <c r="E144" s="21"/>
      <c r="F144" s="21"/>
      <c r="G144" s="21"/>
      <c r="H144" s="21"/>
      <c r="I144" s="21"/>
    </row>
    <row r="145" spans="1:9" x14ac:dyDescent="0.35">
      <c r="A145" s="29"/>
      <c r="B145" s="21"/>
      <c r="C145" s="21"/>
      <c r="D145" s="21"/>
      <c r="E145" s="21"/>
      <c r="F145" s="21"/>
      <c r="G145" s="21"/>
      <c r="H145" s="21"/>
      <c r="I145" s="21"/>
    </row>
    <row r="146" spans="1:9" x14ac:dyDescent="0.35">
      <c r="A146" s="29"/>
      <c r="B146" s="21"/>
      <c r="C146" s="21"/>
      <c r="D146" s="21"/>
      <c r="E146" s="21"/>
      <c r="F146" s="21"/>
      <c r="G146" s="21"/>
      <c r="H146" s="21"/>
      <c r="I146" s="21"/>
    </row>
    <row r="147" spans="1:9" x14ac:dyDescent="0.35">
      <c r="A147" s="29"/>
      <c r="B147" s="21"/>
      <c r="C147" s="21"/>
      <c r="D147" s="21"/>
      <c r="E147" s="21"/>
      <c r="F147" s="21"/>
      <c r="G147" s="21"/>
      <c r="H147" s="21"/>
      <c r="I147" s="21"/>
    </row>
    <row r="148" spans="1:9" x14ac:dyDescent="0.35">
      <c r="A148" s="29"/>
      <c r="B148" s="21"/>
      <c r="C148" s="21"/>
      <c r="D148" s="21"/>
      <c r="E148" s="21"/>
      <c r="F148" s="21"/>
      <c r="G148" s="21"/>
      <c r="H148" s="21"/>
      <c r="I148" s="21"/>
    </row>
    <row r="149" spans="1:9" x14ac:dyDescent="0.35">
      <c r="A149" s="29"/>
      <c r="B149" s="21"/>
      <c r="C149" s="21"/>
      <c r="D149" s="21"/>
      <c r="E149" s="21"/>
      <c r="F149" s="21"/>
      <c r="G149" s="21"/>
      <c r="H149" s="21"/>
      <c r="I149" s="21"/>
    </row>
    <row r="150" spans="1:9" x14ac:dyDescent="0.35">
      <c r="A150" s="29"/>
      <c r="B150" s="21"/>
      <c r="C150" s="21"/>
      <c r="D150" s="21"/>
      <c r="E150" s="21"/>
      <c r="F150" s="21"/>
      <c r="G150" s="21"/>
      <c r="H150" s="21"/>
      <c r="I150" s="21"/>
    </row>
    <row r="151" spans="1:9" x14ac:dyDescent="0.35">
      <c r="A151" s="29"/>
      <c r="B151" s="21"/>
      <c r="C151" s="21"/>
      <c r="D151" s="21"/>
      <c r="E151" s="21"/>
      <c r="F151" s="21"/>
      <c r="G151" s="21"/>
      <c r="H151" s="21"/>
      <c r="I151" s="21"/>
    </row>
    <row r="152" spans="1:9" x14ac:dyDescent="0.35">
      <c r="A152" s="29"/>
      <c r="B152" s="21"/>
      <c r="C152" s="21"/>
      <c r="D152" s="21"/>
      <c r="E152" s="21"/>
      <c r="F152" s="21"/>
      <c r="G152" s="21"/>
      <c r="H152" s="21"/>
      <c r="I152" s="21"/>
    </row>
    <row r="153" spans="1:9" x14ac:dyDescent="0.35">
      <c r="A153" s="29"/>
      <c r="B153" s="21"/>
      <c r="C153" s="21"/>
      <c r="D153" s="21"/>
      <c r="E153" s="21"/>
      <c r="F153" s="21"/>
      <c r="G153" s="21"/>
      <c r="H153" s="21"/>
      <c r="I153" s="21"/>
    </row>
    <row r="154" spans="1:9" x14ac:dyDescent="0.35">
      <c r="A154" s="29"/>
      <c r="B154" s="21"/>
      <c r="C154" s="21"/>
      <c r="D154" s="21"/>
      <c r="E154" s="21"/>
      <c r="F154" s="21"/>
      <c r="G154" s="21"/>
      <c r="H154" s="21"/>
      <c r="I154" s="21"/>
    </row>
    <row r="155" spans="1:9" x14ac:dyDescent="0.35">
      <c r="A155" s="29"/>
      <c r="B155" s="21"/>
      <c r="C155" s="21"/>
      <c r="D155" s="21"/>
      <c r="E155" s="21"/>
      <c r="F155" s="21"/>
      <c r="G155" s="21"/>
      <c r="H155" s="21"/>
      <c r="I155" s="21"/>
    </row>
    <row r="156" spans="1:9" x14ac:dyDescent="0.35">
      <c r="A156" s="29"/>
      <c r="B156" s="21"/>
      <c r="C156" s="21"/>
      <c r="D156" s="21"/>
      <c r="E156" s="21"/>
      <c r="F156" s="21"/>
      <c r="G156" s="21"/>
      <c r="H156" s="21"/>
      <c r="I156" s="21"/>
    </row>
    <row r="157" spans="1:9" x14ac:dyDescent="0.35">
      <c r="A157" s="29"/>
      <c r="B157" s="21"/>
      <c r="C157" s="21"/>
      <c r="D157" s="21"/>
      <c r="E157" s="21"/>
      <c r="F157" s="21"/>
      <c r="G157" s="21"/>
      <c r="H157" s="21"/>
      <c r="I157" s="21"/>
    </row>
    <row r="158" spans="1:9" x14ac:dyDescent="0.35">
      <c r="A158" s="29"/>
      <c r="B158" s="21"/>
      <c r="C158" s="21"/>
      <c r="D158" s="21"/>
      <c r="E158" s="21"/>
      <c r="F158" s="21"/>
      <c r="G158" s="21"/>
      <c r="H158" s="21"/>
      <c r="I158" s="21"/>
    </row>
    <row r="159" spans="1:9" x14ac:dyDescent="0.35">
      <c r="A159" s="29"/>
      <c r="B159" s="21"/>
      <c r="C159" s="21"/>
      <c r="D159" s="21"/>
      <c r="E159" s="21"/>
      <c r="F159" s="21"/>
      <c r="G159" s="21"/>
      <c r="H159" s="21"/>
      <c r="I159" s="21"/>
    </row>
    <row r="160" spans="1:9" x14ac:dyDescent="0.35">
      <c r="A160" s="29"/>
      <c r="B160" s="21"/>
      <c r="C160" s="21"/>
      <c r="D160" s="21"/>
      <c r="E160" s="21"/>
      <c r="F160" s="21"/>
      <c r="G160" s="21"/>
      <c r="H160" s="21"/>
      <c r="I160" s="21"/>
    </row>
    <row r="161" spans="1:9" x14ac:dyDescent="0.35">
      <c r="A161" s="29"/>
      <c r="B161" s="21"/>
      <c r="C161" s="21"/>
      <c r="D161" s="21"/>
      <c r="E161" s="21"/>
      <c r="F161" s="21"/>
      <c r="G161" s="21"/>
      <c r="H161" s="21"/>
      <c r="I161" s="21"/>
    </row>
    <row r="162" spans="1:9" x14ac:dyDescent="0.35">
      <c r="A162" s="29"/>
      <c r="B162" s="21"/>
      <c r="C162" s="21"/>
      <c r="D162" s="21"/>
      <c r="E162" s="21"/>
      <c r="F162" s="21"/>
      <c r="G162" s="21"/>
      <c r="H162" s="21"/>
      <c r="I162" s="21"/>
    </row>
    <row r="163" spans="1:9" x14ac:dyDescent="0.35">
      <c r="A163" s="29"/>
      <c r="B163" s="21"/>
      <c r="C163" s="21"/>
      <c r="D163" s="21"/>
      <c r="E163" s="21"/>
      <c r="F163" s="21"/>
      <c r="G163" s="21"/>
      <c r="H163" s="21"/>
      <c r="I163" s="21"/>
    </row>
    <row r="164" spans="1:9" x14ac:dyDescent="0.35">
      <c r="A164" s="29"/>
      <c r="B164" s="21"/>
      <c r="C164" s="21"/>
      <c r="D164" s="21"/>
      <c r="E164" s="21"/>
      <c r="F164" s="21"/>
      <c r="G164" s="21"/>
      <c r="H164" s="21"/>
      <c r="I164" s="21"/>
    </row>
    <row r="165" spans="1:9" x14ac:dyDescent="0.35">
      <c r="A165" s="29"/>
      <c r="B165" s="21"/>
      <c r="C165" s="21"/>
      <c r="D165" s="21"/>
      <c r="E165" s="21"/>
      <c r="F165" s="21"/>
      <c r="G165" s="21"/>
      <c r="H165" s="21"/>
      <c r="I165" s="21"/>
    </row>
    <row r="166" spans="1:9" x14ac:dyDescent="0.35">
      <c r="A166" s="29"/>
      <c r="B166" s="21"/>
      <c r="C166" s="21"/>
      <c r="D166" s="21"/>
      <c r="E166" s="21"/>
      <c r="F166" s="21"/>
      <c r="G166" s="21"/>
      <c r="H166" s="21"/>
      <c r="I166" s="21"/>
    </row>
    <row r="167" spans="1:9" x14ac:dyDescent="0.35">
      <c r="A167" s="29"/>
      <c r="B167" s="21"/>
      <c r="C167" s="21"/>
      <c r="D167" s="21"/>
      <c r="E167" s="21"/>
      <c r="F167" s="21"/>
      <c r="G167" s="21"/>
      <c r="H167" s="21"/>
      <c r="I167" s="21"/>
    </row>
    <row r="168" spans="1:9" x14ac:dyDescent="0.35">
      <c r="A168" s="29"/>
      <c r="B168" s="21"/>
      <c r="C168" s="21"/>
      <c r="D168" s="21"/>
      <c r="E168" s="21"/>
      <c r="F168" s="21"/>
      <c r="G168" s="21"/>
      <c r="H168" s="21"/>
      <c r="I168" s="21"/>
    </row>
    <row r="169" spans="1:9" x14ac:dyDescent="0.35">
      <c r="A169" s="29"/>
      <c r="B169" s="21"/>
      <c r="C169" s="21"/>
      <c r="D169" s="21"/>
      <c r="E169" s="21"/>
      <c r="F169" s="21"/>
      <c r="G169" s="21"/>
      <c r="H169" s="21"/>
      <c r="I169" s="21"/>
    </row>
    <row r="170" spans="1:9" x14ac:dyDescent="0.35">
      <c r="A170" s="29"/>
      <c r="B170" s="21"/>
      <c r="C170" s="21"/>
      <c r="D170" s="21"/>
      <c r="E170" s="21"/>
      <c r="F170" s="21"/>
      <c r="G170" s="21"/>
      <c r="H170" s="21"/>
      <c r="I170" s="21"/>
    </row>
    <row r="171" spans="1:9" x14ac:dyDescent="0.35">
      <c r="A171" s="29"/>
      <c r="B171" s="21"/>
      <c r="C171" s="21"/>
      <c r="D171" s="21"/>
      <c r="E171" s="21"/>
      <c r="F171" s="21"/>
      <c r="G171" s="21"/>
      <c r="H171" s="21"/>
      <c r="I171" s="21"/>
    </row>
    <row r="172" spans="1:9" x14ac:dyDescent="0.35">
      <c r="A172" s="29"/>
      <c r="B172" s="21"/>
      <c r="C172" s="21"/>
      <c r="D172" s="21"/>
      <c r="E172" s="21"/>
      <c r="F172" s="21"/>
      <c r="G172" s="21"/>
      <c r="H172" s="21"/>
      <c r="I172" s="21"/>
    </row>
    <row r="173" spans="1:9" x14ac:dyDescent="0.35">
      <c r="A173" s="29"/>
      <c r="B173" s="21"/>
      <c r="C173" s="21"/>
      <c r="D173" s="21"/>
      <c r="E173" s="21"/>
      <c r="F173" s="21"/>
      <c r="G173" s="21"/>
      <c r="H173" s="21"/>
      <c r="I173" s="21"/>
    </row>
    <row r="174" spans="1:9" x14ac:dyDescent="0.35">
      <c r="A174" s="29"/>
      <c r="B174" s="21"/>
      <c r="C174" s="21"/>
      <c r="D174" s="21"/>
      <c r="E174" s="21"/>
      <c r="F174" s="21"/>
      <c r="G174" s="21"/>
      <c r="H174" s="21"/>
      <c r="I174" s="21"/>
    </row>
    <row r="175" spans="1:9" x14ac:dyDescent="0.35">
      <c r="A175" s="29"/>
      <c r="B175" s="21"/>
      <c r="C175" s="21"/>
      <c r="D175" s="21"/>
      <c r="E175" s="21"/>
      <c r="F175" s="21"/>
      <c r="G175" s="21"/>
      <c r="H175" s="21"/>
      <c r="I175" s="21"/>
    </row>
    <row r="176" spans="1:9" x14ac:dyDescent="0.35">
      <c r="A176" s="29"/>
      <c r="B176" s="21"/>
      <c r="C176" s="21"/>
      <c r="D176" s="21"/>
      <c r="E176" s="21"/>
      <c r="F176" s="21"/>
      <c r="G176" s="21"/>
      <c r="H176" s="21"/>
      <c r="I176" s="21"/>
    </row>
    <row r="177" spans="1:9" x14ac:dyDescent="0.35">
      <c r="A177" s="29"/>
      <c r="B177" s="21"/>
      <c r="C177" s="21"/>
      <c r="D177" s="21"/>
      <c r="E177" s="21"/>
      <c r="F177" s="21"/>
      <c r="G177" s="21"/>
      <c r="H177" s="21"/>
      <c r="I177" s="21"/>
    </row>
    <row r="178" spans="1:9" x14ac:dyDescent="0.35">
      <c r="A178" s="29"/>
      <c r="B178" s="21"/>
      <c r="C178" s="21"/>
      <c r="D178" s="21"/>
      <c r="E178" s="21"/>
      <c r="F178" s="21"/>
      <c r="G178" s="21"/>
      <c r="H178" s="21"/>
      <c r="I178" s="21"/>
    </row>
    <row r="179" spans="1:9" x14ac:dyDescent="0.35">
      <c r="A179" s="29"/>
      <c r="B179" s="21"/>
      <c r="C179" s="21"/>
      <c r="D179" s="21"/>
      <c r="E179" s="21"/>
      <c r="F179" s="21"/>
      <c r="G179" s="21"/>
      <c r="H179" s="21"/>
      <c r="I179" s="21"/>
    </row>
    <row r="180" spans="1:9" x14ac:dyDescent="0.35">
      <c r="A180" s="29"/>
      <c r="B180" s="21"/>
      <c r="C180" s="21"/>
      <c r="D180" s="21"/>
      <c r="E180" s="21"/>
      <c r="F180" s="21"/>
      <c r="G180" s="21"/>
      <c r="H180" s="21"/>
      <c r="I180" s="21"/>
    </row>
    <row r="181" spans="1:9" x14ac:dyDescent="0.35">
      <c r="A181" s="29"/>
      <c r="B181" s="21"/>
      <c r="C181" s="21"/>
      <c r="D181" s="21"/>
      <c r="E181" s="21"/>
      <c r="F181" s="21"/>
      <c r="G181" s="21"/>
      <c r="H181" s="21"/>
      <c r="I181" s="21"/>
    </row>
    <row r="182" spans="1:9" x14ac:dyDescent="0.35">
      <c r="A182" s="29"/>
      <c r="B182" s="21"/>
      <c r="C182" s="21"/>
      <c r="D182" s="21"/>
      <c r="E182" s="21"/>
      <c r="F182" s="21"/>
      <c r="G182" s="21"/>
      <c r="H182" s="21"/>
      <c r="I182" s="21"/>
    </row>
    <row r="183" spans="1:9" x14ac:dyDescent="0.35">
      <c r="A183" s="29"/>
      <c r="B183" s="21"/>
      <c r="C183" s="21"/>
      <c r="D183" s="21"/>
      <c r="E183" s="21"/>
      <c r="F183" s="21"/>
      <c r="G183" s="21"/>
      <c r="H183" s="21"/>
      <c r="I183" s="21"/>
    </row>
    <row r="184" spans="1:9" x14ac:dyDescent="0.35">
      <c r="A184" s="29"/>
      <c r="B184" s="21"/>
      <c r="C184" s="21"/>
      <c r="D184" s="21"/>
      <c r="E184" s="21"/>
      <c r="F184" s="21"/>
      <c r="G184" s="21"/>
      <c r="H184" s="21"/>
      <c r="I184" s="21"/>
    </row>
    <row r="185" spans="1:9" x14ac:dyDescent="0.35">
      <c r="A185" s="29"/>
      <c r="B185" s="21"/>
      <c r="C185" s="21"/>
      <c r="D185" s="21"/>
      <c r="E185" s="21"/>
      <c r="F185" s="21"/>
      <c r="G185" s="21"/>
      <c r="H185" s="21"/>
      <c r="I185" s="21"/>
    </row>
    <row r="186" spans="1:9" x14ac:dyDescent="0.35">
      <c r="A186" s="29"/>
      <c r="B186" s="21"/>
      <c r="C186" s="21"/>
      <c r="D186" s="21"/>
      <c r="E186" s="21"/>
      <c r="F186" s="21"/>
      <c r="G186" s="21"/>
      <c r="H186" s="21"/>
      <c r="I186" s="21"/>
    </row>
    <row r="187" spans="1:9" x14ac:dyDescent="0.35">
      <c r="A187" s="29"/>
      <c r="B187" s="21"/>
      <c r="C187" s="21"/>
      <c r="D187" s="21"/>
      <c r="E187" s="21"/>
      <c r="F187" s="21"/>
      <c r="G187" s="21"/>
      <c r="H187" s="21"/>
      <c r="I187" s="21"/>
    </row>
    <row r="188" spans="1:9" x14ac:dyDescent="0.35">
      <c r="A188" s="29"/>
      <c r="B188" s="21"/>
      <c r="C188" s="21"/>
      <c r="D188" s="21"/>
      <c r="E188" s="21"/>
      <c r="F188" s="21"/>
      <c r="G188" s="21"/>
      <c r="H188" s="21"/>
      <c r="I188" s="21"/>
    </row>
    <row r="189" spans="1:9" x14ac:dyDescent="0.35">
      <c r="A189" s="29"/>
      <c r="B189" s="21"/>
      <c r="C189" s="21"/>
      <c r="D189" s="21"/>
      <c r="E189" s="21"/>
      <c r="F189" s="21"/>
      <c r="G189" s="21"/>
      <c r="H189" s="21"/>
      <c r="I189" s="21"/>
    </row>
    <row r="190" spans="1:9" x14ac:dyDescent="0.35">
      <c r="A190" s="29"/>
      <c r="B190" s="21"/>
      <c r="C190" s="21"/>
      <c r="D190" s="21"/>
      <c r="E190" s="21"/>
      <c r="F190" s="21"/>
      <c r="G190" s="21"/>
      <c r="H190" s="21"/>
      <c r="I190" s="21"/>
    </row>
    <row r="191" spans="1:9" x14ac:dyDescent="0.35">
      <c r="A191" s="29"/>
      <c r="B191" s="21"/>
      <c r="C191" s="21"/>
      <c r="D191" s="21"/>
      <c r="E191" s="21"/>
      <c r="F191" s="21"/>
      <c r="G191" s="21"/>
      <c r="H191" s="21"/>
      <c r="I191" s="21"/>
    </row>
    <row r="192" spans="1:9" x14ac:dyDescent="0.35">
      <c r="A192" s="29"/>
      <c r="B192" s="21"/>
      <c r="C192" s="21"/>
      <c r="D192" s="21"/>
      <c r="E192" s="21"/>
      <c r="F192" s="21"/>
      <c r="G192" s="21"/>
      <c r="H192" s="21"/>
      <c r="I192" s="21"/>
    </row>
    <row r="193" spans="1:9" x14ac:dyDescent="0.35">
      <c r="A193" s="29"/>
      <c r="B193" s="21"/>
      <c r="C193" s="21"/>
      <c r="D193" s="21"/>
      <c r="E193" s="21"/>
      <c r="F193" s="21"/>
      <c r="G193" s="21"/>
      <c r="H193" s="21"/>
      <c r="I193" s="21"/>
    </row>
    <row r="194" spans="1:9" x14ac:dyDescent="0.35">
      <c r="A194" s="29"/>
      <c r="B194" s="21"/>
      <c r="C194" s="21"/>
      <c r="D194" s="21"/>
      <c r="E194" s="21"/>
      <c r="F194" s="21"/>
      <c r="G194" s="21"/>
      <c r="H194" s="21"/>
      <c r="I194" s="21"/>
    </row>
    <row r="195" spans="1:9" x14ac:dyDescent="0.35">
      <c r="A195" s="29"/>
      <c r="B195" s="21"/>
      <c r="C195" s="21"/>
      <c r="D195" s="21"/>
      <c r="E195" s="21"/>
      <c r="F195" s="21"/>
      <c r="G195" s="21"/>
      <c r="H195" s="21"/>
      <c r="I195" s="21"/>
    </row>
    <row r="196" spans="1:9" x14ac:dyDescent="0.35">
      <c r="A196" s="29"/>
      <c r="B196" s="21"/>
      <c r="C196" s="21"/>
      <c r="D196" s="21"/>
      <c r="E196" s="21"/>
      <c r="F196" s="21"/>
      <c r="G196" s="21"/>
      <c r="H196" s="21"/>
      <c r="I196" s="21"/>
    </row>
    <row r="197" spans="1:9" x14ac:dyDescent="0.35">
      <c r="A197" s="29"/>
      <c r="B197" s="21"/>
      <c r="C197" s="21"/>
      <c r="D197" s="21"/>
      <c r="E197" s="21"/>
      <c r="F197" s="21"/>
      <c r="G197" s="21"/>
      <c r="H197" s="21"/>
      <c r="I197" s="21"/>
    </row>
    <row r="198" spans="1:9" x14ac:dyDescent="0.35">
      <c r="A198" s="29"/>
      <c r="B198" s="21"/>
      <c r="C198" s="21"/>
      <c r="D198" s="21"/>
      <c r="E198" s="21"/>
      <c r="F198" s="21"/>
      <c r="G198" s="21"/>
      <c r="H198" s="21"/>
      <c r="I198" s="21"/>
    </row>
    <row r="199" spans="1:9" x14ac:dyDescent="0.35">
      <c r="A199" s="29"/>
      <c r="B199" s="21"/>
      <c r="C199" s="21"/>
      <c r="D199" s="21"/>
      <c r="E199" s="21"/>
      <c r="F199" s="21"/>
      <c r="G199" s="21"/>
      <c r="H199" s="21"/>
      <c r="I199" s="21"/>
    </row>
    <row r="200" spans="1:9" x14ac:dyDescent="0.35">
      <c r="A200" s="29"/>
      <c r="B200" s="21"/>
      <c r="C200" s="21"/>
      <c r="D200" s="21"/>
      <c r="E200" s="21"/>
      <c r="F200" s="21"/>
      <c r="G200" s="21"/>
      <c r="H200" s="21"/>
      <c r="I200" s="21"/>
    </row>
    <row r="201" spans="1:9" x14ac:dyDescent="0.35">
      <c r="A201" s="29"/>
      <c r="B201" s="21"/>
      <c r="C201" s="21"/>
      <c r="D201" s="21"/>
      <c r="E201" s="21"/>
      <c r="F201" s="21"/>
      <c r="G201" s="21"/>
      <c r="H201" s="21"/>
      <c r="I201" s="21"/>
    </row>
    <row r="202" spans="1:9" x14ac:dyDescent="0.35">
      <c r="A202" s="29"/>
      <c r="B202" s="21"/>
      <c r="C202" s="21"/>
      <c r="D202" s="21"/>
      <c r="E202" s="21"/>
      <c r="F202" s="21"/>
      <c r="G202" s="21"/>
      <c r="H202" s="21"/>
      <c r="I202" s="21"/>
    </row>
    <row r="203" spans="1:9" x14ac:dyDescent="0.35">
      <c r="A203" s="29"/>
      <c r="B203" s="21"/>
      <c r="C203" s="21"/>
      <c r="D203" s="21"/>
      <c r="E203" s="21"/>
      <c r="F203" s="21"/>
      <c r="G203" s="21"/>
      <c r="H203" s="21"/>
      <c r="I203" s="21"/>
    </row>
    <row r="204" spans="1:9" x14ac:dyDescent="0.35">
      <c r="A204" s="29"/>
      <c r="B204" s="21"/>
      <c r="C204" s="21"/>
      <c r="D204" s="21"/>
      <c r="E204" s="21"/>
      <c r="F204" s="21"/>
      <c r="G204" s="21"/>
      <c r="H204" s="21"/>
      <c r="I204" s="21"/>
    </row>
    <row r="205" spans="1:9" x14ac:dyDescent="0.35">
      <c r="A205" s="29"/>
      <c r="B205" s="21"/>
      <c r="C205" s="21"/>
      <c r="D205" s="21"/>
      <c r="E205" s="21"/>
      <c r="F205" s="21"/>
      <c r="G205" s="21"/>
      <c r="H205" s="21"/>
      <c r="I205" s="21"/>
    </row>
    <row r="206" spans="1:9" x14ac:dyDescent="0.35">
      <c r="A206" s="29"/>
      <c r="B206" s="21"/>
      <c r="C206" s="21"/>
      <c r="D206" s="21"/>
      <c r="E206" s="21"/>
      <c r="F206" s="21"/>
      <c r="G206" s="21"/>
      <c r="H206" s="21"/>
      <c r="I206" s="21"/>
    </row>
    <row r="207" spans="1:9" x14ac:dyDescent="0.35">
      <c r="A207" s="29"/>
      <c r="B207" s="21"/>
      <c r="C207" s="21"/>
      <c r="D207" s="21"/>
      <c r="E207" s="21"/>
      <c r="F207" s="21"/>
      <c r="G207" s="21"/>
      <c r="H207" s="21"/>
      <c r="I207" s="21"/>
    </row>
    <row r="208" spans="1:9" x14ac:dyDescent="0.35">
      <c r="A208" s="29"/>
      <c r="B208" s="21"/>
      <c r="C208" s="21"/>
      <c r="D208" s="21"/>
      <c r="E208" s="21"/>
      <c r="F208" s="21"/>
      <c r="G208" s="21"/>
      <c r="H208" s="21"/>
      <c r="I208" s="21"/>
    </row>
    <row r="209" spans="1:9" x14ac:dyDescent="0.35">
      <c r="A209" s="29"/>
      <c r="B209" s="21"/>
      <c r="C209" s="21"/>
      <c r="D209" s="21"/>
      <c r="E209" s="21"/>
      <c r="F209" s="21"/>
      <c r="G209" s="21"/>
      <c r="H209" s="21"/>
      <c r="I209" s="21"/>
    </row>
    <row r="210" spans="1:9" x14ac:dyDescent="0.35">
      <c r="A210" s="29"/>
      <c r="B210" s="21"/>
      <c r="C210" s="21"/>
      <c r="D210" s="21"/>
      <c r="E210" s="21"/>
      <c r="F210" s="21"/>
      <c r="G210" s="21"/>
      <c r="H210" s="21"/>
      <c r="I210" s="21"/>
    </row>
    <row r="211" spans="1:9" x14ac:dyDescent="0.35">
      <c r="A211" s="29"/>
      <c r="B211" s="21"/>
      <c r="C211" s="21"/>
      <c r="D211" s="21"/>
      <c r="E211" s="21"/>
      <c r="F211" s="21"/>
      <c r="G211" s="21"/>
      <c r="H211" s="21"/>
      <c r="I211" s="21"/>
    </row>
    <row r="212" spans="1:9" x14ac:dyDescent="0.35">
      <c r="A212" s="29"/>
      <c r="B212" s="21"/>
      <c r="C212" s="21"/>
      <c r="D212" s="21"/>
      <c r="E212" s="21"/>
      <c r="F212" s="21"/>
      <c r="G212" s="21"/>
      <c r="H212" s="21"/>
      <c r="I212" s="21"/>
    </row>
    <row r="213" spans="1:9" x14ac:dyDescent="0.35">
      <c r="A213" s="29"/>
      <c r="B213" s="21"/>
      <c r="C213" s="21"/>
      <c r="D213" s="21"/>
      <c r="E213" s="21"/>
      <c r="F213" s="21"/>
      <c r="G213" s="21"/>
      <c r="H213" s="21"/>
      <c r="I213" s="21"/>
    </row>
    <row r="214" spans="1:9" x14ac:dyDescent="0.35">
      <c r="A214" s="29"/>
      <c r="B214" s="21"/>
      <c r="C214" s="21"/>
      <c r="D214" s="21"/>
      <c r="E214" s="21"/>
      <c r="F214" s="21"/>
      <c r="G214" s="21"/>
      <c r="H214" s="21"/>
      <c r="I214" s="21"/>
    </row>
    <row r="215" spans="1:9" x14ac:dyDescent="0.35">
      <c r="A215" s="29"/>
      <c r="B215" s="21"/>
      <c r="C215" s="21"/>
      <c r="D215" s="21"/>
      <c r="E215" s="21"/>
      <c r="F215" s="21"/>
      <c r="G215" s="21"/>
      <c r="H215" s="21"/>
      <c r="I215" s="21"/>
    </row>
    <row r="216" spans="1:9" x14ac:dyDescent="0.35">
      <c r="A216" s="29"/>
      <c r="B216" s="21"/>
      <c r="C216" s="21"/>
      <c r="D216" s="21"/>
      <c r="E216" s="21"/>
      <c r="F216" s="21"/>
      <c r="G216" s="21"/>
      <c r="H216" s="21"/>
      <c r="I216" s="21"/>
    </row>
    <row r="217" spans="1:9" x14ac:dyDescent="0.35">
      <c r="A217" s="29"/>
      <c r="B217" s="21"/>
      <c r="C217" s="21"/>
      <c r="D217" s="21"/>
      <c r="E217" s="21"/>
      <c r="F217" s="21"/>
      <c r="G217" s="21"/>
      <c r="H217" s="21"/>
      <c r="I217" s="21"/>
    </row>
    <row r="218" spans="1:9" x14ac:dyDescent="0.35">
      <c r="A218" s="29"/>
      <c r="B218" s="21"/>
      <c r="C218" s="21"/>
      <c r="D218" s="21"/>
      <c r="E218" s="21"/>
      <c r="F218" s="21"/>
      <c r="G218" s="21"/>
      <c r="H218" s="21"/>
      <c r="I218" s="21"/>
    </row>
    <row r="219" spans="1:9" x14ac:dyDescent="0.35">
      <c r="A219" s="29"/>
      <c r="B219" s="21"/>
      <c r="C219" s="21"/>
      <c r="D219" s="21"/>
      <c r="E219" s="21"/>
      <c r="F219" s="21"/>
      <c r="G219" s="21"/>
      <c r="H219" s="21"/>
      <c r="I219" s="21"/>
    </row>
    <row r="220" spans="1:9" x14ac:dyDescent="0.35">
      <c r="A220" s="29"/>
      <c r="B220" s="21"/>
      <c r="C220" s="21"/>
      <c r="D220" s="21"/>
      <c r="E220" s="21"/>
      <c r="F220" s="21"/>
      <c r="G220" s="21"/>
      <c r="H220" s="21"/>
      <c r="I220" s="21"/>
    </row>
    <row r="221" spans="1:9" x14ac:dyDescent="0.35">
      <c r="A221" s="29"/>
      <c r="B221" s="21"/>
      <c r="C221" s="21"/>
      <c r="D221" s="21"/>
      <c r="E221" s="21"/>
      <c r="F221" s="21"/>
      <c r="G221" s="21"/>
      <c r="H221" s="21"/>
      <c r="I221" s="21"/>
    </row>
    <row r="222" spans="1:9" x14ac:dyDescent="0.35">
      <c r="A222" s="29"/>
      <c r="B222" s="21"/>
      <c r="C222" s="21"/>
      <c r="D222" s="21"/>
      <c r="E222" s="21"/>
      <c r="F222" s="21"/>
      <c r="G222" s="21"/>
      <c r="H222" s="21"/>
      <c r="I222" s="21"/>
    </row>
    <row r="223" spans="1:9" x14ac:dyDescent="0.35">
      <c r="A223" s="29"/>
      <c r="B223" s="21"/>
      <c r="C223" s="21"/>
      <c r="D223" s="21"/>
      <c r="E223" s="21"/>
      <c r="F223" s="21"/>
      <c r="G223" s="21"/>
      <c r="H223" s="21"/>
      <c r="I223" s="21"/>
    </row>
    <row r="224" spans="1:9" x14ac:dyDescent="0.35">
      <c r="A224" s="29"/>
      <c r="B224" s="21"/>
      <c r="C224" s="21"/>
      <c r="D224" s="21"/>
      <c r="E224" s="21"/>
      <c r="F224" s="21"/>
      <c r="G224" s="21"/>
      <c r="H224" s="21"/>
      <c r="I224" s="21"/>
    </row>
    <row r="225" spans="1:9" x14ac:dyDescent="0.35">
      <c r="A225" s="29"/>
      <c r="B225" s="21"/>
      <c r="C225" s="21"/>
      <c r="D225" s="21"/>
      <c r="E225" s="21"/>
      <c r="F225" s="21"/>
      <c r="G225" s="21"/>
      <c r="H225" s="21"/>
      <c r="I225" s="21"/>
    </row>
    <row r="226" spans="1:9" x14ac:dyDescent="0.35">
      <c r="A226" s="29"/>
      <c r="B226" s="21"/>
      <c r="C226" s="21"/>
      <c r="D226" s="21"/>
      <c r="E226" s="21"/>
      <c r="F226" s="21"/>
      <c r="G226" s="21"/>
      <c r="H226" s="21"/>
      <c r="I226" s="21"/>
    </row>
    <row r="227" spans="1:9" x14ac:dyDescent="0.35">
      <c r="A227" s="29"/>
      <c r="B227" s="21"/>
      <c r="C227" s="21"/>
      <c r="D227" s="21"/>
      <c r="E227" s="21"/>
      <c r="F227" s="21"/>
      <c r="G227" s="21"/>
      <c r="H227" s="21"/>
      <c r="I227" s="21"/>
    </row>
    <row r="228" spans="1:9" x14ac:dyDescent="0.35">
      <c r="A228" s="29"/>
      <c r="B228" s="21"/>
      <c r="C228" s="21"/>
      <c r="D228" s="21"/>
      <c r="E228" s="21"/>
      <c r="F228" s="21"/>
      <c r="G228" s="21"/>
      <c r="H228" s="21"/>
      <c r="I228" s="21"/>
    </row>
    <row r="229" spans="1:9" x14ac:dyDescent="0.35">
      <c r="A229" s="29"/>
      <c r="B229" s="21"/>
      <c r="C229" s="21"/>
      <c r="D229" s="21"/>
      <c r="E229" s="21"/>
      <c r="F229" s="21"/>
      <c r="G229" s="21"/>
      <c r="H229" s="21"/>
      <c r="I229" s="21"/>
    </row>
    <row r="230" spans="1:9" x14ac:dyDescent="0.35">
      <c r="A230" s="29"/>
      <c r="B230" s="21"/>
      <c r="C230" s="21"/>
      <c r="D230" s="21"/>
      <c r="E230" s="21"/>
      <c r="F230" s="21"/>
      <c r="G230" s="21"/>
      <c r="H230" s="21"/>
      <c r="I230" s="21"/>
    </row>
    <row r="231" spans="1:9" x14ac:dyDescent="0.35">
      <c r="A231" s="29"/>
      <c r="B231" s="21"/>
      <c r="C231" s="21"/>
      <c r="D231" s="21"/>
      <c r="E231" s="21"/>
      <c r="F231" s="21"/>
      <c r="G231" s="21"/>
      <c r="H231" s="21"/>
      <c r="I231" s="21"/>
    </row>
    <row r="232" spans="1:9" x14ac:dyDescent="0.35">
      <c r="A232" s="29"/>
      <c r="B232" s="21"/>
      <c r="C232" s="21"/>
      <c r="D232" s="21"/>
      <c r="E232" s="21"/>
      <c r="F232" s="21"/>
      <c r="G232" s="21"/>
      <c r="H232" s="21"/>
      <c r="I232" s="21"/>
    </row>
    <row r="233" spans="1:9" x14ac:dyDescent="0.35">
      <c r="A233" s="29"/>
      <c r="B233" s="21"/>
      <c r="C233" s="21"/>
      <c r="D233" s="21"/>
      <c r="E233" s="21"/>
      <c r="F233" s="21"/>
      <c r="G233" s="21"/>
      <c r="H233" s="21"/>
      <c r="I233" s="21"/>
    </row>
    <row r="234" spans="1:9" x14ac:dyDescent="0.35">
      <c r="A234" s="29"/>
      <c r="B234" s="21"/>
      <c r="C234" s="21"/>
      <c r="D234" s="21"/>
      <c r="E234" s="21"/>
      <c r="F234" s="21"/>
      <c r="G234" s="21"/>
      <c r="H234" s="21"/>
      <c r="I234" s="21"/>
    </row>
    <row r="235" spans="1:9" x14ac:dyDescent="0.35">
      <c r="A235" s="29"/>
      <c r="B235" s="21"/>
      <c r="C235" s="21"/>
      <c r="D235" s="21"/>
      <c r="E235" s="21"/>
      <c r="F235" s="21"/>
      <c r="G235" s="21"/>
      <c r="H235" s="21"/>
      <c r="I235" s="21"/>
    </row>
    <row r="236" spans="1:9" x14ac:dyDescent="0.35">
      <c r="A236" s="29"/>
      <c r="B236" s="21"/>
      <c r="C236" s="21"/>
      <c r="D236" s="21"/>
      <c r="E236" s="21"/>
      <c r="F236" s="21"/>
      <c r="G236" s="21"/>
      <c r="H236" s="21"/>
      <c r="I236" s="21"/>
    </row>
    <row r="237" spans="1:9" x14ac:dyDescent="0.35">
      <c r="A237" s="29"/>
      <c r="B237" s="21"/>
      <c r="C237" s="21"/>
      <c r="D237" s="21"/>
      <c r="E237" s="21"/>
      <c r="F237" s="21"/>
      <c r="G237" s="21"/>
      <c r="H237" s="21"/>
      <c r="I237" s="21"/>
    </row>
    <row r="238" spans="1:9" x14ac:dyDescent="0.35">
      <c r="A238" s="29"/>
      <c r="B238" s="21"/>
      <c r="C238" s="21"/>
      <c r="D238" s="21"/>
      <c r="E238" s="21"/>
      <c r="F238" s="21"/>
      <c r="G238" s="21"/>
      <c r="H238" s="21"/>
      <c r="I238" s="21"/>
    </row>
    <row r="239" spans="1:9" x14ac:dyDescent="0.35">
      <c r="A239" s="29"/>
      <c r="B239" s="21"/>
      <c r="C239" s="21"/>
      <c r="D239" s="21"/>
      <c r="E239" s="21"/>
      <c r="F239" s="21"/>
      <c r="G239" s="21"/>
      <c r="H239" s="21"/>
      <c r="I239" s="21"/>
    </row>
    <row r="240" spans="1:9" x14ac:dyDescent="0.35">
      <c r="A240" s="29"/>
      <c r="B240" s="21"/>
      <c r="C240" s="21"/>
      <c r="D240" s="21"/>
      <c r="E240" s="21"/>
      <c r="F240" s="21"/>
      <c r="G240" s="21"/>
      <c r="H240" s="21"/>
      <c r="I240" s="21"/>
    </row>
    <row r="241" spans="1:9" x14ac:dyDescent="0.35">
      <c r="A241" s="29"/>
      <c r="B241" s="21"/>
      <c r="C241" s="21"/>
      <c r="D241" s="21"/>
      <c r="E241" s="21"/>
      <c r="F241" s="21"/>
      <c r="G241" s="21"/>
      <c r="H241" s="21"/>
      <c r="I241" s="21"/>
    </row>
    <row r="242" spans="1:9" x14ac:dyDescent="0.35">
      <c r="A242" s="29"/>
      <c r="B242" s="21"/>
      <c r="C242" s="21"/>
      <c r="D242" s="21"/>
      <c r="E242" s="21"/>
      <c r="F242" s="21"/>
      <c r="G242" s="21"/>
      <c r="H242" s="21"/>
      <c r="I242" s="21"/>
    </row>
    <row r="243" spans="1:9" x14ac:dyDescent="0.35">
      <c r="A243" s="29"/>
      <c r="B243" s="21"/>
      <c r="C243" s="21"/>
      <c r="D243" s="21"/>
      <c r="E243" s="21"/>
      <c r="F243" s="21"/>
      <c r="G243" s="21"/>
      <c r="H243" s="21"/>
      <c r="I243" s="21"/>
    </row>
    <row r="244" spans="1:9" x14ac:dyDescent="0.35">
      <c r="A244" s="29"/>
      <c r="B244" s="21"/>
      <c r="C244" s="21"/>
      <c r="D244" s="21"/>
      <c r="E244" s="21"/>
      <c r="F244" s="21"/>
      <c r="G244" s="21"/>
      <c r="H244" s="21"/>
      <c r="I244" s="21"/>
    </row>
    <row r="245" spans="1:9" x14ac:dyDescent="0.35">
      <c r="A245" s="29"/>
      <c r="B245" s="21"/>
      <c r="C245" s="21"/>
      <c r="D245" s="21"/>
      <c r="E245" s="21"/>
      <c r="F245" s="21"/>
      <c r="G245" s="21"/>
      <c r="H245" s="21"/>
      <c r="I245" s="21"/>
    </row>
    <row r="246" spans="1:9" x14ac:dyDescent="0.35">
      <c r="A246" s="29"/>
      <c r="B246" s="21"/>
      <c r="C246" s="21"/>
      <c r="D246" s="21"/>
      <c r="E246" s="21"/>
      <c r="F246" s="21"/>
      <c r="G246" s="21"/>
      <c r="H246" s="21"/>
      <c r="I246" s="21"/>
    </row>
    <row r="247" spans="1:9" x14ac:dyDescent="0.35">
      <c r="A247" s="29"/>
      <c r="B247" s="21"/>
      <c r="C247" s="21"/>
      <c r="D247" s="21"/>
      <c r="E247" s="21"/>
      <c r="F247" s="21"/>
      <c r="G247" s="21"/>
      <c r="H247" s="21"/>
      <c r="I247" s="21"/>
    </row>
    <row r="248" spans="1:9" x14ac:dyDescent="0.35">
      <c r="A248" s="29"/>
      <c r="B248" s="21"/>
      <c r="C248" s="21"/>
      <c r="D248" s="21"/>
      <c r="E248" s="21"/>
      <c r="F248" s="21"/>
      <c r="G248" s="21"/>
      <c r="H248" s="21"/>
      <c r="I248" s="21"/>
    </row>
    <row r="249" spans="1:9" x14ac:dyDescent="0.35">
      <c r="A249" s="29"/>
      <c r="B249" s="21"/>
      <c r="C249" s="21"/>
      <c r="D249" s="21"/>
      <c r="E249" s="21"/>
      <c r="F249" s="21"/>
      <c r="G249" s="21"/>
      <c r="H249" s="21"/>
      <c r="I249" s="21"/>
    </row>
    <row r="250" spans="1:9" x14ac:dyDescent="0.35">
      <c r="A250" s="29"/>
      <c r="B250" s="21"/>
      <c r="C250" s="21"/>
      <c r="D250" s="21"/>
      <c r="E250" s="21"/>
      <c r="F250" s="21"/>
      <c r="G250" s="21"/>
      <c r="H250" s="21"/>
      <c r="I250" s="21"/>
    </row>
    <row r="251" spans="1:9" x14ac:dyDescent="0.35">
      <c r="A251" s="29"/>
      <c r="B251" s="21"/>
      <c r="C251" s="21"/>
      <c r="D251" s="21"/>
      <c r="E251" s="21"/>
      <c r="F251" s="21"/>
      <c r="G251" s="21"/>
      <c r="H251" s="21"/>
      <c r="I251" s="21"/>
    </row>
    <row r="252" spans="1:9" x14ac:dyDescent="0.35">
      <c r="A252" s="29"/>
      <c r="B252" s="21"/>
      <c r="C252" s="21"/>
      <c r="D252" s="21"/>
      <c r="E252" s="21"/>
      <c r="F252" s="21"/>
      <c r="G252" s="21"/>
      <c r="H252" s="21"/>
      <c r="I252" s="21"/>
    </row>
    <row r="253" spans="1:9" x14ac:dyDescent="0.35">
      <c r="A253" s="29"/>
      <c r="B253" s="21"/>
      <c r="C253" s="21"/>
      <c r="D253" s="21"/>
      <c r="E253" s="21"/>
      <c r="F253" s="21"/>
      <c r="G253" s="21"/>
      <c r="H253" s="21"/>
      <c r="I253" s="21"/>
    </row>
    <row r="254" spans="1:9" x14ac:dyDescent="0.35">
      <c r="A254" s="29"/>
      <c r="B254" s="21"/>
      <c r="C254" s="21"/>
      <c r="D254" s="21"/>
      <c r="E254" s="21"/>
      <c r="F254" s="21"/>
      <c r="G254" s="21"/>
      <c r="H254" s="21"/>
      <c r="I254" s="21"/>
    </row>
    <row r="255" spans="1:9" x14ac:dyDescent="0.35">
      <c r="A255" s="29"/>
      <c r="B255" s="21"/>
      <c r="C255" s="21"/>
      <c r="D255" s="21"/>
      <c r="E255" s="21"/>
      <c r="F255" s="21"/>
      <c r="G255" s="21"/>
      <c r="H255" s="21"/>
      <c r="I255" s="21"/>
    </row>
    <row r="256" spans="1:9" x14ac:dyDescent="0.35">
      <c r="A256" s="29"/>
      <c r="B256" s="21"/>
      <c r="C256" s="21"/>
      <c r="D256" s="21"/>
      <c r="E256" s="21"/>
      <c r="F256" s="21"/>
      <c r="G256" s="21"/>
      <c r="H256" s="21"/>
      <c r="I256" s="21"/>
    </row>
    <row r="257" spans="1:9" x14ac:dyDescent="0.35">
      <c r="A257" s="29"/>
      <c r="B257" s="21"/>
      <c r="C257" s="21"/>
      <c r="D257" s="21"/>
      <c r="E257" s="21"/>
      <c r="F257" s="21"/>
      <c r="G257" s="21"/>
      <c r="H257" s="21"/>
      <c r="I257" s="21"/>
    </row>
    <row r="258" spans="1:9" x14ac:dyDescent="0.35">
      <c r="A258" s="29"/>
      <c r="B258" s="21"/>
      <c r="C258" s="21"/>
      <c r="D258" s="21"/>
      <c r="E258" s="21"/>
      <c r="F258" s="21"/>
      <c r="G258" s="21"/>
      <c r="H258" s="21"/>
      <c r="I258" s="21"/>
    </row>
    <row r="259" spans="1:9" x14ac:dyDescent="0.35">
      <c r="A259" s="29"/>
      <c r="B259" s="21"/>
      <c r="C259" s="21"/>
      <c r="D259" s="21"/>
      <c r="E259" s="21"/>
      <c r="F259" s="21"/>
      <c r="G259" s="21"/>
      <c r="H259" s="21"/>
      <c r="I259" s="21"/>
    </row>
    <row r="260" spans="1:9" x14ac:dyDescent="0.35">
      <c r="A260" s="29"/>
      <c r="B260" s="21"/>
      <c r="C260" s="21"/>
      <c r="D260" s="21"/>
      <c r="E260" s="21"/>
      <c r="F260" s="21"/>
      <c r="G260" s="21"/>
      <c r="H260" s="21"/>
      <c r="I260" s="21"/>
    </row>
    <row r="261" spans="1:9" x14ac:dyDescent="0.35">
      <c r="A261" s="29"/>
      <c r="B261" s="21"/>
      <c r="C261" s="21"/>
      <c r="D261" s="21"/>
      <c r="E261" s="21"/>
      <c r="F261" s="21"/>
      <c r="G261" s="21"/>
      <c r="H261" s="21"/>
      <c r="I261" s="21"/>
    </row>
    <row r="262" spans="1:9" x14ac:dyDescent="0.35">
      <c r="A262" s="29"/>
      <c r="B262" s="21"/>
      <c r="C262" s="21"/>
      <c r="D262" s="21"/>
      <c r="E262" s="21"/>
      <c r="F262" s="21"/>
      <c r="G262" s="21"/>
      <c r="H262" s="21"/>
      <c r="I262" s="21"/>
    </row>
    <row r="263" spans="1:9" x14ac:dyDescent="0.35">
      <c r="A263" s="29"/>
      <c r="B263" s="21"/>
      <c r="C263" s="21"/>
      <c r="D263" s="21"/>
      <c r="E263" s="21"/>
      <c r="F263" s="21"/>
      <c r="G263" s="21"/>
      <c r="H263" s="21"/>
      <c r="I263" s="21"/>
    </row>
    <row r="264" spans="1:9" x14ac:dyDescent="0.35">
      <c r="A264" s="29"/>
      <c r="B264" s="21"/>
      <c r="C264" s="21"/>
      <c r="D264" s="21"/>
      <c r="E264" s="21"/>
      <c r="F264" s="21"/>
      <c r="G264" s="21"/>
      <c r="H264" s="21"/>
      <c r="I264" s="21"/>
    </row>
    <row r="265" spans="1:9" x14ac:dyDescent="0.35">
      <c r="A265" s="29"/>
      <c r="B265" s="21"/>
      <c r="C265" s="21"/>
      <c r="D265" s="21"/>
      <c r="E265" s="21"/>
      <c r="F265" s="21"/>
      <c r="G265" s="21"/>
      <c r="H265" s="21"/>
      <c r="I265" s="21"/>
    </row>
    <row r="266" spans="1:9" x14ac:dyDescent="0.35">
      <c r="A266" s="29"/>
      <c r="B266" s="21"/>
      <c r="C266" s="21"/>
      <c r="D266" s="21"/>
      <c r="E266" s="21"/>
      <c r="F266" s="21"/>
      <c r="G266" s="21"/>
      <c r="H266" s="21"/>
      <c r="I266" s="21"/>
    </row>
    <row r="267" spans="1:9" x14ac:dyDescent="0.35">
      <c r="A267" s="29"/>
      <c r="B267" s="21"/>
      <c r="C267" s="21"/>
      <c r="D267" s="21"/>
      <c r="E267" s="21"/>
      <c r="F267" s="21"/>
      <c r="G267" s="21"/>
      <c r="H267" s="21"/>
      <c r="I267" s="21"/>
    </row>
    <row r="268" spans="1:9" x14ac:dyDescent="0.35">
      <c r="A268" s="29"/>
      <c r="B268" s="21"/>
      <c r="C268" s="21"/>
      <c r="D268" s="21"/>
      <c r="E268" s="21"/>
      <c r="F268" s="21"/>
      <c r="G268" s="21"/>
      <c r="H268" s="21"/>
      <c r="I268" s="21"/>
    </row>
    <row r="269" spans="1:9" x14ac:dyDescent="0.35">
      <c r="A269" s="29"/>
      <c r="B269" s="21"/>
      <c r="C269" s="21"/>
      <c r="D269" s="21"/>
      <c r="E269" s="21"/>
      <c r="F269" s="21"/>
      <c r="G269" s="21"/>
      <c r="H269" s="21"/>
      <c r="I269" s="21"/>
    </row>
    <row r="270" spans="1:9" x14ac:dyDescent="0.35">
      <c r="A270" s="29"/>
      <c r="B270" s="21"/>
      <c r="C270" s="21"/>
      <c r="D270" s="21"/>
      <c r="E270" s="21"/>
      <c r="F270" s="21"/>
      <c r="G270" s="21"/>
      <c r="H270" s="21"/>
      <c r="I270" s="21"/>
    </row>
    <row r="271" spans="1:9" x14ac:dyDescent="0.35">
      <c r="A271" s="29"/>
      <c r="B271" s="21"/>
      <c r="C271" s="21"/>
      <c r="D271" s="21"/>
      <c r="E271" s="21"/>
      <c r="F271" s="21"/>
      <c r="G271" s="21"/>
      <c r="H271" s="21"/>
      <c r="I271" s="21"/>
    </row>
    <row r="272" spans="1:9" x14ac:dyDescent="0.35">
      <c r="A272" s="29"/>
      <c r="B272" s="21"/>
      <c r="C272" s="21"/>
      <c r="D272" s="21"/>
      <c r="E272" s="21"/>
      <c r="F272" s="21"/>
      <c r="G272" s="21"/>
      <c r="H272" s="21"/>
      <c r="I272" s="21"/>
    </row>
    <row r="273" spans="1:9" x14ac:dyDescent="0.35">
      <c r="A273" s="29"/>
      <c r="B273" s="21"/>
      <c r="C273" s="21"/>
      <c r="D273" s="21"/>
      <c r="E273" s="21"/>
      <c r="F273" s="21"/>
      <c r="G273" s="21"/>
      <c r="H273" s="21"/>
      <c r="I273" s="21"/>
    </row>
    <row r="274" spans="1:9" x14ac:dyDescent="0.35">
      <c r="A274" s="29"/>
      <c r="B274" s="21"/>
      <c r="C274" s="21"/>
      <c r="D274" s="21"/>
      <c r="E274" s="21"/>
      <c r="F274" s="21"/>
      <c r="G274" s="21"/>
      <c r="H274" s="21"/>
      <c r="I274" s="21"/>
    </row>
    <row r="275" spans="1:9" x14ac:dyDescent="0.35">
      <c r="A275" s="29"/>
      <c r="B275" s="21"/>
      <c r="C275" s="21"/>
      <c r="D275" s="21"/>
      <c r="E275" s="21"/>
      <c r="F275" s="21"/>
      <c r="G275" s="21"/>
      <c r="H275" s="21"/>
      <c r="I275" s="21"/>
    </row>
    <row r="276" spans="1:9" x14ac:dyDescent="0.35">
      <c r="A276" s="29"/>
      <c r="B276" s="21"/>
      <c r="C276" s="21"/>
      <c r="D276" s="21"/>
      <c r="E276" s="21"/>
      <c r="F276" s="21"/>
      <c r="G276" s="21"/>
      <c r="H276" s="21"/>
      <c r="I276" s="21"/>
    </row>
    <row r="277" spans="1:9" x14ac:dyDescent="0.35">
      <c r="A277" s="29"/>
      <c r="B277" s="21"/>
      <c r="C277" s="21"/>
      <c r="D277" s="21"/>
      <c r="E277" s="21"/>
      <c r="F277" s="21"/>
      <c r="G277" s="21"/>
      <c r="H277" s="21"/>
      <c r="I277" s="21"/>
    </row>
    <row r="278" spans="1:9" x14ac:dyDescent="0.35">
      <c r="A278" s="29"/>
      <c r="B278" s="21"/>
      <c r="C278" s="21"/>
      <c r="D278" s="21"/>
      <c r="E278" s="21"/>
      <c r="F278" s="21"/>
      <c r="G278" s="21"/>
      <c r="H278" s="21"/>
      <c r="I278" s="21"/>
    </row>
    <row r="279" spans="1:9" x14ac:dyDescent="0.35">
      <c r="A279" s="29"/>
      <c r="B279" s="21"/>
      <c r="C279" s="21"/>
      <c r="D279" s="21"/>
      <c r="E279" s="21"/>
      <c r="F279" s="21"/>
      <c r="G279" s="21"/>
      <c r="H279" s="21"/>
      <c r="I279" s="21"/>
    </row>
    <row r="280" spans="1:9" x14ac:dyDescent="0.35">
      <c r="A280" s="29"/>
      <c r="B280" s="21"/>
      <c r="C280" s="21"/>
      <c r="D280" s="21"/>
      <c r="E280" s="21"/>
      <c r="F280" s="21"/>
      <c r="G280" s="21"/>
      <c r="H280" s="21"/>
      <c r="I280" s="21"/>
    </row>
    <row r="281" spans="1:9" x14ac:dyDescent="0.35">
      <c r="A281" s="29"/>
      <c r="B281" s="21"/>
      <c r="C281" s="21"/>
      <c r="D281" s="21"/>
      <c r="E281" s="21"/>
      <c r="F281" s="21"/>
      <c r="G281" s="21"/>
      <c r="H281" s="21"/>
      <c r="I281" s="21"/>
    </row>
    <row r="282" spans="1:9" x14ac:dyDescent="0.35">
      <c r="A282" s="29"/>
      <c r="B282" s="21"/>
      <c r="C282" s="21"/>
      <c r="D282" s="21"/>
      <c r="E282" s="21"/>
      <c r="F282" s="21"/>
      <c r="G282" s="21"/>
      <c r="H282" s="21"/>
      <c r="I282" s="21"/>
    </row>
    <row r="283" spans="1:9" x14ac:dyDescent="0.35">
      <c r="A283" s="29"/>
      <c r="B283" s="21"/>
      <c r="C283" s="21"/>
      <c r="D283" s="21"/>
      <c r="E283" s="21"/>
      <c r="F283" s="21"/>
      <c r="G283" s="21"/>
      <c r="H283" s="21"/>
      <c r="I283" s="21"/>
    </row>
    <row r="284" spans="1:9" x14ac:dyDescent="0.35">
      <c r="A284" s="29"/>
      <c r="B284" s="21"/>
      <c r="C284" s="21"/>
      <c r="D284" s="21"/>
      <c r="E284" s="21"/>
      <c r="F284" s="21"/>
      <c r="G284" s="21"/>
      <c r="H284" s="21"/>
      <c r="I284" s="21"/>
    </row>
    <row r="285" spans="1:9" x14ac:dyDescent="0.35">
      <c r="A285" s="29"/>
      <c r="B285" s="21"/>
      <c r="C285" s="21"/>
      <c r="D285" s="21"/>
      <c r="E285" s="21"/>
      <c r="F285" s="21"/>
      <c r="G285" s="21"/>
      <c r="H285" s="21"/>
      <c r="I285" s="21"/>
    </row>
    <row r="286" spans="1:9" x14ac:dyDescent="0.35">
      <c r="A286" s="29"/>
      <c r="B286" s="21"/>
      <c r="C286" s="21"/>
      <c r="D286" s="21"/>
      <c r="E286" s="21"/>
      <c r="F286" s="21"/>
      <c r="G286" s="21"/>
      <c r="H286" s="21"/>
      <c r="I286" s="21"/>
    </row>
    <row r="287" spans="1:9" x14ac:dyDescent="0.35">
      <c r="A287" s="29"/>
      <c r="B287" s="21"/>
      <c r="C287" s="21"/>
      <c r="D287" s="21"/>
      <c r="E287" s="21"/>
      <c r="F287" s="21"/>
      <c r="G287" s="21"/>
      <c r="H287" s="21"/>
      <c r="I287" s="21"/>
    </row>
    <row r="288" spans="1:9" x14ac:dyDescent="0.35">
      <c r="A288" s="29"/>
      <c r="B288" s="21"/>
      <c r="C288" s="21"/>
      <c r="D288" s="21"/>
      <c r="E288" s="21"/>
      <c r="F288" s="21"/>
      <c r="G288" s="21"/>
      <c r="H288" s="21"/>
      <c r="I288" s="21"/>
    </row>
    <row r="289" spans="1:9" x14ac:dyDescent="0.35">
      <c r="A289" s="29"/>
      <c r="B289" s="21"/>
      <c r="C289" s="21"/>
      <c r="D289" s="21"/>
      <c r="E289" s="21"/>
      <c r="F289" s="21"/>
      <c r="G289" s="21"/>
      <c r="H289" s="21"/>
      <c r="I289" s="21"/>
    </row>
    <row r="290" spans="1:9" x14ac:dyDescent="0.35">
      <c r="A290" s="29"/>
      <c r="B290" s="21"/>
      <c r="C290" s="21"/>
      <c r="D290" s="21"/>
      <c r="E290" s="21"/>
      <c r="F290" s="21"/>
      <c r="G290" s="21"/>
      <c r="H290" s="21"/>
      <c r="I290" s="21"/>
    </row>
    <row r="291" spans="1:9" x14ac:dyDescent="0.35">
      <c r="A291" s="29"/>
      <c r="B291" s="21"/>
      <c r="C291" s="21"/>
      <c r="D291" s="21"/>
      <c r="E291" s="21"/>
      <c r="F291" s="21"/>
      <c r="G291" s="21"/>
      <c r="H291" s="21"/>
      <c r="I291" s="21"/>
    </row>
    <row r="292" spans="1:9" x14ac:dyDescent="0.35">
      <c r="A292" s="29"/>
      <c r="B292" s="21"/>
      <c r="C292" s="21"/>
      <c r="D292" s="21"/>
      <c r="E292" s="21"/>
      <c r="F292" s="21"/>
      <c r="G292" s="21"/>
      <c r="H292" s="21"/>
      <c r="I292" s="21"/>
    </row>
    <row r="293" spans="1:9" x14ac:dyDescent="0.35">
      <c r="A293" s="29"/>
      <c r="B293" s="21"/>
      <c r="C293" s="21"/>
      <c r="D293" s="21"/>
      <c r="E293" s="21"/>
      <c r="F293" s="21"/>
      <c r="G293" s="21"/>
      <c r="H293" s="21"/>
      <c r="I293" s="21"/>
    </row>
    <row r="294" spans="1:9" x14ac:dyDescent="0.35">
      <c r="A294" s="29"/>
      <c r="B294" s="21"/>
      <c r="C294" s="21"/>
      <c r="D294" s="21"/>
      <c r="E294" s="21"/>
      <c r="F294" s="21"/>
      <c r="G294" s="21"/>
      <c r="H294" s="21"/>
      <c r="I294" s="21"/>
    </row>
    <row r="295" spans="1:9" x14ac:dyDescent="0.35">
      <c r="A295" s="29"/>
      <c r="B295" s="21"/>
      <c r="C295" s="21"/>
      <c r="D295" s="21"/>
      <c r="E295" s="21"/>
      <c r="F295" s="21"/>
      <c r="G295" s="21"/>
      <c r="H295" s="21"/>
      <c r="I295" s="21"/>
    </row>
    <row r="296" spans="1:9" x14ac:dyDescent="0.35">
      <c r="A296" s="29"/>
      <c r="B296" s="21"/>
      <c r="C296" s="21"/>
      <c r="D296" s="21"/>
      <c r="E296" s="21"/>
      <c r="F296" s="21"/>
      <c r="G296" s="21"/>
      <c r="H296" s="21"/>
      <c r="I296" s="21"/>
    </row>
    <row r="297" spans="1:9" x14ac:dyDescent="0.35">
      <c r="A297" s="29"/>
      <c r="B297" s="21"/>
      <c r="C297" s="21"/>
      <c r="D297" s="21"/>
      <c r="E297" s="21"/>
      <c r="F297" s="21"/>
      <c r="G297" s="21"/>
      <c r="H297" s="21"/>
      <c r="I297" s="21"/>
    </row>
    <row r="298" spans="1:9" x14ac:dyDescent="0.35">
      <c r="A298" s="29"/>
      <c r="B298" s="21"/>
      <c r="C298" s="21"/>
      <c r="D298" s="21"/>
      <c r="E298" s="21"/>
      <c r="F298" s="21"/>
      <c r="G298" s="21"/>
      <c r="H298" s="21"/>
      <c r="I298" s="21"/>
    </row>
    <row r="299" spans="1:9" x14ac:dyDescent="0.35">
      <c r="A299" s="29"/>
      <c r="B299" s="21"/>
      <c r="C299" s="21"/>
      <c r="D299" s="21"/>
      <c r="E299" s="21"/>
      <c r="F299" s="21"/>
      <c r="G299" s="21"/>
      <c r="H299" s="21"/>
      <c r="I299" s="21"/>
    </row>
    <row r="300" spans="1:9" x14ac:dyDescent="0.35">
      <c r="A300" s="29"/>
      <c r="B300" s="21"/>
      <c r="C300" s="21"/>
      <c r="D300" s="21"/>
      <c r="E300" s="21"/>
      <c r="F300" s="21"/>
      <c r="G300" s="21"/>
      <c r="H300" s="21"/>
      <c r="I300" s="21"/>
    </row>
    <row r="301" spans="1:9" x14ac:dyDescent="0.35">
      <c r="A301" s="29"/>
      <c r="B301" s="21"/>
      <c r="C301" s="21"/>
      <c r="D301" s="21"/>
      <c r="E301" s="21"/>
      <c r="F301" s="21"/>
      <c r="G301" s="21"/>
      <c r="H301" s="21"/>
      <c r="I301" s="21"/>
    </row>
    <row r="302" spans="1:9" x14ac:dyDescent="0.35">
      <c r="A302" s="29"/>
      <c r="B302" s="21"/>
      <c r="C302" s="21"/>
      <c r="D302" s="21"/>
      <c r="E302" s="21"/>
      <c r="F302" s="21"/>
      <c r="G302" s="21"/>
      <c r="H302" s="21"/>
      <c r="I302" s="21"/>
    </row>
    <row r="303" spans="1:9" x14ac:dyDescent="0.35">
      <c r="A303" s="29"/>
      <c r="B303" s="21"/>
      <c r="C303" s="21"/>
      <c r="D303" s="21"/>
      <c r="E303" s="21"/>
      <c r="F303" s="21"/>
      <c r="G303" s="21"/>
      <c r="H303" s="21"/>
      <c r="I303" s="21"/>
    </row>
    <row r="304" spans="1:9" x14ac:dyDescent="0.35">
      <c r="A304" s="29"/>
      <c r="B304" s="21"/>
      <c r="C304" s="21"/>
      <c r="D304" s="21"/>
      <c r="E304" s="21"/>
      <c r="F304" s="21"/>
      <c r="G304" s="21"/>
      <c r="H304" s="21"/>
      <c r="I304" s="21"/>
    </row>
    <row r="305" spans="1:9" x14ac:dyDescent="0.35">
      <c r="A305" s="29"/>
      <c r="B305" s="21"/>
      <c r="C305" s="21"/>
      <c r="D305" s="21"/>
      <c r="E305" s="21"/>
      <c r="F305" s="21"/>
      <c r="G305" s="21"/>
      <c r="H305" s="21"/>
      <c r="I305" s="21"/>
    </row>
    <row r="306" spans="1:9" x14ac:dyDescent="0.35">
      <c r="A306" s="29"/>
      <c r="B306" s="21"/>
      <c r="C306" s="21"/>
      <c r="D306" s="21"/>
      <c r="E306" s="21"/>
      <c r="F306" s="21"/>
      <c r="G306" s="21"/>
      <c r="H306" s="21"/>
      <c r="I306" s="21"/>
    </row>
    <row r="307" spans="1:9" x14ac:dyDescent="0.35">
      <c r="A307" s="29"/>
      <c r="B307" s="21"/>
      <c r="C307" s="21"/>
      <c r="D307" s="21"/>
      <c r="E307" s="21"/>
      <c r="F307" s="21"/>
      <c r="G307" s="21"/>
      <c r="H307" s="21"/>
      <c r="I307" s="21"/>
    </row>
    <row r="308" spans="1:9" x14ac:dyDescent="0.35">
      <c r="A308" s="29"/>
      <c r="B308" s="21"/>
      <c r="C308" s="21"/>
      <c r="D308" s="21"/>
      <c r="E308" s="21"/>
      <c r="F308" s="21"/>
      <c r="G308" s="21"/>
      <c r="H308" s="21"/>
      <c r="I308" s="21"/>
    </row>
    <row r="309" spans="1:9" x14ac:dyDescent="0.35">
      <c r="A309" s="29"/>
      <c r="B309" s="21"/>
      <c r="C309" s="21"/>
      <c r="D309" s="21"/>
      <c r="E309" s="21"/>
      <c r="F309" s="21"/>
      <c r="G309" s="21"/>
      <c r="H309" s="21"/>
      <c r="I309" s="21"/>
    </row>
    <row r="310" spans="1:9" x14ac:dyDescent="0.35">
      <c r="A310" s="29"/>
      <c r="B310" s="21"/>
      <c r="C310" s="21"/>
      <c r="D310" s="21"/>
      <c r="E310" s="21"/>
      <c r="F310" s="21"/>
      <c r="G310" s="21"/>
      <c r="H310" s="21"/>
      <c r="I310" s="21"/>
    </row>
    <row r="311" spans="1:9" x14ac:dyDescent="0.35">
      <c r="A311" s="29"/>
      <c r="B311" s="21"/>
      <c r="C311" s="21"/>
      <c r="D311" s="21"/>
      <c r="E311" s="21"/>
      <c r="F311" s="21"/>
      <c r="G311" s="21"/>
      <c r="H311" s="21"/>
      <c r="I311" s="21"/>
    </row>
    <row r="312" spans="1:9" x14ac:dyDescent="0.35">
      <c r="A312" s="29"/>
      <c r="B312" s="21"/>
      <c r="C312" s="21"/>
      <c r="D312" s="21"/>
      <c r="E312" s="21"/>
      <c r="F312" s="21"/>
      <c r="G312" s="21"/>
      <c r="H312" s="21"/>
      <c r="I312" s="21"/>
    </row>
    <row r="313" spans="1:9" x14ac:dyDescent="0.35">
      <c r="A313" s="29"/>
      <c r="B313" s="21"/>
      <c r="C313" s="21"/>
      <c r="D313" s="21"/>
      <c r="E313" s="21"/>
      <c r="F313" s="21"/>
      <c r="G313" s="21"/>
      <c r="H313" s="21"/>
      <c r="I313" s="21"/>
    </row>
    <row r="314" spans="1:9" x14ac:dyDescent="0.35">
      <c r="A314" s="29"/>
      <c r="B314" s="21"/>
      <c r="C314" s="21"/>
      <c r="D314" s="21"/>
      <c r="E314" s="21"/>
      <c r="F314" s="21"/>
      <c r="G314" s="21"/>
      <c r="H314" s="21"/>
      <c r="I314" s="21"/>
    </row>
    <row r="315" spans="1:9" x14ac:dyDescent="0.35">
      <c r="A315" s="29"/>
      <c r="B315" s="21"/>
      <c r="C315" s="21"/>
      <c r="D315" s="21"/>
      <c r="E315" s="21"/>
      <c r="F315" s="21"/>
      <c r="G315" s="21"/>
      <c r="H315" s="21"/>
      <c r="I315" s="21"/>
    </row>
    <row r="316" spans="1:9" x14ac:dyDescent="0.35">
      <c r="A316" s="29"/>
      <c r="B316" s="21"/>
      <c r="C316" s="21"/>
      <c r="D316" s="21"/>
      <c r="E316" s="21"/>
      <c r="F316" s="21"/>
      <c r="G316" s="21"/>
      <c r="H316" s="21"/>
      <c r="I316" s="21"/>
    </row>
    <row r="317" spans="1:9" x14ac:dyDescent="0.35">
      <c r="A317" s="29"/>
      <c r="B317" s="21"/>
      <c r="C317" s="21"/>
      <c r="D317" s="21"/>
      <c r="E317" s="21"/>
      <c r="F317" s="21"/>
      <c r="G317" s="21"/>
      <c r="H317" s="21"/>
      <c r="I317" s="21"/>
    </row>
    <row r="318" spans="1:9" x14ac:dyDescent="0.35">
      <c r="A318" s="29"/>
      <c r="B318" s="21"/>
      <c r="C318" s="21"/>
      <c r="D318" s="21"/>
      <c r="E318" s="21"/>
      <c r="F318" s="21"/>
      <c r="G318" s="21"/>
      <c r="H318" s="21"/>
      <c r="I318" s="21"/>
    </row>
    <row r="319" spans="1:9" x14ac:dyDescent="0.35">
      <c r="A319" s="29"/>
      <c r="B319" s="21"/>
      <c r="C319" s="21"/>
      <c r="D319" s="21"/>
      <c r="E319" s="21"/>
      <c r="F319" s="21"/>
      <c r="G319" s="21"/>
      <c r="H319" s="21"/>
      <c r="I319" s="21"/>
    </row>
    <row r="320" spans="1:9" x14ac:dyDescent="0.35">
      <c r="A320" s="29"/>
      <c r="B320" s="21"/>
      <c r="C320" s="21"/>
      <c r="D320" s="21"/>
      <c r="E320" s="21"/>
      <c r="F320" s="21"/>
      <c r="G320" s="21"/>
      <c r="H320" s="21"/>
      <c r="I320" s="21"/>
    </row>
    <row r="321" spans="1:9" x14ac:dyDescent="0.35">
      <c r="A321" s="29"/>
      <c r="B321" s="21"/>
      <c r="C321" s="21"/>
      <c r="D321" s="21"/>
      <c r="E321" s="21"/>
      <c r="F321" s="21"/>
      <c r="G321" s="21"/>
      <c r="H321" s="21"/>
      <c r="I321" s="21"/>
    </row>
    <row r="322" spans="1:9" x14ac:dyDescent="0.35">
      <c r="A322" s="29"/>
      <c r="B322" s="21"/>
      <c r="C322" s="21"/>
      <c r="D322" s="21"/>
      <c r="E322" s="21"/>
      <c r="F322" s="21"/>
      <c r="G322" s="21"/>
      <c r="H322" s="21"/>
      <c r="I322" s="21"/>
    </row>
    <row r="323" spans="1:9" x14ac:dyDescent="0.35">
      <c r="A323" s="29"/>
      <c r="B323" s="21"/>
      <c r="C323" s="21"/>
      <c r="D323" s="21"/>
      <c r="E323" s="21"/>
      <c r="F323" s="21"/>
      <c r="G323" s="21"/>
      <c r="H323" s="21"/>
      <c r="I323" s="21"/>
    </row>
    <row r="324" spans="1:9" x14ac:dyDescent="0.35">
      <c r="A324" s="29"/>
      <c r="B324" s="21"/>
      <c r="C324" s="21"/>
      <c r="D324" s="21"/>
      <c r="E324" s="21"/>
      <c r="F324" s="21"/>
      <c r="G324" s="21"/>
      <c r="H324" s="21"/>
      <c r="I324" s="21"/>
    </row>
    <row r="325" spans="1:9" x14ac:dyDescent="0.35">
      <c r="A325" s="29"/>
      <c r="B325" s="21"/>
      <c r="C325" s="21"/>
      <c r="D325" s="21"/>
      <c r="E325" s="21"/>
      <c r="F325" s="21"/>
      <c r="G325" s="21"/>
      <c r="H325" s="21"/>
      <c r="I325" s="21"/>
    </row>
    <row r="326" spans="1:9" x14ac:dyDescent="0.35">
      <c r="A326" s="29"/>
      <c r="B326" s="21"/>
      <c r="C326" s="21"/>
      <c r="D326" s="21"/>
      <c r="E326" s="21"/>
      <c r="F326" s="21"/>
      <c r="G326" s="21"/>
      <c r="H326" s="21"/>
      <c r="I326" s="21"/>
    </row>
    <row r="327" spans="1:9" x14ac:dyDescent="0.35">
      <c r="A327" s="29"/>
      <c r="B327" s="21"/>
      <c r="C327" s="21"/>
      <c r="D327" s="21"/>
      <c r="E327" s="21"/>
      <c r="F327" s="21"/>
      <c r="G327" s="21"/>
      <c r="H327" s="21"/>
      <c r="I327" s="21"/>
    </row>
    <row r="328" spans="1:9" x14ac:dyDescent="0.35">
      <c r="A328" s="29"/>
      <c r="B328" s="21"/>
      <c r="C328" s="21"/>
      <c r="D328" s="21"/>
      <c r="E328" s="21"/>
      <c r="F328" s="21"/>
      <c r="G328" s="21"/>
      <c r="H328" s="21"/>
      <c r="I328" s="21"/>
    </row>
    <row r="329" spans="1:9" x14ac:dyDescent="0.35">
      <c r="A329" s="29"/>
      <c r="B329" s="21"/>
      <c r="C329" s="21"/>
      <c r="D329" s="21"/>
      <c r="E329" s="21"/>
      <c r="F329" s="21"/>
      <c r="G329" s="21"/>
      <c r="H329" s="21"/>
      <c r="I329" s="21"/>
    </row>
    <row r="330" spans="1:9" x14ac:dyDescent="0.35">
      <c r="A330" s="29"/>
      <c r="B330" s="21"/>
      <c r="C330" s="21"/>
      <c r="D330" s="21"/>
      <c r="E330" s="21"/>
      <c r="F330" s="21"/>
      <c r="G330" s="21"/>
      <c r="H330" s="21"/>
      <c r="I330" s="21"/>
    </row>
    <row r="331" spans="1:9" x14ac:dyDescent="0.35">
      <c r="A331" s="29"/>
      <c r="B331" s="21"/>
      <c r="C331" s="21"/>
      <c r="D331" s="21"/>
      <c r="E331" s="21"/>
      <c r="F331" s="21"/>
      <c r="G331" s="21"/>
      <c r="H331" s="21"/>
      <c r="I331" s="21"/>
    </row>
    <row r="332" spans="1:9" x14ac:dyDescent="0.35">
      <c r="A332" s="29"/>
      <c r="B332" s="21"/>
      <c r="C332" s="21"/>
      <c r="D332" s="21"/>
      <c r="E332" s="21"/>
      <c r="F332" s="21"/>
      <c r="G332" s="21"/>
      <c r="H332" s="21"/>
      <c r="I332" s="21"/>
    </row>
    <row r="333" spans="1:9" x14ac:dyDescent="0.35">
      <c r="A333" s="29"/>
      <c r="B333" s="21"/>
      <c r="C333" s="21"/>
      <c r="D333" s="21"/>
      <c r="E333" s="21"/>
      <c r="F333" s="21"/>
      <c r="G333" s="21"/>
      <c r="H333" s="21"/>
      <c r="I333" s="21"/>
    </row>
    <row r="334" spans="1:9" x14ac:dyDescent="0.35">
      <c r="A334" s="29"/>
      <c r="B334" s="21"/>
      <c r="C334" s="21"/>
      <c r="D334" s="21"/>
      <c r="E334" s="21"/>
      <c r="F334" s="21"/>
      <c r="G334" s="21"/>
      <c r="H334" s="21"/>
      <c r="I334" s="21"/>
    </row>
    <row r="335" spans="1:9" x14ac:dyDescent="0.35">
      <c r="A335" s="29"/>
      <c r="B335" s="21"/>
      <c r="C335" s="21"/>
      <c r="D335" s="21"/>
      <c r="E335" s="21"/>
      <c r="F335" s="21"/>
      <c r="G335" s="21"/>
      <c r="H335" s="21"/>
      <c r="I335" s="21"/>
    </row>
    <row r="336" spans="1:9" x14ac:dyDescent="0.35">
      <c r="A336" s="29"/>
      <c r="B336" s="21"/>
      <c r="C336" s="21"/>
      <c r="D336" s="21"/>
      <c r="E336" s="21"/>
      <c r="F336" s="21"/>
      <c r="G336" s="21"/>
      <c r="H336" s="21"/>
      <c r="I336" s="21"/>
    </row>
    <row r="337" spans="1:9" x14ac:dyDescent="0.35">
      <c r="A337" s="29"/>
      <c r="B337" s="21"/>
      <c r="C337" s="21"/>
      <c r="D337" s="21"/>
      <c r="E337" s="21"/>
      <c r="F337" s="21"/>
      <c r="G337" s="21"/>
      <c r="H337" s="21"/>
      <c r="I337" s="21"/>
    </row>
    <row r="338" spans="1:9" x14ac:dyDescent="0.35">
      <c r="A338" s="29"/>
      <c r="B338" s="21"/>
      <c r="C338" s="21"/>
      <c r="D338" s="21"/>
      <c r="E338" s="21"/>
      <c r="F338" s="21"/>
      <c r="G338" s="21"/>
      <c r="H338" s="21"/>
      <c r="I338" s="21"/>
    </row>
    <row r="339" spans="1:9" x14ac:dyDescent="0.35">
      <c r="A339" s="29"/>
      <c r="B339" s="21"/>
      <c r="C339" s="21"/>
      <c r="D339" s="21"/>
      <c r="E339" s="21"/>
      <c r="F339" s="21"/>
      <c r="G339" s="21"/>
      <c r="H339" s="21"/>
      <c r="I339" s="21"/>
    </row>
    <row r="340" spans="1:9" x14ac:dyDescent="0.35">
      <c r="A340" s="29"/>
      <c r="B340" s="21"/>
      <c r="C340" s="21"/>
      <c r="D340" s="21"/>
      <c r="E340" s="21"/>
      <c r="F340" s="21"/>
      <c r="G340" s="21"/>
      <c r="H340" s="21"/>
      <c r="I340" s="21"/>
    </row>
    <row r="341" spans="1:9" x14ac:dyDescent="0.35">
      <c r="A341" s="29"/>
      <c r="B341" s="21"/>
      <c r="C341" s="21"/>
      <c r="D341" s="21"/>
      <c r="E341" s="21"/>
      <c r="F341" s="21"/>
      <c r="G341" s="21"/>
      <c r="H341" s="21"/>
      <c r="I341" s="21"/>
    </row>
    <row r="342" spans="1:9" x14ac:dyDescent="0.35">
      <c r="A342" s="29"/>
      <c r="B342" s="21"/>
      <c r="C342" s="21"/>
      <c r="D342" s="21"/>
      <c r="E342" s="21"/>
      <c r="F342" s="21"/>
      <c r="G342" s="21"/>
      <c r="H342" s="21"/>
      <c r="I342" s="21"/>
    </row>
    <row r="343" spans="1:9" x14ac:dyDescent="0.35">
      <c r="A343" s="29"/>
      <c r="B343" s="21"/>
      <c r="C343" s="21"/>
      <c r="D343" s="21"/>
      <c r="E343" s="21"/>
      <c r="F343" s="21"/>
      <c r="G343" s="21"/>
      <c r="H343" s="21"/>
      <c r="I343" s="21"/>
    </row>
    <row r="344" spans="1:9" x14ac:dyDescent="0.35">
      <c r="A344" s="29"/>
      <c r="B344" s="21"/>
      <c r="C344" s="21"/>
      <c r="D344" s="21"/>
      <c r="E344" s="21"/>
      <c r="F344" s="21"/>
      <c r="G344" s="21"/>
      <c r="H344" s="21"/>
      <c r="I344" s="21"/>
    </row>
    <row r="345" spans="1:9" x14ac:dyDescent="0.35">
      <c r="A345" s="29"/>
      <c r="B345" s="21"/>
      <c r="C345" s="21"/>
      <c r="D345" s="21"/>
      <c r="E345" s="21"/>
      <c r="F345" s="21"/>
      <c r="G345" s="21"/>
      <c r="H345" s="21"/>
      <c r="I345" s="21"/>
    </row>
    <row r="346" spans="1:9" x14ac:dyDescent="0.35">
      <c r="A346" s="29"/>
      <c r="B346" s="21"/>
      <c r="C346" s="21"/>
      <c r="D346" s="21"/>
      <c r="E346" s="21"/>
      <c r="F346" s="21"/>
      <c r="G346" s="21"/>
      <c r="H346" s="21"/>
      <c r="I346" s="21"/>
    </row>
    <row r="347" spans="1:9" x14ac:dyDescent="0.35">
      <c r="A347" s="29"/>
      <c r="B347" s="21"/>
      <c r="C347" s="21"/>
      <c r="D347" s="21"/>
      <c r="E347" s="21"/>
      <c r="F347" s="21"/>
      <c r="G347" s="21"/>
      <c r="H347" s="21"/>
      <c r="I347" s="21"/>
    </row>
    <row r="348" spans="1:9" x14ac:dyDescent="0.35">
      <c r="A348" s="29"/>
      <c r="B348" s="21"/>
      <c r="C348" s="21"/>
      <c r="D348" s="21"/>
      <c r="E348" s="21"/>
      <c r="F348" s="21"/>
      <c r="G348" s="21"/>
      <c r="H348" s="21"/>
      <c r="I348" s="21"/>
    </row>
    <row r="349" spans="1:9" x14ac:dyDescent="0.35">
      <c r="A349" s="29"/>
      <c r="B349" s="21"/>
      <c r="C349" s="21"/>
      <c r="D349" s="21"/>
      <c r="E349" s="21"/>
      <c r="F349" s="21"/>
      <c r="G349" s="21"/>
      <c r="H349" s="21"/>
      <c r="I349" s="21"/>
    </row>
    <row r="350" spans="1:9" x14ac:dyDescent="0.35">
      <c r="A350" s="29"/>
      <c r="B350" s="21"/>
      <c r="C350" s="21"/>
      <c r="D350" s="21"/>
      <c r="E350" s="21"/>
      <c r="F350" s="21"/>
      <c r="G350" s="21"/>
      <c r="H350" s="21"/>
      <c r="I350" s="21"/>
    </row>
    <row r="351" spans="1:9" x14ac:dyDescent="0.35">
      <c r="A351" s="29"/>
      <c r="B351" s="21"/>
      <c r="C351" s="21"/>
      <c r="D351" s="21"/>
      <c r="E351" s="21"/>
      <c r="F351" s="21"/>
      <c r="G351" s="21"/>
      <c r="H351" s="21"/>
      <c r="I351" s="21"/>
    </row>
    <row r="352" spans="1:9" x14ac:dyDescent="0.35">
      <c r="A352" s="29"/>
      <c r="B352" s="21"/>
      <c r="C352" s="21"/>
      <c r="D352" s="21"/>
      <c r="E352" s="21"/>
      <c r="F352" s="21"/>
      <c r="G352" s="21"/>
      <c r="H352" s="21"/>
      <c r="I352" s="21"/>
    </row>
    <row r="353" spans="1:9" x14ac:dyDescent="0.35">
      <c r="A353" s="29"/>
      <c r="B353" s="21"/>
      <c r="C353" s="21"/>
      <c r="D353" s="21"/>
      <c r="E353" s="21"/>
      <c r="F353" s="21"/>
      <c r="G353" s="21"/>
      <c r="H353" s="21"/>
      <c r="I353" s="21"/>
    </row>
    <row r="354" spans="1:9" x14ac:dyDescent="0.35">
      <c r="A354" s="29"/>
      <c r="B354" s="21"/>
      <c r="C354" s="21"/>
      <c r="D354" s="21"/>
      <c r="E354" s="21"/>
      <c r="F354" s="21"/>
      <c r="G354" s="21"/>
      <c r="H354" s="21"/>
      <c r="I354" s="21"/>
    </row>
    <row r="355" spans="1:9" x14ac:dyDescent="0.35">
      <c r="A355" s="29"/>
      <c r="B355" s="21"/>
      <c r="C355" s="21"/>
      <c r="D355" s="21"/>
      <c r="E355" s="21"/>
      <c r="F355" s="21"/>
      <c r="G355" s="21"/>
      <c r="H355" s="21"/>
      <c r="I355" s="21"/>
    </row>
    <row r="356" spans="1:9" x14ac:dyDescent="0.35">
      <c r="A356" s="29"/>
      <c r="B356" s="21"/>
      <c r="C356" s="21"/>
      <c r="D356" s="21"/>
      <c r="E356" s="21"/>
      <c r="F356" s="21"/>
      <c r="G356" s="21"/>
      <c r="H356" s="21"/>
      <c r="I356" s="21"/>
    </row>
    <row r="357" spans="1:9" x14ac:dyDescent="0.35">
      <c r="A357" s="29"/>
      <c r="B357" s="21"/>
      <c r="C357" s="21"/>
      <c r="D357" s="21"/>
      <c r="E357" s="21"/>
      <c r="F357" s="21"/>
      <c r="G357" s="21"/>
      <c r="H357" s="21"/>
      <c r="I357" s="21"/>
    </row>
    <row r="358" spans="1:9" x14ac:dyDescent="0.35">
      <c r="A358" s="29"/>
      <c r="B358" s="21"/>
      <c r="C358" s="21"/>
      <c r="D358" s="21"/>
      <c r="E358" s="21"/>
      <c r="F358" s="21"/>
      <c r="G358" s="21"/>
      <c r="H358" s="21"/>
      <c r="I358" s="21"/>
    </row>
    <row r="359" spans="1:9" x14ac:dyDescent="0.35">
      <c r="A359" s="29"/>
      <c r="B359" s="21"/>
      <c r="C359" s="21"/>
      <c r="D359" s="21"/>
      <c r="E359" s="21"/>
      <c r="F359" s="21"/>
      <c r="G359" s="21"/>
      <c r="H359" s="21"/>
      <c r="I359" s="21"/>
    </row>
    <row r="360" spans="1:9" x14ac:dyDescent="0.35">
      <c r="A360" s="29"/>
      <c r="B360" s="21"/>
      <c r="C360" s="21"/>
      <c r="D360" s="21"/>
      <c r="E360" s="21"/>
      <c r="F360" s="21"/>
      <c r="G360" s="21"/>
      <c r="H360" s="21"/>
      <c r="I360" s="21"/>
    </row>
    <row r="361" spans="1:9" x14ac:dyDescent="0.35">
      <c r="A361" s="29"/>
      <c r="B361" s="21"/>
      <c r="C361" s="21"/>
      <c r="D361" s="21"/>
      <c r="E361" s="21"/>
      <c r="F361" s="21"/>
      <c r="G361" s="21"/>
      <c r="H361" s="21"/>
      <c r="I361" s="21"/>
    </row>
    <row r="362" spans="1:9" x14ac:dyDescent="0.35">
      <c r="A362" s="29"/>
      <c r="B362" s="21"/>
      <c r="C362" s="21"/>
      <c r="D362" s="21"/>
      <c r="E362" s="21"/>
      <c r="F362" s="21"/>
      <c r="G362" s="21"/>
      <c r="H362" s="21"/>
      <c r="I362" s="21"/>
    </row>
    <row r="363" spans="1:9" x14ac:dyDescent="0.35">
      <c r="A363" s="29"/>
      <c r="B363" s="21"/>
      <c r="C363" s="21"/>
      <c r="D363" s="21"/>
      <c r="E363" s="21"/>
      <c r="F363" s="21"/>
      <c r="G363" s="21"/>
      <c r="H363" s="21"/>
      <c r="I363" s="21"/>
    </row>
    <row r="364" spans="1:9" x14ac:dyDescent="0.35">
      <c r="A364" s="29"/>
      <c r="B364" s="21"/>
      <c r="C364" s="21"/>
      <c r="D364" s="21"/>
      <c r="E364" s="21"/>
      <c r="F364" s="21"/>
      <c r="G364" s="21"/>
      <c r="H364" s="21"/>
      <c r="I364" s="21"/>
    </row>
    <row r="365" spans="1:9" x14ac:dyDescent="0.35">
      <c r="A365" s="29"/>
      <c r="B365" s="21"/>
      <c r="C365" s="21"/>
      <c r="D365" s="21"/>
      <c r="E365" s="21"/>
      <c r="F365" s="21"/>
      <c r="G365" s="21"/>
      <c r="H365" s="21"/>
      <c r="I365" s="21"/>
    </row>
    <row r="366" spans="1:9" x14ac:dyDescent="0.35">
      <c r="A366" s="29"/>
      <c r="B366" s="21"/>
      <c r="C366" s="21"/>
      <c r="D366" s="21"/>
      <c r="E366" s="21"/>
      <c r="F366" s="21"/>
      <c r="G366" s="21"/>
      <c r="H366" s="21"/>
      <c r="I366" s="21"/>
    </row>
    <row r="367" spans="1:9" x14ac:dyDescent="0.35">
      <c r="A367" s="29"/>
      <c r="B367" s="21"/>
      <c r="C367" s="21"/>
      <c r="D367" s="21"/>
      <c r="E367" s="21"/>
      <c r="F367" s="21"/>
      <c r="G367" s="21"/>
      <c r="H367" s="21"/>
      <c r="I367" s="21"/>
    </row>
    <row r="368" spans="1:9" x14ac:dyDescent="0.35">
      <c r="A368" s="29"/>
      <c r="B368" s="21"/>
      <c r="C368" s="21"/>
      <c r="D368" s="21"/>
      <c r="E368" s="21"/>
      <c r="F368" s="21"/>
      <c r="G368" s="21"/>
      <c r="H368" s="21"/>
      <c r="I368" s="21"/>
    </row>
    <row r="369" spans="1:9" x14ac:dyDescent="0.35">
      <c r="A369" s="29"/>
      <c r="B369" s="21"/>
      <c r="C369" s="21"/>
      <c r="D369" s="21"/>
      <c r="E369" s="21"/>
      <c r="F369" s="21"/>
      <c r="G369" s="21"/>
      <c r="H369" s="21"/>
      <c r="I369" s="21"/>
    </row>
    <row r="370" spans="1:9" x14ac:dyDescent="0.35">
      <c r="A370" s="29"/>
      <c r="B370" s="21"/>
      <c r="C370" s="21"/>
      <c r="D370" s="21"/>
      <c r="E370" s="21"/>
      <c r="F370" s="21"/>
      <c r="G370" s="21"/>
      <c r="H370" s="21"/>
      <c r="I370" s="21"/>
    </row>
    <row r="371" spans="1:9" x14ac:dyDescent="0.35">
      <c r="A371" s="29"/>
      <c r="B371" s="21"/>
      <c r="C371" s="21"/>
      <c r="D371" s="21"/>
      <c r="E371" s="21"/>
      <c r="F371" s="21"/>
      <c r="G371" s="21"/>
      <c r="H371" s="21"/>
      <c r="I371" s="21"/>
    </row>
    <row r="372" spans="1:9" x14ac:dyDescent="0.35">
      <c r="A372" s="29"/>
      <c r="B372" s="21"/>
      <c r="C372" s="21"/>
      <c r="D372" s="21"/>
      <c r="E372" s="21"/>
      <c r="F372" s="21"/>
      <c r="G372" s="21"/>
      <c r="H372" s="21"/>
      <c r="I372" s="21"/>
    </row>
    <row r="373" spans="1:9" x14ac:dyDescent="0.35">
      <c r="A373" s="29"/>
      <c r="B373" s="21"/>
      <c r="C373" s="21"/>
      <c r="D373" s="21"/>
      <c r="E373" s="21"/>
      <c r="F373" s="21"/>
      <c r="G373" s="21"/>
      <c r="H373" s="21"/>
      <c r="I373" s="21"/>
    </row>
    <row r="374" spans="1:9" x14ac:dyDescent="0.35">
      <c r="A374" s="29"/>
      <c r="B374" s="21"/>
      <c r="C374" s="21"/>
      <c r="D374" s="21"/>
      <c r="E374" s="21"/>
      <c r="F374" s="21"/>
      <c r="G374" s="21"/>
      <c r="H374" s="21"/>
      <c r="I374" s="21"/>
    </row>
    <row r="375" spans="1:9" x14ac:dyDescent="0.35">
      <c r="A375" s="29"/>
      <c r="B375" s="21"/>
      <c r="C375" s="21"/>
      <c r="D375" s="21"/>
      <c r="E375" s="21"/>
      <c r="F375" s="21"/>
      <c r="G375" s="21"/>
      <c r="H375" s="21"/>
      <c r="I375" s="21"/>
    </row>
    <row r="376" spans="1:9" x14ac:dyDescent="0.35">
      <c r="A376" s="29"/>
      <c r="B376" s="21"/>
      <c r="C376" s="21"/>
      <c r="D376" s="21"/>
      <c r="E376" s="21"/>
      <c r="F376" s="21"/>
      <c r="G376" s="21"/>
      <c r="H376" s="21"/>
      <c r="I376" s="21"/>
    </row>
    <row r="377" spans="1:9" x14ac:dyDescent="0.35">
      <c r="A377" s="29"/>
      <c r="B377" s="21"/>
      <c r="C377" s="21"/>
      <c r="D377" s="21"/>
      <c r="E377" s="21"/>
      <c r="F377" s="21"/>
      <c r="G377" s="21"/>
      <c r="H377" s="21"/>
      <c r="I377" s="21"/>
    </row>
    <row r="378" spans="1:9" x14ac:dyDescent="0.35">
      <c r="A378" s="29"/>
      <c r="B378" s="21"/>
      <c r="C378" s="21"/>
      <c r="D378" s="21"/>
      <c r="E378" s="21"/>
      <c r="F378" s="21"/>
      <c r="G378" s="21"/>
      <c r="H378" s="21"/>
      <c r="I378" s="21"/>
    </row>
    <row r="379" spans="1:9" x14ac:dyDescent="0.35">
      <c r="A379" s="29"/>
      <c r="B379" s="21"/>
      <c r="C379" s="21"/>
      <c r="D379" s="21"/>
      <c r="E379" s="21"/>
      <c r="F379" s="21"/>
      <c r="G379" s="21"/>
      <c r="H379" s="21"/>
      <c r="I379" s="21"/>
    </row>
    <row r="380" spans="1:9" x14ac:dyDescent="0.35">
      <c r="A380" s="29"/>
      <c r="B380" s="21"/>
      <c r="C380" s="21"/>
      <c r="D380" s="21"/>
      <c r="E380" s="21"/>
      <c r="F380" s="21"/>
      <c r="G380" s="21"/>
      <c r="H380" s="21"/>
      <c r="I380" s="21"/>
    </row>
    <row r="381" spans="1:9" x14ac:dyDescent="0.35">
      <c r="A381" s="29"/>
      <c r="B381" s="21"/>
      <c r="C381" s="21"/>
      <c r="D381" s="21"/>
      <c r="E381" s="21"/>
      <c r="F381" s="21"/>
      <c r="G381" s="21"/>
      <c r="H381" s="21"/>
      <c r="I381" s="21"/>
    </row>
    <row r="382" spans="1:9" x14ac:dyDescent="0.35">
      <c r="A382" s="29"/>
      <c r="B382" s="21"/>
      <c r="C382" s="21"/>
      <c r="D382" s="21"/>
      <c r="E382" s="21"/>
      <c r="F382" s="21"/>
      <c r="G382" s="21"/>
      <c r="H382" s="21"/>
      <c r="I382" s="21"/>
    </row>
    <row r="383" spans="1:9" x14ac:dyDescent="0.35">
      <c r="A383" s="29"/>
      <c r="B383" s="21"/>
      <c r="C383" s="21"/>
      <c r="D383" s="21"/>
      <c r="E383" s="21"/>
      <c r="F383" s="21"/>
      <c r="G383" s="21"/>
      <c r="H383" s="21"/>
      <c r="I383" s="21"/>
    </row>
    <row r="384" spans="1:9" x14ac:dyDescent="0.35">
      <c r="A384" s="29"/>
      <c r="B384" s="21"/>
      <c r="C384" s="21"/>
      <c r="D384" s="21"/>
      <c r="E384" s="21"/>
      <c r="F384" s="21"/>
      <c r="G384" s="21"/>
      <c r="H384" s="21"/>
      <c r="I384" s="21"/>
    </row>
    <row r="385" spans="1:9" x14ac:dyDescent="0.35">
      <c r="A385" s="29"/>
      <c r="B385" s="21"/>
      <c r="C385" s="21"/>
      <c r="D385" s="21"/>
      <c r="E385" s="21"/>
      <c r="F385" s="21"/>
      <c r="G385" s="21"/>
      <c r="H385" s="21"/>
      <c r="I385" s="21"/>
    </row>
    <row r="386" spans="1:9" x14ac:dyDescent="0.35">
      <c r="A386" s="29"/>
      <c r="B386" s="21"/>
      <c r="C386" s="21"/>
      <c r="D386" s="21"/>
      <c r="E386" s="21"/>
      <c r="F386" s="21"/>
      <c r="G386" s="21"/>
      <c r="H386" s="21"/>
      <c r="I386" s="21"/>
    </row>
    <row r="387" spans="1:9" x14ac:dyDescent="0.35">
      <c r="A387" s="29"/>
      <c r="B387" s="21"/>
      <c r="C387" s="21"/>
      <c r="D387" s="21"/>
      <c r="E387" s="21"/>
      <c r="F387" s="21"/>
      <c r="G387" s="21"/>
      <c r="H387" s="21"/>
      <c r="I387" s="21"/>
    </row>
    <row r="388" spans="1:9" x14ac:dyDescent="0.35">
      <c r="A388" s="29"/>
      <c r="B388" s="21"/>
      <c r="C388" s="21"/>
      <c r="D388" s="21"/>
      <c r="E388" s="21"/>
      <c r="F388" s="21"/>
      <c r="G388" s="21"/>
      <c r="H388" s="21"/>
      <c r="I388" s="21"/>
    </row>
    <row r="389" spans="1:9" x14ac:dyDescent="0.35">
      <c r="A389" s="29"/>
      <c r="B389" s="21"/>
      <c r="C389" s="21"/>
      <c r="D389" s="21"/>
      <c r="E389" s="21"/>
      <c r="F389" s="21"/>
      <c r="G389" s="21"/>
      <c r="H389" s="21"/>
      <c r="I389" s="21"/>
    </row>
    <row r="390" spans="1:9" x14ac:dyDescent="0.35">
      <c r="A390" s="29"/>
      <c r="B390" s="21"/>
      <c r="C390" s="21"/>
      <c r="D390" s="21"/>
      <c r="E390" s="21"/>
      <c r="F390" s="21"/>
      <c r="G390" s="21"/>
      <c r="H390" s="21"/>
      <c r="I390" s="21"/>
    </row>
    <row r="391" spans="1:9" x14ac:dyDescent="0.35">
      <c r="A391" s="29"/>
      <c r="B391" s="21"/>
      <c r="C391" s="21"/>
      <c r="D391" s="21"/>
      <c r="E391" s="21"/>
      <c r="F391" s="21"/>
      <c r="G391" s="21"/>
      <c r="H391" s="21"/>
      <c r="I391" s="21"/>
    </row>
    <row r="392" spans="1:9" x14ac:dyDescent="0.35">
      <c r="A392" s="29"/>
      <c r="B392" s="21"/>
      <c r="C392" s="21"/>
      <c r="D392" s="21"/>
      <c r="E392" s="21"/>
      <c r="F392" s="21"/>
      <c r="G392" s="21"/>
      <c r="H392" s="21"/>
      <c r="I392" s="21"/>
    </row>
    <row r="393" spans="1:9" x14ac:dyDescent="0.35">
      <c r="A393" s="29"/>
      <c r="B393" s="21"/>
      <c r="C393" s="21"/>
      <c r="D393" s="21"/>
      <c r="E393" s="21"/>
      <c r="F393" s="21"/>
      <c r="G393" s="21"/>
      <c r="H393" s="21"/>
      <c r="I393" s="21"/>
    </row>
    <row r="394" spans="1:9" x14ac:dyDescent="0.35">
      <c r="A394" s="29"/>
      <c r="B394" s="21"/>
      <c r="C394" s="21"/>
      <c r="D394" s="21"/>
      <c r="E394" s="21"/>
      <c r="F394" s="21"/>
      <c r="G394" s="21"/>
      <c r="H394" s="21"/>
      <c r="I394" s="21"/>
    </row>
    <row r="395" spans="1:9" x14ac:dyDescent="0.35">
      <c r="A395" s="29"/>
      <c r="B395" s="21"/>
      <c r="C395" s="21"/>
      <c r="D395" s="21"/>
      <c r="E395" s="21"/>
      <c r="F395" s="21"/>
      <c r="G395" s="21"/>
      <c r="H395" s="21"/>
      <c r="I395" s="21"/>
    </row>
    <row r="396" spans="1:9" x14ac:dyDescent="0.35">
      <c r="A396" s="29"/>
      <c r="B396" s="21"/>
      <c r="C396" s="21"/>
      <c r="D396" s="21"/>
      <c r="E396" s="21"/>
      <c r="F396" s="21"/>
      <c r="G396" s="21"/>
      <c r="H396" s="21"/>
      <c r="I396" s="21"/>
    </row>
    <row r="397" spans="1:9" x14ac:dyDescent="0.35">
      <c r="A397" s="29"/>
      <c r="B397" s="21"/>
      <c r="C397" s="21"/>
      <c r="D397" s="21"/>
      <c r="E397" s="21"/>
      <c r="F397" s="21"/>
      <c r="G397" s="21"/>
      <c r="H397" s="21"/>
      <c r="I397" s="21"/>
    </row>
    <row r="398" spans="1:9" x14ac:dyDescent="0.35">
      <c r="A398" s="29"/>
      <c r="B398" s="21"/>
      <c r="C398" s="21"/>
      <c r="D398" s="21"/>
      <c r="E398" s="21"/>
      <c r="F398" s="21"/>
      <c r="G398" s="21"/>
      <c r="H398" s="21"/>
      <c r="I398" s="21"/>
    </row>
    <row r="399" spans="1:9" x14ac:dyDescent="0.35">
      <c r="A399" s="29"/>
      <c r="B399" s="21"/>
      <c r="C399" s="21"/>
      <c r="D399" s="21"/>
      <c r="E399" s="21"/>
      <c r="F399" s="21"/>
      <c r="G399" s="21"/>
      <c r="H399" s="21"/>
      <c r="I399" s="21"/>
    </row>
    <row r="400" spans="1:9" x14ac:dyDescent="0.35">
      <c r="A400" s="29"/>
      <c r="B400" s="21"/>
      <c r="C400" s="21"/>
      <c r="D400" s="21"/>
      <c r="E400" s="21"/>
      <c r="F400" s="21"/>
      <c r="G400" s="21"/>
      <c r="H400" s="21"/>
      <c r="I400" s="21"/>
    </row>
    <row r="401" spans="1:9" x14ac:dyDescent="0.35">
      <c r="A401" s="29"/>
      <c r="B401" s="21"/>
      <c r="C401" s="21"/>
      <c r="D401" s="21"/>
      <c r="E401" s="21"/>
      <c r="F401" s="21"/>
      <c r="G401" s="21"/>
      <c r="H401" s="21"/>
      <c r="I401" s="21"/>
    </row>
    <row r="402" spans="1:9" x14ac:dyDescent="0.35">
      <c r="A402" s="29"/>
      <c r="B402" s="21"/>
      <c r="C402" s="21"/>
      <c r="D402" s="21"/>
      <c r="E402" s="21"/>
      <c r="F402" s="21"/>
      <c r="G402" s="21"/>
      <c r="H402" s="21"/>
      <c r="I402" s="21"/>
    </row>
    <row r="403" spans="1:9" x14ac:dyDescent="0.35">
      <c r="A403" s="29"/>
      <c r="B403" s="21"/>
      <c r="C403" s="21"/>
      <c r="D403" s="21"/>
      <c r="E403" s="21"/>
      <c r="F403" s="21"/>
      <c r="G403" s="21"/>
      <c r="H403" s="21"/>
      <c r="I403" s="21"/>
    </row>
    <row r="404" spans="1:9" x14ac:dyDescent="0.35">
      <c r="A404" s="29"/>
      <c r="B404" s="21"/>
      <c r="C404" s="21"/>
      <c r="D404" s="21"/>
      <c r="E404" s="21"/>
      <c r="F404" s="21"/>
      <c r="G404" s="21"/>
      <c r="H404" s="21"/>
      <c r="I404" s="21"/>
    </row>
    <row r="405" spans="1:9" x14ac:dyDescent="0.35">
      <c r="A405" s="29"/>
      <c r="B405" s="21"/>
      <c r="C405" s="21"/>
      <c r="D405" s="21"/>
      <c r="E405" s="21"/>
      <c r="F405" s="21"/>
      <c r="G405" s="21"/>
      <c r="H405" s="21"/>
      <c r="I405" s="21"/>
    </row>
    <row r="406" spans="1:9" x14ac:dyDescent="0.35">
      <c r="A406" s="29"/>
      <c r="B406" s="21"/>
      <c r="C406" s="21"/>
      <c r="D406" s="21"/>
      <c r="E406" s="21"/>
      <c r="F406" s="21"/>
      <c r="G406" s="21"/>
      <c r="H406" s="21"/>
      <c r="I406" s="21"/>
    </row>
    <row r="407" spans="1:9" x14ac:dyDescent="0.35">
      <c r="A407" s="29"/>
      <c r="B407" s="21"/>
      <c r="C407" s="21"/>
      <c r="D407" s="21"/>
      <c r="E407" s="21"/>
      <c r="F407" s="21"/>
      <c r="G407" s="21"/>
      <c r="H407" s="21"/>
      <c r="I407" s="21"/>
    </row>
    <row r="408" spans="1:9" x14ac:dyDescent="0.35">
      <c r="A408" s="29"/>
      <c r="B408" s="21"/>
      <c r="C408" s="21"/>
      <c r="D408" s="21"/>
      <c r="E408" s="21"/>
      <c r="F408" s="21"/>
      <c r="G408" s="21"/>
      <c r="H408" s="21"/>
      <c r="I408" s="21"/>
    </row>
    <row r="409" spans="1:9" x14ac:dyDescent="0.35">
      <c r="A409" s="29"/>
      <c r="B409" s="21"/>
      <c r="C409" s="21"/>
      <c r="D409" s="21"/>
      <c r="E409" s="21"/>
      <c r="F409" s="21"/>
      <c r="G409" s="21"/>
      <c r="H409" s="21"/>
      <c r="I409" s="21"/>
    </row>
    <row r="410" spans="1:9" x14ac:dyDescent="0.35">
      <c r="A410" s="29"/>
      <c r="B410" s="21"/>
      <c r="C410" s="21"/>
      <c r="D410" s="21"/>
      <c r="E410" s="21"/>
      <c r="F410" s="21"/>
      <c r="G410" s="21"/>
      <c r="H410" s="21"/>
      <c r="I410" s="21"/>
    </row>
    <row r="411" spans="1:9" x14ac:dyDescent="0.35">
      <c r="A411" s="29"/>
      <c r="B411" s="21"/>
      <c r="C411" s="21"/>
      <c r="D411" s="21"/>
      <c r="E411" s="21"/>
      <c r="F411" s="21"/>
      <c r="G411" s="21"/>
      <c r="H411" s="21"/>
      <c r="I411" s="21"/>
    </row>
    <row r="412" spans="1:9" x14ac:dyDescent="0.35">
      <c r="A412" s="29"/>
      <c r="B412" s="21"/>
      <c r="C412" s="21"/>
      <c r="D412" s="21"/>
      <c r="E412" s="21"/>
      <c r="F412" s="21"/>
      <c r="G412" s="21"/>
      <c r="H412" s="21"/>
      <c r="I412" s="21"/>
    </row>
    <row r="413" spans="1:9" x14ac:dyDescent="0.35">
      <c r="A413" s="29"/>
      <c r="B413" s="21"/>
      <c r="C413" s="21"/>
      <c r="D413" s="21"/>
      <c r="E413" s="21"/>
      <c r="F413" s="21"/>
      <c r="G413" s="21"/>
      <c r="H413" s="21"/>
      <c r="I413" s="21"/>
    </row>
    <row r="414" spans="1:9" x14ac:dyDescent="0.35">
      <c r="A414" s="29"/>
      <c r="B414" s="21"/>
      <c r="C414" s="21"/>
      <c r="D414" s="21"/>
      <c r="E414" s="21"/>
      <c r="F414" s="21"/>
      <c r="G414" s="21"/>
      <c r="H414" s="21"/>
      <c r="I414" s="21"/>
    </row>
    <row r="415" spans="1:9" x14ac:dyDescent="0.35">
      <c r="A415" s="29"/>
      <c r="B415" s="21"/>
      <c r="C415" s="21"/>
      <c r="D415" s="21"/>
      <c r="E415" s="21"/>
      <c r="F415" s="21"/>
      <c r="G415" s="21"/>
      <c r="H415" s="21"/>
      <c r="I415" s="21"/>
    </row>
    <row r="416" spans="1:9" x14ac:dyDescent="0.35">
      <c r="A416" s="29"/>
      <c r="B416" s="21"/>
      <c r="C416" s="21"/>
      <c r="D416" s="21"/>
      <c r="E416" s="21"/>
      <c r="F416" s="21"/>
      <c r="G416" s="21"/>
      <c r="H416" s="21"/>
      <c r="I416" s="21"/>
    </row>
    <row r="417" spans="1:9" x14ac:dyDescent="0.35">
      <c r="A417" s="29"/>
      <c r="B417" s="21"/>
      <c r="C417" s="21"/>
      <c r="D417" s="21"/>
      <c r="E417" s="21"/>
      <c r="F417" s="21"/>
      <c r="G417" s="21"/>
      <c r="H417" s="21"/>
      <c r="I417" s="21"/>
    </row>
    <row r="418" spans="1:9" x14ac:dyDescent="0.35">
      <c r="A418" s="29"/>
      <c r="B418" s="21"/>
      <c r="C418" s="21"/>
      <c r="D418" s="21"/>
      <c r="E418" s="21"/>
      <c r="F418" s="21"/>
      <c r="G418" s="21"/>
      <c r="H418" s="21"/>
      <c r="I418" s="21"/>
    </row>
    <row r="419" spans="1:9" x14ac:dyDescent="0.35">
      <c r="A419" s="29"/>
      <c r="B419" s="21"/>
      <c r="C419" s="21"/>
      <c r="D419" s="21"/>
      <c r="E419" s="21"/>
      <c r="F419" s="21"/>
      <c r="G419" s="21"/>
      <c r="H419" s="21"/>
      <c r="I419" s="21"/>
    </row>
    <row r="420" spans="1:9" x14ac:dyDescent="0.35">
      <c r="A420" s="29"/>
      <c r="B420" s="21"/>
      <c r="C420" s="21"/>
      <c r="D420" s="21"/>
      <c r="E420" s="21"/>
      <c r="F420" s="21"/>
      <c r="G420" s="21"/>
      <c r="H420" s="21"/>
      <c r="I420" s="21"/>
    </row>
    <row r="421" spans="1:9" x14ac:dyDescent="0.35">
      <c r="A421" s="29"/>
      <c r="B421" s="21"/>
      <c r="C421" s="21"/>
      <c r="D421" s="21"/>
      <c r="E421" s="21"/>
      <c r="F421" s="21"/>
      <c r="G421" s="21"/>
      <c r="H421" s="21"/>
      <c r="I421" s="21"/>
    </row>
    <row r="422" spans="1:9" x14ac:dyDescent="0.35">
      <c r="A422" s="29"/>
      <c r="B422" s="21"/>
      <c r="C422" s="21"/>
      <c r="D422" s="21"/>
      <c r="E422" s="21"/>
      <c r="F422" s="21"/>
      <c r="G422" s="21"/>
      <c r="H422" s="21"/>
      <c r="I422" s="21"/>
    </row>
    <row r="423" spans="1:9" x14ac:dyDescent="0.35">
      <c r="A423" s="29"/>
      <c r="B423" s="21"/>
      <c r="C423" s="21"/>
      <c r="D423" s="21"/>
      <c r="E423" s="21"/>
      <c r="F423" s="21"/>
      <c r="G423" s="21"/>
      <c r="H423" s="21"/>
      <c r="I423" s="21"/>
    </row>
    <row r="424" spans="1:9" x14ac:dyDescent="0.35">
      <c r="A424" s="29"/>
      <c r="B424" s="21"/>
      <c r="C424" s="21"/>
      <c r="D424" s="21"/>
      <c r="E424" s="21"/>
      <c r="F424" s="21"/>
      <c r="G424" s="21"/>
      <c r="H424" s="21"/>
      <c r="I424" s="21"/>
    </row>
    <row r="425" spans="1:9" x14ac:dyDescent="0.35">
      <c r="A425" s="29"/>
      <c r="B425" s="21"/>
      <c r="C425" s="21"/>
      <c r="D425" s="21"/>
      <c r="E425" s="21"/>
      <c r="F425" s="21"/>
      <c r="G425" s="21"/>
      <c r="H425" s="21"/>
      <c r="I425" s="21"/>
    </row>
    <row r="426" spans="1:9" x14ac:dyDescent="0.35">
      <c r="A426" s="29"/>
      <c r="B426" s="21"/>
      <c r="C426" s="21"/>
      <c r="D426" s="21"/>
      <c r="E426" s="21"/>
      <c r="F426" s="21"/>
      <c r="G426" s="21"/>
      <c r="H426" s="21"/>
      <c r="I426" s="21"/>
    </row>
    <row r="427" spans="1:9" x14ac:dyDescent="0.35">
      <c r="A427" s="29"/>
      <c r="B427" s="21"/>
      <c r="C427" s="21"/>
      <c r="D427" s="21"/>
      <c r="E427" s="21"/>
      <c r="F427" s="21"/>
      <c r="G427" s="21"/>
      <c r="H427" s="21"/>
      <c r="I427" s="21"/>
    </row>
    <row r="428" spans="1:9" x14ac:dyDescent="0.35">
      <c r="A428" s="29"/>
      <c r="B428" s="21"/>
      <c r="C428" s="21"/>
      <c r="D428" s="21"/>
      <c r="E428" s="21"/>
      <c r="F428" s="21"/>
      <c r="G428" s="21"/>
      <c r="H428" s="21"/>
      <c r="I428" s="21"/>
    </row>
    <row r="429" spans="1:9" x14ac:dyDescent="0.35">
      <c r="A429" s="29"/>
      <c r="B429" s="21"/>
      <c r="C429" s="21"/>
      <c r="D429" s="21"/>
      <c r="E429" s="21"/>
      <c r="F429" s="21"/>
      <c r="G429" s="21"/>
      <c r="H429" s="21"/>
      <c r="I429" s="21"/>
    </row>
    <row r="430" spans="1:9" x14ac:dyDescent="0.35">
      <c r="A430" s="29"/>
      <c r="B430" s="21"/>
      <c r="C430" s="21"/>
      <c r="D430" s="21"/>
      <c r="E430" s="21"/>
      <c r="F430" s="21"/>
      <c r="G430" s="21"/>
      <c r="H430" s="21"/>
      <c r="I430" s="21"/>
    </row>
    <row r="431" spans="1:9" x14ac:dyDescent="0.35">
      <c r="A431" s="29"/>
      <c r="B431" s="21"/>
      <c r="C431" s="21"/>
      <c r="D431" s="21"/>
      <c r="E431" s="21"/>
      <c r="F431" s="21"/>
      <c r="G431" s="21"/>
      <c r="H431" s="21"/>
      <c r="I431" s="21"/>
    </row>
    <row r="432" spans="1:9" x14ac:dyDescent="0.35">
      <c r="A432" s="29"/>
      <c r="B432" s="21"/>
      <c r="C432" s="21"/>
      <c r="D432" s="21"/>
      <c r="E432" s="21"/>
      <c r="F432" s="21"/>
      <c r="G432" s="21"/>
      <c r="H432" s="21"/>
      <c r="I432" s="21"/>
    </row>
    <row r="433" spans="1:9" x14ac:dyDescent="0.35">
      <c r="A433" s="29"/>
      <c r="B433" s="21"/>
      <c r="C433" s="21"/>
      <c r="D433" s="21"/>
      <c r="E433" s="21"/>
      <c r="F433" s="21"/>
      <c r="G433" s="21"/>
      <c r="H433" s="21"/>
      <c r="I433" s="21"/>
    </row>
    <row r="435" spans="1:9" x14ac:dyDescent="0.35">
      <c r="B435" s="38">
        <v>2</v>
      </c>
      <c r="C435" s="38">
        <v>4</v>
      </c>
      <c r="D435" s="38"/>
      <c r="E435" s="38"/>
      <c r="F435" s="38"/>
      <c r="G435" s="38"/>
      <c r="H435" s="38"/>
      <c r="I435" s="38"/>
    </row>
    <row r="437" spans="1:9" x14ac:dyDescent="0.35">
      <c r="B437" s="21">
        <v>264.58999999999997</v>
      </c>
      <c r="C437" s="21">
        <v>941.33</v>
      </c>
      <c r="D437" s="21"/>
      <c r="E437" s="21"/>
      <c r="F437" s="21"/>
      <c r="G437" s="21"/>
      <c r="H437" s="21"/>
      <c r="I437" s="21"/>
    </row>
    <row r="438" spans="1:9" x14ac:dyDescent="0.35">
      <c r="B438" s="21"/>
      <c r="C438" s="21"/>
      <c r="D438" s="21"/>
      <c r="E438" s="21"/>
      <c r="F438" s="21"/>
      <c r="G438" s="21"/>
      <c r="H438" s="21"/>
      <c r="I438" s="21"/>
    </row>
    <row r="439" spans="1:9" x14ac:dyDescent="0.35">
      <c r="B439" s="21">
        <v>237.32</v>
      </c>
      <c r="C439" s="21">
        <v>625.81250000000011</v>
      </c>
      <c r="D439" s="21"/>
      <c r="E439" s="21"/>
      <c r="F439" s="21"/>
      <c r="G439" s="21"/>
      <c r="H439" s="21"/>
      <c r="I439" s="21"/>
    </row>
    <row r="440" spans="1:9" x14ac:dyDescent="0.35">
      <c r="B440" s="21"/>
      <c r="C440" s="21"/>
      <c r="D440" s="21"/>
      <c r="E440" s="21"/>
      <c r="F440" s="21"/>
      <c r="G440" s="21"/>
      <c r="H440" s="21"/>
      <c r="I440" s="21"/>
    </row>
    <row r="441" spans="1:9" x14ac:dyDescent="0.35">
      <c r="B441" s="21">
        <v>210.05</v>
      </c>
      <c r="C441" s="21">
        <v>260.82</v>
      </c>
      <c r="D441" s="21"/>
      <c r="E441" s="21"/>
      <c r="F441" s="21"/>
      <c r="G441" s="21"/>
      <c r="H441" s="21"/>
      <c r="I441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3BD5-299D-487B-894E-2E2EFFBA7266}">
  <dimension ref="A1:AA441"/>
  <sheetViews>
    <sheetView workbookViewId="0"/>
  </sheetViews>
  <sheetFormatPr defaultColWidth="8.90625" defaultRowHeight="14.5" x14ac:dyDescent="0.35"/>
  <cols>
    <col min="1" max="1" width="31.453125" style="37" bestFit="1" customWidth="1"/>
    <col min="2" max="2" width="7.6328125" style="37" customWidth="1"/>
    <col min="3" max="6" width="8.6328125" style="37" bestFit="1" customWidth="1"/>
    <col min="7" max="7" width="9" style="37" bestFit="1" customWidth="1"/>
    <col min="8" max="9" width="8.6328125" style="37" bestFit="1" customWidth="1"/>
    <col min="10" max="16384" width="8.90625" style="31"/>
  </cols>
  <sheetData>
    <row r="1" spans="1:27" x14ac:dyDescent="0.35">
      <c r="A1" s="30" t="s">
        <v>0</v>
      </c>
      <c r="B1" s="29"/>
      <c r="C1" s="29"/>
      <c r="D1" s="29"/>
      <c r="E1" s="29"/>
      <c r="F1" s="29"/>
      <c r="G1" s="29"/>
      <c r="H1" s="29"/>
      <c r="I1" s="29"/>
    </row>
    <row r="2" spans="1:27" x14ac:dyDescent="0.35">
      <c r="A2" s="30" t="s">
        <v>1</v>
      </c>
      <c r="B2" s="29"/>
      <c r="C2" s="29"/>
      <c r="D2" s="29"/>
      <c r="E2" s="29"/>
      <c r="F2" s="29"/>
      <c r="G2" s="29"/>
      <c r="H2" s="29"/>
      <c r="I2" s="29"/>
    </row>
    <row r="3" spans="1:27" x14ac:dyDescent="0.35">
      <c r="A3" s="30"/>
      <c r="B3" s="29"/>
      <c r="C3" s="29"/>
      <c r="D3" s="29"/>
      <c r="E3" s="29"/>
      <c r="F3" s="29"/>
      <c r="G3" s="29"/>
      <c r="H3" s="29"/>
      <c r="I3" s="29"/>
    </row>
    <row r="4" spans="1:27" x14ac:dyDescent="0.35">
      <c r="A4" s="30" t="s">
        <v>2</v>
      </c>
      <c r="B4" s="29"/>
      <c r="C4" s="29"/>
      <c r="D4" s="29"/>
      <c r="E4" s="29"/>
      <c r="F4" s="29"/>
      <c r="G4" s="29"/>
      <c r="H4" s="29"/>
      <c r="I4" s="29"/>
    </row>
    <row r="5" spans="1:27" x14ac:dyDescent="0.35">
      <c r="A5" s="30" t="s">
        <v>25</v>
      </c>
      <c r="B5" s="29"/>
      <c r="C5" s="29"/>
      <c r="D5" s="29"/>
      <c r="E5" s="29"/>
      <c r="F5" s="29"/>
      <c r="G5" s="29"/>
      <c r="H5" s="29"/>
      <c r="I5" s="29"/>
    </row>
    <row r="6" spans="1:27" x14ac:dyDescent="0.35">
      <c r="A6" s="29"/>
      <c r="B6" s="29"/>
      <c r="C6" s="29"/>
      <c r="D6" s="29"/>
      <c r="E6" s="29"/>
      <c r="F6" s="29"/>
      <c r="G6" s="29"/>
      <c r="H6" s="29"/>
      <c r="I6" s="29"/>
    </row>
    <row r="7" spans="1:27" x14ac:dyDescent="0.35">
      <c r="A7" s="32"/>
      <c r="B7" s="33"/>
      <c r="C7" s="33"/>
      <c r="D7" s="33"/>
      <c r="E7" s="33"/>
      <c r="F7" s="33"/>
      <c r="G7" s="33"/>
      <c r="H7" s="33"/>
      <c r="I7" s="33"/>
    </row>
    <row r="8" spans="1:27" x14ac:dyDescent="0.35">
      <c r="A8" s="32"/>
      <c r="B8" s="33"/>
      <c r="C8" s="33"/>
      <c r="D8" s="33"/>
      <c r="E8" s="33"/>
      <c r="F8" s="33"/>
      <c r="G8" s="33"/>
      <c r="H8" s="33"/>
      <c r="I8" s="33"/>
    </row>
    <row r="9" spans="1:27" x14ac:dyDescent="0.35">
      <c r="A9" s="34" t="s">
        <v>7</v>
      </c>
      <c r="B9" s="35">
        <v>43101</v>
      </c>
      <c r="C9" s="35">
        <v>43282</v>
      </c>
      <c r="D9" s="35">
        <v>43466</v>
      </c>
      <c r="E9" s="35">
        <v>43647</v>
      </c>
      <c r="F9" s="35">
        <v>43831</v>
      </c>
      <c r="G9" s="35">
        <v>44013</v>
      </c>
      <c r="H9" s="35">
        <v>44197</v>
      </c>
      <c r="I9" s="35">
        <v>44378</v>
      </c>
      <c r="J9" s="35">
        <v>44562</v>
      </c>
      <c r="K9" s="35">
        <v>44743</v>
      </c>
      <c r="L9" s="35">
        <v>44927</v>
      </c>
      <c r="M9" s="35">
        <v>45017</v>
      </c>
      <c r="N9" s="35">
        <v>45108</v>
      </c>
      <c r="O9" s="35">
        <v>45292</v>
      </c>
      <c r="P9" s="35">
        <v>45474</v>
      </c>
    </row>
    <row r="10" spans="1:27" x14ac:dyDescent="0.35">
      <c r="A10" s="36"/>
      <c r="B10" s="36"/>
      <c r="C10" s="36"/>
      <c r="D10" s="36"/>
      <c r="E10" s="36"/>
      <c r="F10" s="36"/>
      <c r="G10" s="36"/>
      <c r="H10" s="36"/>
      <c r="I10" s="36"/>
    </row>
    <row r="11" spans="1:27" x14ac:dyDescent="0.35">
      <c r="A11" s="29" t="s">
        <v>26</v>
      </c>
      <c r="B11" s="21"/>
      <c r="C11" s="21">
        <v>420.23</v>
      </c>
      <c r="D11" s="21"/>
      <c r="E11" s="21">
        <v>436.56</v>
      </c>
      <c r="F11" s="21"/>
      <c r="G11" s="21">
        <v>442.27</v>
      </c>
      <c r="H11" s="21"/>
      <c r="I11" s="21">
        <v>477.84</v>
      </c>
      <c r="J11" s="21"/>
      <c r="K11" s="21">
        <v>521.97</v>
      </c>
      <c r="L11" s="21"/>
      <c r="M11" s="21">
        <v>548.03</v>
      </c>
      <c r="N11" s="21">
        <v>643.26</v>
      </c>
      <c r="O11" s="21">
        <v>730.44</v>
      </c>
      <c r="P11" s="21">
        <v>805.43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x14ac:dyDescent="0.35">
      <c r="A12" s="29" t="s">
        <v>27</v>
      </c>
      <c r="B12" s="21"/>
      <c r="C12" s="21">
        <v>952.69</v>
      </c>
      <c r="D12" s="21"/>
      <c r="E12" s="21">
        <v>1011.81</v>
      </c>
      <c r="F12" s="21"/>
      <c r="G12" s="21">
        <v>1132.72</v>
      </c>
      <c r="H12" s="21"/>
      <c r="I12" s="21">
        <v>1196.3599999999999</v>
      </c>
      <c r="J12" s="21"/>
      <c r="K12" s="21">
        <v>1247.31</v>
      </c>
      <c r="L12" s="21"/>
      <c r="M12" s="21">
        <v>1273.27</v>
      </c>
      <c r="N12" s="21">
        <v>1373.66</v>
      </c>
      <c r="O12" s="21"/>
      <c r="P12" s="21">
        <v>1413.1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pans="1:27" x14ac:dyDescent="0.35">
      <c r="A13" s="29" t="s">
        <v>28</v>
      </c>
      <c r="B13" s="21"/>
      <c r="C13" s="21">
        <v>909.36</v>
      </c>
      <c r="D13" s="21"/>
      <c r="E13" s="21">
        <v>943.51</v>
      </c>
      <c r="F13" s="21"/>
      <c r="G13" s="21">
        <v>941.06</v>
      </c>
      <c r="H13" s="21"/>
      <c r="I13" s="21">
        <v>1055.76</v>
      </c>
      <c r="J13" s="21"/>
      <c r="K13" s="21">
        <v>1161.79</v>
      </c>
      <c r="L13" s="21"/>
      <c r="M13" s="21">
        <v>1204.94</v>
      </c>
      <c r="N13" s="21">
        <v>1259.23</v>
      </c>
      <c r="O13" s="21"/>
      <c r="P13" s="21">
        <v>1280.04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27" x14ac:dyDescent="0.35">
      <c r="A14" s="29" t="s">
        <v>29</v>
      </c>
      <c r="B14" s="21">
        <v>227.18</v>
      </c>
      <c r="C14" s="21"/>
      <c r="D14" s="21">
        <v>228.96</v>
      </c>
      <c r="E14" s="21"/>
      <c r="F14" s="21">
        <v>229.27</v>
      </c>
      <c r="G14" s="21"/>
      <c r="H14" s="21">
        <v>245.23</v>
      </c>
      <c r="I14" s="21"/>
      <c r="J14" s="21">
        <v>247.85</v>
      </c>
      <c r="K14" s="21"/>
      <c r="L14" s="21">
        <v>288</v>
      </c>
      <c r="M14" s="21">
        <v>331.15</v>
      </c>
      <c r="N14" s="21"/>
      <c r="O14" s="21">
        <v>323.88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pans="1:27" x14ac:dyDescent="0.35">
      <c r="A15" s="29" t="s">
        <v>30</v>
      </c>
      <c r="B15" s="21"/>
      <c r="C15" s="21">
        <v>270.82</v>
      </c>
      <c r="D15" s="21"/>
      <c r="E15" s="21">
        <v>278.27</v>
      </c>
      <c r="F15" s="21">
        <v>208.32</v>
      </c>
      <c r="G15" s="21"/>
      <c r="H15" s="21">
        <v>178.17</v>
      </c>
      <c r="I15" s="21"/>
      <c r="J15" s="21">
        <v>174.98</v>
      </c>
      <c r="K15" s="21"/>
      <c r="L15" s="21">
        <v>465.15</v>
      </c>
      <c r="M15" s="21">
        <v>491.21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x14ac:dyDescent="0.35">
      <c r="A16" s="29" t="s">
        <v>31</v>
      </c>
      <c r="B16" s="21">
        <v>275.95</v>
      </c>
      <c r="C16" s="21"/>
      <c r="D16" s="21">
        <v>245.94</v>
      </c>
      <c r="E16" s="21"/>
      <c r="F16" s="21">
        <v>257.07</v>
      </c>
      <c r="G16" s="21"/>
      <c r="H16" s="21">
        <v>277.39</v>
      </c>
      <c r="I16" s="21"/>
      <c r="J16" s="21">
        <v>292.08</v>
      </c>
      <c r="K16" s="21"/>
      <c r="L16" s="21">
        <v>311.86</v>
      </c>
      <c r="M16" s="21">
        <v>337.92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pans="1:9" x14ac:dyDescent="0.35">
      <c r="A17" s="29"/>
      <c r="B17" s="21"/>
      <c r="C17" s="21"/>
      <c r="D17" s="21"/>
      <c r="E17" s="21"/>
      <c r="F17" s="21"/>
      <c r="G17" s="21"/>
      <c r="H17" s="21"/>
      <c r="I17" s="21"/>
    </row>
    <row r="18" spans="1:9" x14ac:dyDescent="0.35">
      <c r="A18" s="29"/>
      <c r="B18" s="21"/>
      <c r="C18" s="21"/>
      <c r="D18" s="21"/>
      <c r="E18" s="21"/>
      <c r="F18" s="21"/>
      <c r="G18" s="21"/>
      <c r="H18" s="21"/>
      <c r="I18" s="21"/>
    </row>
    <row r="19" spans="1:9" x14ac:dyDescent="0.35">
      <c r="A19" s="29"/>
      <c r="B19" s="21"/>
      <c r="C19" s="21"/>
      <c r="D19" s="21"/>
      <c r="E19" s="21"/>
      <c r="F19" s="21"/>
      <c r="G19" s="21"/>
      <c r="H19" s="21"/>
      <c r="I19" s="21"/>
    </row>
    <row r="20" spans="1:9" x14ac:dyDescent="0.35">
      <c r="A20" s="29"/>
      <c r="B20" s="21"/>
      <c r="C20" s="21"/>
      <c r="D20" s="21"/>
      <c r="E20" s="21"/>
      <c r="F20" s="21"/>
      <c r="G20" s="21"/>
      <c r="H20" s="21"/>
      <c r="I20" s="21"/>
    </row>
    <row r="21" spans="1:9" x14ac:dyDescent="0.35">
      <c r="A21" s="29"/>
      <c r="B21" s="21"/>
      <c r="C21" s="21"/>
      <c r="D21" s="21"/>
      <c r="E21" s="21"/>
      <c r="F21" s="21"/>
      <c r="G21" s="21"/>
      <c r="H21" s="21"/>
      <c r="I21" s="21"/>
    </row>
    <row r="22" spans="1:9" x14ac:dyDescent="0.35">
      <c r="A22" s="29"/>
      <c r="B22" s="21"/>
      <c r="C22" s="21"/>
      <c r="D22" s="21"/>
      <c r="E22" s="21"/>
      <c r="F22" s="21"/>
      <c r="G22" s="21"/>
      <c r="H22" s="21"/>
      <c r="I22" s="21"/>
    </row>
    <row r="23" spans="1:9" x14ac:dyDescent="0.35">
      <c r="A23" s="29"/>
      <c r="B23" s="21"/>
      <c r="C23" s="21"/>
      <c r="D23" s="21"/>
      <c r="E23" s="21"/>
      <c r="F23" s="21"/>
      <c r="G23" s="21"/>
      <c r="H23" s="21"/>
      <c r="I23" s="21"/>
    </row>
    <row r="24" spans="1:9" x14ac:dyDescent="0.35">
      <c r="A24" s="29"/>
      <c r="B24" s="21"/>
      <c r="C24" s="21"/>
      <c r="D24" s="21"/>
      <c r="E24" s="21"/>
      <c r="F24" s="21"/>
      <c r="G24" s="21"/>
      <c r="H24" s="21"/>
      <c r="I24" s="21"/>
    </row>
    <row r="25" spans="1:9" x14ac:dyDescent="0.35">
      <c r="A25" s="29"/>
      <c r="B25" s="21"/>
      <c r="C25" s="21"/>
      <c r="D25" s="21"/>
      <c r="E25" s="21"/>
      <c r="F25" s="21"/>
      <c r="G25" s="21"/>
      <c r="H25" s="21"/>
      <c r="I25" s="21"/>
    </row>
    <row r="26" spans="1:9" x14ac:dyDescent="0.35">
      <c r="A26" s="29"/>
      <c r="B26" s="21"/>
      <c r="C26" s="21"/>
      <c r="D26" s="21"/>
      <c r="E26" s="21"/>
      <c r="F26" s="21"/>
      <c r="G26" s="21"/>
      <c r="H26" s="21"/>
      <c r="I26" s="21"/>
    </row>
    <row r="27" spans="1:9" x14ac:dyDescent="0.35">
      <c r="A27" s="29"/>
      <c r="B27" s="21"/>
      <c r="C27" s="21"/>
      <c r="D27" s="21"/>
      <c r="E27" s="21"/>
      <c r="F27" s="21"/>
      <c r="G27" s="21"/>
      <c r="H27" s="21"/>
      <c r="I27" s="21"/>
    </row>
    <row r="28" spans="1:9" x14ac:dyDescent="0.35">
      <c r="A28" s="29"/>
      <c r="B28" s="21"/>
      <c r="C28" s="21"/>
      <c r="D28" s="21"/>
      <c r="E28" s="21"/>
      <c r="F28" s="21"/>
      <c r="G28" s="21"/>
      <c r="H28" s="21"/>
      <c r="I28" s="21"/>
    </row>
    <row r="29" spans="1:9" x14ac:dyDescent="0.35">
      <c r="A29" s="29"/>
      <c r="B29" s="21"/>
      <c r="C29" s="21"/>
      <c r="D29" s="21"/>
      <c r="E29" s="21"/>
      <c r="F29" s="21"/>
      <c r="G29" s="21"/>
      <c r="H29" s="21"/>
      <c r="I29" s="21"/>
    </row>
    <row r="30" spans="1:9" x14ac:dyDescent="0.35">
      <c r="A30" s="29"/>
      <c r="B30" s="21"/>
      <c r="C30" s="21"/>
      <c r="D30" s="21"/>
      <c r="E30" s="21"/>
      <c r="F30" s="21"/>
      <c r="G30" s="21"/>
      <c r="H30" s="21"/>
      <c r="I30" s="21"/>
    </row>
    <row r="31" spans="1:9" x14ac:dyDescent="0.35">
      <c r="A31" s="29"/>
      <c r="B31" s="21"/>
      <c r="C31" s="21"/>
      <c r="D31" s="21"/>
      <c r="E31" s="21"/>
      <c r="F31" s="21"/>
      <c r="G31" s="21"/>
      <c r="H31" s="21"/>
      <c r="I31" s="21"/>
    </row>
    <row r="32" spans="1:9" x14ac:dyDescent="0.35">
      <c r="A32" s="29"/>
      <c r="B32" s="21"/>
      <c r="C32" s="21"/>
      <c r="D32" s="21"/>
      <c r="E32" s="21"/>
      <c r="F32" s="21"/>
      <c r="G32" s="21"/>
      <c r="H32" s="21"/>
      <c r="I32" s="21"/>
    </row>
    <row r="33" spans="1:9" x14ac:dyDescent="0.35">
      <c r="A33" s="29"/>
      <c r="B33" s="21"/>
      <c r="C33" s="21"/>
      <c r="D33" s="21"/>
      <c r="E33" s="21"/>
      <c r="F33" s="21"/>
      <c r="G33" s="21"/>
      <c r="H33" s="21"/>
      <c r="I33" s="21"/>
    </row>
    <row r="34" spans="1:9" x14ac:dyDescent="0.35">
      <c r="A34" s="29"/>
      <c r="B34" s="21"/>
      <c r="C34" s="21"/>
      <c r="D34" s="21"/>
      <c r="E34" s="21"/>
      <c r="F34" s="21"/>
      <c r="G34" s="21"/>
      <c r="H34" s="21"/>
      <c r="I34" s="21"/>
    </row>
    <row r="35" spans="1:9" x14ac:dyDescent="0.35">
      <c r="A35" s="29"/>
      <c r="B35" s="21"/>
      <c r="C35" s="21"/>
      <c r="D35" s="21"/>
      <c r="E35" s="21"/>
      <c r="F35" s="21"/>
      <c r="G35" s="21"/>
      <c r="H35" s="21"/>
      <c r="I35" s="21"/>
    </row>
    <row r="36" spans="1:9" x14ac:dyDescent="0.35">
      <c r="A36" s="29"/>
      <c r="B36" s="21"/>
      <c r="C36" s="21"/>
      <c r="D36" s="21"/>
      <c r="E36" s="21"/>
      <c r="F36" s="21"/>
      <c r="G36" s="21"/>
      <c r="H36" s="21"/>
      <c r="I36" s="21"/>
    </row>
    <row r="37" spans="1:9" x14ac:dyDescent="0.35">
      <c r="A37" s="29"/>
      <c r="B37" s="21"/>
      <c r="C37" s="21"/>
      <c r="D37" s="21"/>
      <c r="E37" s="21"/>
      <c r="F37" s="21"/>
      <c r="G37" s="21"/>
      <c r="H37" s="21"/>
      <c r="I37" s="21"/>
    </row>
    <row r="38" spans="1:9" x14ac:dyDescent="0.35">
      <c r="A38" s="29"/>
      <c r="B38" s="21"/>
      <c r="C38" s="21"/>
      <c r="D38" s="21"/>
      <c r="E38" s="21"/>
      <c r="F38" s="21"/>
      <c r="G38" s="21"/>
      <c r="H38" s="21"/>
      <c r="I38" s="21"/>
    </row>
    <row r="39" spans="1:9" x14ac:dyDescent="0.35">
      <c r="A39" s="29"/>
      <c r="B39" s="21"/>
      <c r="C39" s="21"/>
      <c r="D39" s="21"/>
      <c r="E39" s="21"/>
      <c r="F39" s="21"/>
      <c r="G39" s="21"/>
      <c r="H39" s="21"/>
      <c r="I39" s="21"/>
    </row>
    <row r="40" spans="1:9" x14ac:dyDescent="0.35">
      <c r="A40" s="29"/>
      <c r="B40" s="21"/>
      <c r="C40" s="21"/>
      <c r="D40" s="21"/>
      <c r="E40" s="21"/>
      <c r="F40" s="21"/>
      <c r="G40" s="21"/>
      <c r="H40" s="21"/>
      <c r="I40" s="21"/>
    </row>
    <row r="41" spans="1:9" x14ac:dyDescent="0.35">
      <c r="A41" s="29"/>
      <c r="B41" s="21"/>
      <c r="C41" s="21"/>
      <c r="D41" s="21"/>
      <c r="E41" s="21"/>
      <c r="F41" s="21"/>
      <c r="G41" s="21"/>
      <c r="H41" s="21"/>
      <c r="I41" s="21"/>
    </row>
    <row r="42" spans="1:9" x14ac:dyDescent="0.35">
      <c r="A42" s="29"/>
      <c r="B42" s="21"/>
      <c r="C42" s="21"/>
      <c r="D42" s="21"/>
      <c r="E42" s="21"/>
      <c r="F42" s="21"/>
      <c r="G42" s="21"/>
      <c r="H42" s="21"/>
      <c r="I42" s="21"/>
    </row>
    <row r="43" spans="1:9" x14ac:dyDescent="0.35">
      <c r="A43" s="29"/>
      <c r="B43" s="21"/>
      <c r="C43" s="21"/>
      <c r="D43" s="21"/>
      <c r="E43" s="21"/>
      <c r="F43" s="21"/>
      <c r="G43" s="21"/>
      <c r="H43" s="21"/>
      <c r="I43" s="21"/>
    </row>
    <row r="44" spans="1:9" x14ac:dyDescent="0.35">
      <c r="A44" s="29"/>
      <c r="B44" s="21"/>
      <c r="C44" s="21"/>
      <c r="D44" s="21"/>
      <c r="E44" s="21"/>
      <c r="F44" s="21"/>
      <c r="G44" s="21"/>
      <c r="H44" s="21"/>
      <c r="I44" s="21"/>
    </row>
    <row r="45" spans="1:9" x14ac:dyDescent="0.35">
      <c r="A45" s="29"/>
      <c r="B45" s="21"/>
      <c r="C45" s="21"/>
      <c r="D45" s="21"/>
      <c r="E45" s="21"/>
      <c r="F45" s="21"/>
      <c r="G45" s="21"/>
      <c r="H45" s="21"/>
      <c r="I45" s="21"/>
    </row>
    <row r="46" spans="1:9" x14ac:dyDescent="0.35">
      <c r="A46" s="29"/>
      <c r="B46" s="21"/>
      <c r="C46" s="21"/>
      <c r="D46" s="21"/>
      <c r="E46" s="21"/>
      <c r="F46" s="21"/>
      <c r="G46" s="21"/>
      <c r="H46" s="21"/>
      <c r="I46" s="21"/>
    </row>
    <row r="47" spans="1:9" x14ac:dyDescent="0.35">
      <c r="A47" s="29"/>
      <c r="B47" s="21"/>
      <c r="C47" s="21"/>
      <c r="D47" s="21"/>
      <c r="E47" s="21"/>
      <c r="F47" s="21"/>
      <c r="G47" s="21"/>
      <c r="H47" s="21"/>
      <c r="I47" s="21"/>
    </row>
    <row r="48" spans="1:9" x14ac:dyDescent="0.35">
      <c r="A48" s="29"/>
      <c r="B48" s="21"/>
      <c r="C48" s="21"/>
      <c r="D48" s="21"/>
      <c r="E48" s="21"/>
      <c r="F48" s="21"/>
      <c r="G48" s="21"/>
      <c r="H48" s="21"/>
      <c r="I48" s="21"/>
    </row>
    <row r="49" spans="1:9" x14ac:dyDescent="0.35">
      <c r="A49" s="29"/>
      <c r="B49" s="21"/>
      <c r="C49" s="21"/>
      <c r="D49" s="21"/>
      <c r="E49" s="21"/>
      <c r="F49" s="21"/>
      <c r="G49" s="21"/>
      <c r="H49" s="21"/>
      <c r="I49" s="21"/>
    </row>
    <row r="50" spans="1:9" x14ac:dyDescent="0.35">
      <c r="A50" s="29"/>
      <c r="B50" s="21"/>
      <c r="C50" s="21"/>
      <c r="D50" s="21"/>
      <c r="E50" s="21"/>
      <c r="F50" s="21"/>
      <c r="G50" s="21"/>
      <c r="H50" s="21"/>
      <c r="I50" s="21"/>
    </row>
    <row r="51" spans="1:9" x14ac:dyDescent="0.35">
      <c r="A51" s="29"/>
      <c r="B51" s="21"/>
      <c r="C51" s="21"/>
      <c r="D51" s="21"/>
      <c r="E51" s="21"/>
      <c r="F51" s="21"/>
      <c r="G51" s="21"/>
      <c r="H51" s="21"/>
      <c r="I51" s="21"/>
    </row>
    <row r="52" spans="1:9" x14ac:dyDescent="0.35">
      <c r="A52" s="29"/>
      <c r="B52" s="21"/>
      <c r="C52" s="21"/>
      <c r="D52" s="21"/>
      <c r="E52" s="21"/>
      <c r="F52" s="21"/>
      <c r="G52" s="21"/>
      <c r="H52" s="21"/>
      <c r="I52" s="21"/>
    </row>
    <row r="53" spans="1:9" x14ac:dyDescent="0.35">
      <c r="A53" s="29"/>
      <c r="B53" s="21"/>
      <c r="C53" s="21"/>
      <c r="D53" s="21"/>
      <c r="E53" s="21"/>
      <c r="F53" s="21"/>
      <c r="G53" s="21"/>
      <c r="H53" s="21"/>
      <c r="I53" s="21"/>
    </row>
    <row r="54" spans="1:9" x14ac:dyDescent="0.35">
      <c r="A54" s="29"/>
      <c r="B54" s="21"/>
      <c r="C54" s="21"/>
      <c r="D54" s="21"/>
      <c r="E54" s="21"/>
      <c r="F54" s="21"/>
      <c r="G54" s="21"/>
      <c r="H54" s="21"/>
      <c r="I54" s="21"/>
    </row>
    <row r="55" spans="1:9" x14ac:dyDescent="0.35">
      <c r="A55" s="29"/>
      <c r="B55" s="21"/>
      <c r="C55" s="21"/>
      <c r="D55" s="21"/>
      <c r="E55" s="21"/>
      <c r="F55" s="21"/>
      <c r="G55" s="21"/>
      <c r="H55" s="21"/>
      <c r="I55" s="21"/>
    </row>
    <row r="56" spans="1:9" x14ac:dyDescent="0.35">
      <c r="A56" s="29"/>
      <c r="B56" s="21"/>
      <c r="C56" s="21"/>
      <c r="D56" s="21"/>
      <c r="E56" s="21"/>
      <c r="F56" s="21"/>
      <c r="G56" s="21"/>
      <c r="H56" s="21"/>
      <c r="I56" s="21"/>
    </row>
    <row r="57" spans="1:9" x14ac:dyDescent="0.35">
      <c r="A57" s="29"/>
      <c r="B57" s="21"/>
      <c r="C57" s="21"/>
      <c r="D57" s="21"/>
      <c r="E57" s="21"/>
      <c r="F57" s="21"/>
      <c r="G57" s="21"/>
      <c r="H57" s="21"/>
      <c r="I57" s="21"/>
    </row>
    <row r="58" spans="1:9" x14ac:dyDescent="0.35">
      <c r="A58" s="29"/>
      <c r="B58" s="21"/>
      <c r="C58" s="21"/>
      <c r="D58" s="21"/>
      <c r="E58" s="21"/>
      <c r="F58" s="21"/>
      <c r="G58" s="21"/>
      <c r="H58" s="21"/>
      <c r="I58" s="21"/>
    </row>
    <row r="59" spans="1:9" x14ac:dyDescent="0.35">
      <c r="A59" s="29"/>
      <c r="B59" s="21"/>
      <c r="C59" s="21"/>
      <c r="D59" s="21"/>
      <c r="E59" s="21"/>
      <c r="F59" s="21"/>
      <c r="G59" s="21"/>
      <c r="H59" s="21"/>
      <c r="I59" s="21"/>
    </row>
    <row r="60" spans="1:9" x14ac:dyDescent="0.35">
      <c r="A60" s="29"/>
      <c r="B60" s="21"/>
      <c r="C60" s="21"/>
      <c r="D60" s="21"/>
      <c r="E60" s="21"/>
      <c r="F60" s="21"/>
      <c r="G60" s="21"/>
      <c r="H60" s="21"/>
      <c r="I60" s="21"/>
    </row>
    <row r="61" spans="1:9" x14ac:dyDescent="0.35">
      <c r="A61" s="29"/>
      <c r="B61" s="21"/>
      <c r="C61" s="21"/>
      <c r="D61" s="21"/>
      <c r="E61" s="21"/>
      <c r="F61" s="21"/>
      <c r="G61" s="21"/>
      <c r="H61" s="21"/>
      <c r="I61" s="21"/>
    </row>
    <row r="62" spans="1:9" x14ac:dyDescent="0.35">
      <c r="A62" s="29"/>
      <c r="B62" s="21"/>
      <c r="C62" s="21"/>
      <c r="D62" s="21"/>
      <c r="E62" s="21"/>
      <c r="F62" s="21"/>
      <c r="G62" s="21"/>
      <c r="H62" s="21"/>
      <c r="I62" s="21"/>
    </row>
    <row r="63" spans="1:9" x14ac:dyDescent="0.35">
      <c r="A63" s="29"/>
      <c r="B63" s="21"/>
      <c r="C63" s="21"/>
      <c r="D63" s="21"/>
      <c r="E63" s="21"/>
      <c r="F63" s="21"/>
      <c r="G63" s="21"/>
      <c r="H63" s="21"/>
      <c r="I63" s="21"/>
    </row>
    <row r="64" spans="1:9" x14ac:dyDescent="0.35">
      <c r="A64" s="29"/>
      <c r="B64" s="21"/>
      <c r="C64" s="21"/>
      <c r="D64" s="21"/>
      <c r="E64" s="21"/>
      <c r="F64" s="21"/>
      <c r="G64" s="21"/>
      <c r="H64" s="21"/>
      <c r="I64" s="21"/>
    </row>
    <row r="65" spans="1:9" x14ac:dyDescent="0.35">
      <c r="A65" s="29"/>
      <c r="B65" s="21"/>
      <c r="C65" s="21"/>
      <c r="D65" s="21"/>
      <c r="E65" s="21"/>
      <c r="F65" s="21"/>
      <c r="G65" s="21"/>
      <c r="H65" s="21"/>
      <c r="I65" s="21"/>
    </row>
    <row r="66" spans="1:9" x14ac:dyDescent="0.35">
      <c r="A66" s="29"/>
      <c r="B66" s="21"/>
      <c r="C66" s="21"/>
      <c r="D66" s="21"/>
      <c r="E66" s="21"/>
      <c r="F66" s="21"/>
      <c r="G66" s="21"/>
      <c r="H66" s="21"/>
      <c r="I66" s="21"/>
    </row>
    <row r="67" spans="1:9" x14ac:dyDescent="0.35">
      <c r="A67" s="29"/>
      <c r="B67" s="21"/>
      <c r="C67" s="21"/>
      <c r="D67" s="21"/>
      <c r="E67" s="21"/>
      <c r="F67" s="21"/>
      <c r="G67" s="21"/>
      <c r="H67" s="21"/>
      <c r="I67" s="21"/>
    </row>
    <row r="68" spans="1:9" x14ac:dyDescent="0.35">
      <c r="A68" s="29"/>
      <c r="B68" s="21"/>
      <c r="C68" s="21"/>
      <c r="D68" s="21"/>
      <c r="E68" s="21"/>
      <c r="F68" s="21"/>
      <c r="G68" s="21"/>
      <c r="H68" s="21"/>
      <c r="I68" s="21"/>
    </row>
    <row r="69" spans="1:9" x14ac:dyDescent="0.35">
      <c r="A69" s="29"/>
      <c r="B69" s="21"/>
      <c r="C69" s="21"/>
      <c r="D69" s="21"/>
      <c r="E69" s="21"/>
      <c r="F69" s="21"/>
      <c r="G69" s="21"/>
      <c r="H69" s="21"/>
      <c r="I69" s="21"/>
    </row>
    <row r="70" spans="1:9" x14ac:dyDescent="0.35">
      <c r="A70" s="29"/>
      <c r="B70" s="21"/>
      <c r="C70" s="21"/>
      <c r="D70" s="21"/>
      <c r="E70" s="21"/>
      <c r="F70" s="21"/>
      <c r="G70" s="21"/>
      <c r="H70" s="21"/>
      <c r="I70" s="21"/>
    </row>
    <row r="71" spans="1:9" x14ac:dyDescent="0.35">
      <c r="A71" s="29"/>
      <c r="B71" s="21"/>
      <c r="C71" s="21"/>
      <c r="D71" s="21"/>
      <c r="E71" s="21"/>
      <c r="F71" s="21"/>
      <c r="G71" s="21"/>
      <c r="H71" s="21"/>
      <c r="I71" s="21"/>
    </row>
    <row r="72" spans="1:9" x14ac:dyDescent="0.35">
      <c r="A72" s="29"/>
      <c r="B72" s="21"/>
      <c r="C72" s="21"/>
      <c r="D72" s="21"/>
      <c r="E72" s="21"/>
      <c r="F72" s="21"/>
      <c r="G72" s="21"/>
      <c r="H72" s="21"/>
      <c r="I72" s="21"/>
    </row>
    <row r="73" spans="1:9" x14ac:dyDescent="0.35">
      <c r="A73" s="29"/>
      <c r="B73" s="21"/>
      <c r="C73" s="21"/>
      <c r="D73" s="21"/>
      <c r="E73" s="21"/>
      <c r="F73" s="21"/>
      <c r="G73" s="21"/>
      <c r="H73" s="21"/>
      <c r="I73" s="21"/>
    </row>
    <row r="74" spans="1:9" x14ac:dyDescent="0.35">
      <c r="A74" s="29"/>
      <c r="B74" s="21"/>
      <c r="C74" s="21"/>
      <c r="D74" s="21"/>
      <c r="E74" s="21"/>
      <c r="F74" s="21"/>
      <c r="G74" s="21"/>
      <c r="H74" s="21"/>
      <c r="I74" s="21"/>
    </row>
    <row r="75" spans="1:9" x14ac:dyDescent="0.35">
      <c r="A75" s="29"/>
      <c r="B75" s="21"/>
      <c r="C75" s="21"/>
      <c r="D75" s="21"/>
      <c r="E75" s="21"/>
      <c r="F75" s="21"/>
      <c r="G75" s="21"/>
      <c r="H75" s="21"/>
      <c r="I75" s="21"/>
    </row>
    <row r="76" spans="1:9" x14ac:dyDescent="0.35">
      <c r="A76" s="29"/>
      <c r="B76" s="21"/>
      <c r="C76" s="21"/>
      <c r="D76" s="21"/>
      <c r="E76" s="21"/>
      <c r="F76" s="21"/>
      <c r="G76" s="21"/>
      <c r="H76" s="21"/>
      <c r="I76" s="21"/>
    </row>
    <row r="77" spans="1:9" x14ac:dyDescent="0.35">
      <c r="A77" s="29"/>
      <c r="B77" s="21"/>
      <c r="C77" s="21"/>
      <c r="D77" s="21"/>
      <c r="E77" s="21"/>
      <c r="F77" s="21"/>
      <c r="G77" s="21"/>
      <c r="H77" s="21"/>
      <c r="I77" s="21"/>
    </row>
    <row r="78" spans="1:9" x14ac:dyDescent="0.35">
      <c r="A78" s="29"/>
      <c r="B78" s="21"/>
      <c r="C78" s="21"/>
      <c r="D78" s="21"/>
      <c r="E78" s="21"/>
      <c r="F78" s="21"/>
      <c r="G78" s="21"/>
      <c r="H78" s="21"/>
      <c r="I78" s="21"/>
    </row>
    <row r="79" spans="1:9" x14ac:dyDescent="0.35">
      <c r="A79" s="29"/>
      <c r="B79" s="21"/>
      <c r="C79" s="21"/>
      <c r="D79" s="21"/>
      <c r="E79" s="21"/>
      <c r="F79" s="21"/>
      <c r="G79" s="21"/>
      <c r="H79" s="21"/>
      <c r="I79" s="21"/>
    </row>
    <row r="80" spans="1:9" x14ac:dyDescent="0.35">
      <c r="A80" s="29"/>
      <c r="B80" s="21"/>
      <c r="C80" s="21"/>
      <c r="D80" s="21"/>
      <c r="E80" s="21"/>
      <c r="F80" s="21"/>
      <c r="G80" s="21"/>
      <c r="H80" s="21"/>
      <c r="I80" s="21"/>
    </row>
    <row r="81" spans="1:9" x14ac:dyDescent="0.35">
      <c r="A81" s="29"/>
      <c r="B81" s="21"/>
      <c r="C81" s="21"/>
      <c r="D81" s="21"/>
      <c r="E81" s="21"/>
      <c r="F81" s="21"/>
      <c r="G81" s="21"/>
      <c r="H81" s="21"/>
      <c r="I81" s="21"/>
    </row>
    <row r="82" spans="1:9" x14ac:dyDescent="0.35">
      <c r="A82" s="29"/>
      <c r="B82" s="21"/>
      <c r="C82" s="21"/>
      <c r="D82" s="21"/>
      <c r="E82" s="21"/>
      <c r="F82" s="21"/>
      <c r="G82" s="21"/>
      <c r="H82" s="21"/>
      <c r="I82" s="21"/>
    </row>
    <row r="83" spans="1:9" x14ac:dyDescent="0.35">
      <c r="A83" s="29"/>
      <c r="B83" s="21"/>
      <c r="C83" s="21"/>
      <c r="D83" s="21"/>
      <c r="E83" s="21"/>
      <c r="F83" s="21"/>
      <c r="G83" s="21"/>
      <c r="H83" s="21"/>
      <c r="I83" s="21"/>
    </row>
    <row r="84" spans="1:9" x14ac:dyDescent="0.35">
      <c r="A84" s="29"/>
      <c r="B84" s="21"/>
      <c r="C84" s="21"/>
      <c r="D84" s="21"/>
      <c r="E84" s="21"/>
      <c r="F84" s="21"/>
      <c r="G84" s="21"/>
      <c r="H84" s="21"/>
      <c r="I84" s="21"/>
    </row>
    <row r="85" spans="1:9" x14ac:dyDescent="0.35">
      <c r="A85" s="29"/>
      <c r="B85" s="21"/>
      <c r="C85" s="21"/>
      <c r="D85" s="21"/>
      <c r="E85" s="21"/>
      <c r="F85" s="21"/>
      <c r="G85" s="21"/>
      <c r="H85" s="21"/>
      <c r="I85" s="21"/>
    </row>
    <row r="86" spans="1:9" x14ac:dyDescent="0.35">
      <c r="A86" s="29"/>
      <c r="B86" s="21"/>
      <c r="C86" s="21"/>
      <c r="D86" s="21"/>
      <c r="E86" s="21"/>
      <c r="F86" s="21"/>
      <c r="G86" s="21"/>
      <c r="H86" s="21"/>
      <c r="I86" s="21"/>
    </row>
    <row r="87" spans="1:9" x14ac:dyDescent="0.35">
      <c r="A87" s="29"/>
      <c r="B87" s="21"/>
      <c r="C87" s="21"/>
      <c r="D87" s="21"/>
      <c r="E87" s="21"/>
      <c r="F87" s="21"/>
      <c r="G87" s="21"/>
      <c r="H87" s="21"/>
      <c r="I87" s="21"/>
    </row>
    <row r="88" spans="1:9" x14ac:dyDescent="0.35">
      <c r="A88" s="29"/>
      <c r="B88" s="21"/>
      <c r="C88" s="21"/>
      <c r="D88" s="21"/>
      <c r="E88" s="21"/>
      <c r="F88" s="21"/>
      <c r="G88" s="21"/>
      <c r="H88" s="21"/>
      <c r="I88" s="21"/>
    </row>
    <row r="89" spans="1:9" x14ac:dyDescent="0.35">
      <c r="A89" s="29"/>
      <c r="B89" s="21"/>
      <c r="C89" s="21"/>
      <c r="D89" s="21"/>
      <c r="E89" s="21"/>
      <c r="F89" s="21"/>
      <c r="G89" s="21"/>
      <c r="H89" s="21"/>
      <c r="I89" s="21"/>
    </row>
    <row r="90" spans="1:9" x14ac:dyDescent="0.35">
      <c r="A90" s="29"/>
      <c r="B90" s="21"/>
      <c r="C90" s="21"/>
      <c r="D90" s="21"/>
      <c r="E90" s="21"/>
      <c r="F90" s="21"/>
      <c r="G90" s="21"/>
      <c r="H90" s="21"/>
      <c r="I90" s="21"/>
    </row>
    <row r="91" spans="1:9" x14ac:dyDescent="0.35">
      <c r="A91" s="29"/>
      <c r="B91" s="21"/>
      <c r="C91" s="21"/>
      <c r="D91" s="21"/>
      <c r="E91" s="21"/>
      <c r="F91" s="21"/>
      <c r="G91" s="21"/>
      <c r="H91" s="21"/>
      <c r="I91" s="21"/>
    </row>
    <row r="92" spans="1:9" x14ac:dyDescent="0.35">
      <c r="A92" s="29"/>
      <c r="B92" s="21"/>
      <c r="C92" s="21"/>
      <c r="D92" s="21"/>
      <c r="E92" s="21"/>
      <c r="F92" s="21"/>
      <c r="G92" s="21"/>
      <c r="H92" s="21"/>
      <c r="I92" s="21"/>
    </row>
    <row r="93" spans="1:9" x14ac:dyDescent="0.35">
      <c r="A93" s="29"/>
      <c r="B93" s="21"/>
      <c r="C93" s="21"/>
      <c r="D93" s="21"/>
      <c r="E93" s="21"/>
      <c r="F93" s="21"/>
      <c r="G93" s="21"/>
      <c r="H93" s="21"/>
      <c r="I93" s="21"/>
    </row>
    <row r="94" spans="1:9" x14ac:dyDescent="0.35">
      <c r="A94" s="29"/>
      <c r="B94" s="21"/>
      <c r="C94" s="21"/>
      <c r="D94" s="21"/>
      <c r="E94" s="21"/>
      <c r="F94" s="21"/>
      <c r="G94" s="21"/>
      <c r="H94" s="21"/>
      <c r="I94" s="21"/>
    </row>
    <row r="95" spans="1:9" x14ac:dyDescent="0.35">
      <c r="A95" s="29"/>
      <c r="B95" s="21"/>
      <c r="C95" s="21"/>
      <c r="D95" s="21"/>
      <c r="E95" s="21"/>
      <c r="F95" s="21"/>
      <c r="G95" s="21"/>
      <c r="H95" s="21"/>
      <c r="I95" s="21"/>
    </row>
    <row r="96" spans="1:9" x14ac:dyDescent="0.35">
      <c r="A96" s="29"/>
      <c r="B96" s="21"/>
      <c r="C96" s="21"/>
      <c r="D96" s="21"/>
      <c r="E96" s="21"/>
      <c r="F96" s="21"/>
      <c r="G96" s="21"/>
      <c r="H96" s="21"/>
      <c r="I96" s="21"/>
    </row>
    <row r="97" spans="1:9" x14ac:dyDescent="0.35">
      <c r="A97" s="29"/>
      <c r="B97" s="21"/>
      <c r="C97" s="21"/>
      <c r="D97" s="21"/>
      <c r="E97" s="21"/>
      <c r="F97" s="21"/>
      <c r="G97" s="21"/>
      <c r="H97" s="21"/>
      <c r="I97" s="21"/>
    </row>
    <row r="98" spans="1:9" x14ac:dyDescent="0.35">
      <c r="A98" s="29"/>
      <c r="B98" s="21"/>
      <c r="C98" s="21"/>
      <c r="D98" s="21"/>
      <c r="E98" s="21"/>
      <c r="F98" s="21"/>
      <c r="G98" s="21"/>
      <c r="H98" s="21"/>
      <c r="I98" s="21"/>
    </row>
    <row r="99" spans="1:9" x14ac:dyDescent="0.35">
      <c r="A99" s="29"/>
      <c r="B99" s="21"/>
      <c r="C99" s="21"/>
      <c r="D99" s="21"/>
      <c r="E99" s="21"/>
      <c r="F99" s="21"/>
      <c r="G99" s="21"/>
      <c r="H99" s="21"/>
      <c r="I99" s="21"/>
    </row>
    <row r="100" spans="1:9" x14ac:dyDescent="0.35">
      <c r="A100" s="29"/>
      <c r="B100" s="21"/>
      <c r="C100" s="21"/>
      <c r="D100" s="21"/>
      <c r="E100" s="21"/>
      <c r="F100" s="21"/>
      <c r="G100" s="21"/>
      <c r="H100" s="21"/>
      <c r="I100" s="21"/>
    </row>
    <row r="101" spans="1:9" x14ac:dyDescent="0.35">
      <c r="A101" s="29"/>
      <c r="B101" s="21"/>
      <c r="C101" s="21"/>
      <c r="D101" s="21"/>
      <c r="E101" s="21"/>
      <c r="F101" s="21"/>
      <c r="G101" s="21"/>
      <c r="H101" s="21"/>
      <c r="I101" s="21"/>
    </row>
    <row r="102" spans="1:9" x14ac:dyDescent="0.35">
      <c r="A102" s="29"/>
      <c r="B102" s="21"/>
      <c r="C102" s="21"/>
      <c r="D102" s="21"/>
      <c r="E102" s="21"/>
      <c r="F102" s="21"/>
      <c r="G102" s="21"/>
      <c r="H102" s="21"/>
      <c r="I102" s="21"/>
    </row>
    <row r="103" spans="1:9" x14ac:dyDescent="0.35">
      <c r="A103" s="29"/>
      <c r="B103" s="21"/>
      <c r="C103" s="21"/>
      <c r="D103" s="21"/>
      <c r="E103" s="21"/>
      <c r="F103" s="21"/>
      <c r="G103" s="21"/>
      <c r="H103" s="21"/>
      <c r="I103" s="21"/>
    </row>
    <row r="104" spans="1:9" x14ac:dyDescent="0.35">
      <c r="A104" s="29"/>
      <c r="B104" s="21"/>
      <c r="C104" s="21"/>
      <c r="D104" s="21"/>
      <c r="E104" s="21"/>
      <c r="F104" s="21"/>
      <c r="G104" s="21"/>
      <c r="H104" s="21"/>
      <c r="I104" s="21"/>
    </row>
    <row r="105" spans="1:9" x14ac:dyDescent="0.35">
      <c r="A105" s="29"/>
      <c r="B105" s="21"/>
      <c r="C105" s="21"/>
      <c r="D105" s="21"/>
      <c r="E105" s="21"/>
      <c r="F105" s="21"/>
      <c r="G105" s="21"/>
      <c r="H105" s="21"/>
      <c r="I105" s="21"/>
    </row>
    <row r="106" spans="1:9" x14ac:dyDescent="0.35">
      <c r="A106" s="29"/>
      <c r="B106" s="21"/>
      <c r="C106" s="21"/>
      <c r="D106" s="21"/>
      <c r="E106" s="21"/>
      <c r="F106" s="21"/>
      <c r="G106" s="21"/>
      <c r="H106" s="21"/>
      <c r="I106" s="21"/>
    </row>
    <row r="107" spans="1:9" x14ac:dyDescent="0.35">
      <c r="A107" s="29"/>
      <c r="B107" s="21"/>
      <c r="C107" s="21"/>
      <c r="D107" s="21"/>
      <c r="E107" s="21"/>
      <c r="F107" s="21"/>
      <c r="G107" s="21"/>
      <c r="H107" s="21"/>
      <c r="I107" s="21"/>
    </row>
    <row r="108" spans="1:9" x14ac:dyDescent="0.35">
      <c r="A108" s="29"/>
      <c r="B108" s="21"/>
      <c r="C108" s="21"/>
      <c r="D108" s="21"/>
      <c r="E108" s="21"/>
      <c r="F108" s="21"/>
      <c r="G108" s="21"/>
      <c r="H108" s="21"/>
      <c r="I108" s="21"/>
    </row>
    <row r="109" spans="1:9" x14ac:dyDescent="0.35">
      <c r="A109" s="29"/>
      <c r="B109" s="21"/>
      <c r="C109" s="21"/>
      <c r="D109" s="21"/>
      <c r="E109" s="21"/>
      <c r="F109" s="21"/>
      <c r="G109" s="21"/>
      <c r="H109" s="21"/>
      <c r="I109" s="21"/>
    </row>
    <row r="110" spans="1:9" x14ac:dyDescent="0.35">
      <c r="A110" s="29"/>
      <c r="B110" s="21"/>
      <c r="C110" s="21"/>
      <c r="D110" s="21"/>
      <c r="E110" s="21"/>
      <c r="F110" s="21"/>
      <c r="G110" s="21"/>
      <c r="H110" s="21"/>
      <c r="I110" s="21"/>
    </row>
    <row r="111" spans="1:9" x14ac:dyDescent="0.35">
      <c r="A111" s="29"/>
      <c r="B111" s="21"/>
      <c r="C111" s="21"/>
      <c r="D111" s="21"/>
      <c r="E111" s="21"/>
      <c r="F111" s="21"/>
      <c r="G111" s="21"/>
      <c r="H111" s="21"/>
      <c r="I111" s="21"/>
    </row>
    <row r="112" spans="1:9" x14ac:dyDescent="0.35">
      <c r="A112" s="29"/>
      <c r="B112" s="21"/>
      <c r="C112" s="21"/>
      <c r="D112" s="21"/>
      <c r="E112" s="21"/>
      <c r="F112" s="21"/>
      <c r="G112" s="21"/>
      <c r="H112" s="21"/>
      <c r="I112" s="21"/>
    </row>
    <row r="113" spans="1:9" x14ac:dyDescent="0.35">
      <c r="A113" s="29"/>
      <c r="B113" s="21"/>
      <c r="C113" s="21"/>
      <c r="D113" s="21"/>
      <c r="E113" s="21"/>
      <c r="F113" s="21"/>
      <c r="G113" s="21"/>
      <c r="H113" s="21"/>
      <c r="I113" s="21"/>
    </row>
    <row r="114" spans="1:9" x14ac:dyDescent="0.35">
      <c r="A114" s="29"/>
      <c r="B114" s="21"/>
      <c r="C114" s="21"/>
      <c r="D114" s="21"/>
      <c r="E114" s="21"/>
      <c r="F114" s="21"/>
      <c r="G114" s="21"/>
      <c r="H114" s="21"/>
      <c r="I114" s="21"/>
    </row>
    <row r="115" spans="1:9" x14ac:dyDescent="0.35">
      <c r="A115" s="29"/>
      <c r="B115" s="21"/>
      <c r="C115" s="21"/>
      <c r="D115" s="21"/>
      <c r="E115" s="21"/>
      <c r="F115" s="21"/>
      <c r="G115" s="21"/>
      <c r="H115" s="21"/>
      <c r="I115" s="21"/>
    </row>
    <row r="116" spans="1:9" x14ac:dyDescent="0.35">
      <c r="A116" s="29"/>
      <c r="B116" s="21"/>
      <c r="C116" s="21"/>
      <c r="D116" s="21"/>
      <c r="E116" s="21"/>
      <c r="F116" s="21"/>
      <c r="G116" s="21"/>
      <c r="H116" s="21"/>
      <c r="I116" s="21"/>
    </row>
    <row r="117" spans="1:9" x14ac:dyDescent="0.35">
      <c r="A117" s="29"/>
      <c r="B117" s="21"/>
      <c r="C117" s="21"/>
      <c r="D117" s="21"/>
      <c r="E117" s="21"/>
      <c r="F117" s="21"/>
      <c r="G117" s="21"/>
      <c r="H117" s="21"/>
      <c r="I117" s="21"/>
    </row>
    <row r="118" spans="1:9" x14ac:dyDescent="0.35">
      <c r="A118" s="29"/>
      <c r="B118" s="21"/>
      <c r="C118" s="21"/>
      <c r="D118" s="21"/>
      <c r="E118" s="21"/>
      <c r="F118" s="21"/>
      <c r="G118" s="21"/>
      <c r="H118" s="21"/>
      <c r="I118" s="21"/>
    </row>
    <row r="119" spans="1:9" x14ac:dyDescent="0.35">
      <c r="A119" s="29"/>
      <c r="B119" s="21"/>
      <c r="C119" s="21"/>
      <c r="D119" s="21"/>
      <c r="E119" s="21"/>
      <c r="F119" s="21"/>
      <c r="G119" s="21"/>
      <c r="H119" s="21"/>
      <c r="I119" s="21"/>
    </row>
    <row r="120" spans="1:9" x14ac:dyDescent="0.35">
      <c r="A120" s="29"/>
      <c r="B120" s="21"/>
      <c r="C120" s="21"/>
      <c r="D120" s="21"/>
      <c r="E120" s="21"/>
      <c r="F120" s="21"/>
      <c r="G120" s="21"/>
      <c r="H120" s="21"/>
      <c r="I120" s="21"/>
    </row>
    <row r="121" spans="1:9" x14ac:dyDescent="0.35">
      <c r="A121" s="29"/>
      <c r="B121" s="21"/>
      <c r="C121" s="21"/>
      <c r="D121" s="21"/>
      <c r="E121" s="21"/>
      <c r="F121" s="21"/>
      <c r="G121" s="21"/>
      <c r="H121" s="21"/>
      <c r="I121" s="21"/>
    </row>
    <row r="122" spans="1:9" x14ac:dyDescent="0.35">
      <c r="A122" s="29"/>
      <c r="B122" s="21"/>
      <c r="C122" s="21"/>
      <c r="D122" s="21"/>
      <c r="E122" s="21"/>
      <c r="F122" s="21"/>
      <c r="G122" s="21"/>
      <c r="H122" s="21"/>
      <c r="I122" s="21"/>
    </row>
    <row r="123" spans="1:9" x14ac:dyDescent="0.35">
      <c r="A123" s="29"/>
      <c r="B123" s="21"/>
      <c r="C123" s="21"/>
      <c r="D123" s="21"/>
      <c r="E123" s="21"/>
      <c r="F123" s="21"/>
      <c r="G123" s="21"/>
      <c r="H123" s="21"/>
      <c r="I123" s="21"/>
    </row>
    <row r="124" spans="1:9" x14ac:dyDescent="0.35">
      <c r="A124" s="29"/>
      <c r="B124" s="21"/>
      <c r="C124" s="21"/>
      <c r="D124" s="21"/>
      <c r="E124" s="21"/>
      <c r="F124" s="21"/>
      <c r="G124" s="21"/>
      <c r="H124" s="21"/>
      <c r="I124" s="21"/>
    </row>
    <row r="125" spans="1:9" x14ac:dyDescent="0.35">
      <c r="A125" s="29"/>
      <c r="B125" s="21"/>
      <c r="C125" s="21"/>
      <c r="D125" s="21"/>
      <c r="E125" s="21"/>
      <c r="F125" s="21"/>
      <c r="G125" s="21"/>
      <c r="H125" s="21"/>
      <c r="I125" s="21"/>
    </row>
    <row r="126" spans="1:9" x14ac:dyDescent="0.35">
      <c r="A126" s="29"/>
      <c r="B126" s="21"/>
      <c r="C126" s="21"/>
      <c r="D126" s="21"/>
      <c r="E126" s="21"/>
      <c r="F126" s="21"/>
      <c r="G126" s="21"/>
      <c r="H126" s="21"/>
      <c r="I126" s="21"/>
    </row>
    <row r="127" spans="1:9" x14ac:dyDescent="0.35">
      <c r="A127" s="29"/>
      <c r="B127" s="21"/>
      <c r="C127" s="21"/>
      <c r="D127" s="21"/>
      <c r="E127" s="21"/>
      <c r="F127" s="21"/>
      <c r="G127" s="21"/>
      <c r="H127" s="21"/>
      <c r="I127" s="21"/>
    </row>
    <row r="128" spans="1:9" x14ac:dyDescent="0.35">
      <c r="A128" s="29"/>
      <c r="B128" s="21"/>
      <c r="C128" s="21"/>
      <c r="D128" s="21"/>
      <c r="E128" s="21"/>
      <c r="F128" s="21"/>
      <c r="G128" s="21"/>
      <c r="H128" s="21"/>
      <c r="I128" s="21"/>
    </row>
    <row r="129" spans="1:9" x14ac:dyDescent="0.35">
      <c r="A129" s="29"/>
      <c r="B129" s="21"/>
      <c r="C129" s="21"/>
      <c r="D129" s="21"/>
      <c r="E129" s="21"/>
      <c r="F129" s="21"/>
      <c r="G129" s="21"/>
      <c r="H129" s="21"/>
      <c r="I129" s="21"/>
    </row>
    <row r="130" spans="1:9" x14ac:dyDescent="0.35">
      <c r="A130" s="29"/>
      <c r="B130" s="21"/>
      <c r="C130" s="21"/>
      <c r="D130" s="21"/>
      <c r="E130" s="21"/>
      <c r="F130" s="21"/>
      <c r="G130" s="21"/>
      <c r="H130" s="21"/>
      <c r="I130" s="21"/>
    </row>
    <row r="131" spans="1:9" x14ac:dyDescent="0.35">
      <c r="A131" s="29"/>
      <c r="B131" s="21"/>
      <c r="C131" s="21"/>
      <c r="D131" s="21"/>
      <c r="E131" s="21"/>
      <c r="F131" s="21"/>
      <c r="G131" s="21"/>
      <c r="H131" s="21"/>
      <c r="I131" s="21"/>
    </row>
    <row r="132" spans="1:9" x14ac:dyDescent="0.35">
      <c r="A132" s="29"/>
      <c r="B132" s="21"/>
      <c r="C132" s="21"/>
      <c r="D132" s="21"/>
      <c r="E132" s="21"/>
      <c r="F132" s="21"/>
      <c r="G132" s="21"/>
      <c r="H132" s="21"/>
      <c r="I132" s="21"/>
    </row>
    <row r="133" spans="1:9" x14ac:dyDescent="0.35">
      <c r="A133" s="29"/>
      <c r="B133" s="21"/>
      <c r="C133" s="21"/>
      <c r="D133" s="21"/>
      <c r="E133" s="21"/>
      <c r="F133" s="21"/>
      <c r="G133" s="21"/>
      <c r="H133" s="21"/>
      <c r="I133" s="21"/>
    </row>
    <row r="134" spans="1:9" x14ac:dyDescent="0.35">
      <c r="A134" s="29"/>
      <c r="B134" s="21"/>
      <c r="C134" s="21"/>
      <c r="D134" s="21"/>
      <c r="E134" s="21"/>
      <c r="F134" s="21"/>
      <c r="G134" s="21"/>
      <c r="H134" s="21"/>
      <c r="I134" s="21"/>
    </row>
    <row r="135" spans="1:9" x14ac:dyDescent="0.35">
      <c r="A135" s="29"/>
      <c r="B135" s="21"/>
      <c r="C135" s="21"/>
      <c r="D135" s="21"/>
      <c r="E135" s="21"/>
      <c r="F135" s="21"/>
      <c r="G135" s="21"/>
      <c r="H135" s="21"/>
      <c r="I135" s="21"/>
    </row>
    <row r="136" spans="1:9" x14ac:dyDescent="0.35">
      <c r="A136" s="29"/>
      <c r="B136" s="21"/>
      <c r="C136" s="21"/>
      <c r="D136" s="21"/>
      <c r="E136" s="21"/>
      <c r="F136" s="21"/>
      <c r="G136" s="21"/>
      <c r="H136" s="21"/>
      <c r="I136" s="21"/>
    </row>
    <row r="137" spans="1:9" x14ac:dyDescent="0.35">
      <c r="A137" s="29"/>
      <c r="B137" s="21"/>
      <c r="C137" s="21"/>
      <c r="D137" s="21"/>
      <c r="E137" s="21"/>
      <c r="F137" s="21"/>
      <c r="G137" s="21"/>
      <c r="H137" s="21"/>
      <c r="I137" s="21"/>
    </row>
    <row r="138" spans="1:9" x14ac:dyDescent="0.35">
      <c r="A138" s="29"/>
      <c r="B138" s="21"/>
      <c r="C138" s="21"/>
      <c r="D138" s="21"/>
      <c r="E138" s="21"/>
      <c r="F138" s="21"/>
      <c r="G138" s="21"/>
      <c r="H138" s="21"/>
      <c r="I138" s="21"/>
    </row>
    <row r="139" spans="1:9" x14ac:dyDescent="0.35">
      <c r="A139" s="29"/>
      <c r="B139" s="21"/>
      <c r="C139" s="21"/>
      <c r="D139" s="21"/>
      <c r="E139" s="21"/>
      <c r="F139" s="21"/>
      <c r="G139" s="21"/>
      <c r="H139" s="21"/>
      <c r="I139" s="21"/>
    </row>
    <row r="140" spans="1:9" x14ac:dyDescent="0.35">
      <c r="A140" s="29"/>
      <c r="B140" s="21"/>
      <c r="C140" s="21"/>
      <c r="D140" s="21"/>
      <c r="E140" s="21"/>
      <c r="F140" s="21"/>
      <c r="G140" s="21"/>
      <c r="H140" s="21"/>
      <c r="I140" s="21"/>
    </row>
    <row r="141" spans="1:9" x14ac:dyDescent="0.35">
      <c r="A141" s="29"/>
      <c r="B141" s="21"/>
      <c r="C141" s="21"/>
      <c r="D141" s="21"/>
      <c r="E141" s="21"/>
      <c r="F141" s="21"/>
      <c r="G141" s="21"/>
      <c r="H141" s="21"/>
      <c r="I141" s="21"/>
    </row>
    <row r="142" spans="1:9" x14ac:dyDescent="0.35">
      <c r="A142" s="29"/>
      <c r="B142" s="21"/>
      <c r="C142" s="21"/>
      <c r="D142" s="21"/>
      <c r="E142" s="21"/>
      <c r="F142" s="21"/>
      <c r="G142" s="21"/>
      <c r="H142" s="21"/>
      <c r="I142" s="21"/>
    </row>
    <row r="143" spans="1:9" x14ac:dyDescent="0.35">
      <c r="A143" s="29"/>
      <c r="B143" s="21"/>
      <c r="C143" s="21"/>
      <c r="D143" s="21"/>
      <c r="E143" s="21"/>
      <c r="F143" s="21"/>
      <c r="G143" s="21"/>
      <c r="H143" s="21"/>
      <c r="I143" s="21"/>
    </row>
    <row r="144" spans="1:9" x14ac:dyDescent="0.35">
      <c r="A144" s="29"/>
      <c r="B144" s="21"/>
      <c r="C144" s="21"/>
      <c r="D144" s="21"/>
      <c r="E144" s="21"/>
      <c r="F144" s="21"/>
      <c r="G144" s="21"/>
      <c r="H144" s="21"/>
      <c r="I144" s="21"/>
    </row>
    <row r="145" spans="1:9" x14ac:dyDescent="0.35">
      <c r="A145" s="29"/>
      <c r="B145" s="21"/>
      <c r="C145" s="21"/>
      <c r="D145" s="21"/>
      <c r="E145" s="21"/>
      <c r="F145" s="21"/>
      <c r="G145" s="21"/>
      <c r="H145" s="21"/>
      <c r="I145" s="21"/>
    </row>
    <row r="146" spans="1:9" x14ac:dyDescent="0.35">
      <c r="A146" s="29"/>
      <c r="B146" s="21"/>
      <c r="C146" s="21"/>
      <c r="D146" s="21"/>
      <c r="E146" s="21"/>
      <c r="F146" s="21"/>
      <c r="G146" s="21"/>
      <c r="H146" s="21"/>
      <c r="I146" s="21"/>
    </row>
    <row r="147" spans="1:9" x14ac:dyDescent="0.35">
      <c r="A147" s="29"/>
      <c r="B147" s="21"/>
      <c r="C147" s="21"/>
      <c r="D147" s="21"/>
      <c r="E147" s="21"/>
      <c r="F147" s="21"/>
      <c r="G147" s="21"/>
      <c r="H147" s="21"/>
      <c r="I147" s="21"/>
    </row>
    <row r="148" spans="1:9" x14ac:dyDescent="0.35">
      <c r="A148" s="29"/>
      <c r="B148" s="21"/>
      <c r="C148" s="21"/>
      <c r="D148" s="21"/>
      <c r="E148" s="21"/>
      <c r="F148" s="21"/>
      <c r="G148" s="21"/>
      <c r="H148" s="21"/>
      <c r="I148" s="21"/>
    </row>
    <row r="149" spans="1:9" x14ac:dyDescent="0.35">
      <c r="A149" s="29"/>
      <c r="B149" s="21"/>
      <c r="C149" s="21"/>
      <c r="D149" s="21"/>
      <c r="E149" s="21"/>
      <c r="F149" s="21"/>
      <c r="G149" s="21"/>
      <c r="H149" s="21"/>
      <c r="I149" s="21"/>
    </row>
    <row r="150" spans="1:9" x14ac:dyDescent="0.35">
      <c r="A150" s="29"/>
      <c r="B150" s="21"/>
      <c r="C150" s="21"/>
      <c r="D150" s="21"/>
      <c r="E150" s="21"/>
      <c r="F150" s="21"/>
      <c r="G150" s="21"/>
      <c r="H150" s="21"/>
      <c r="I150" s="21"/>
    </row>
    <row r="151" spans="1:9" x14ac:dyDescent="0.35">
      <c r="A151" s="29"/>
      <c r="B151" s="21"/>
      <c r="C151" s="21"/>
      <c r="D151" s="21"/>
      <c r="E151" s="21"/>
      <c r="F151" s="21"/>
      <c r="G151" s="21"/>
      <c r="H151" s="21"/>
      <c r="I151" s="21"/>
    </row>
    <row r="152" spans="1:9" x14ac:dyDescent="0.35">
      <c r="A152" s="29"/>
      <c r="B152" s="21"/>
      <c r="C152" s="21"/>
      <c r="D152" s="21"/>
      <c r="E152" s="21"/>
      <c r="F152" s="21"/>
      <c r="G152" s="21"/>
      <c r="H152" s="21"/>
      <c r="I152" s="21"/>
    </row>
    <row r="153" spans="1:9" x14ac:dyDescent="0.35">
      <c r="A153" s="29"/>
      <c r="B153" s="21"/>
      <c r="C153" s="21"/>
      <c r="D153" s="21"/>
      <c r="E153" s="21"/>
      <c r="F153" s="21"/>
      <c r="G153" s="21"/>
      <c r="H153" s="21"/>
      <c r="I153" s="21"/>
    </row>
    <row r="154" spans="1:9" x14ac:dyDescent="0.35">
      <c r="A154" s="29"/>
      <c r="B154" s="21"/>
      <c r="C154" s="21"/>
      <c r="D154" s="21"/>
      <c r="E154" s="21"/>
      <c r="F154" s="21"/>
      <c r="G154" s="21"/>
      <c r="H154" s="21"/>
      <c r="I154" s="21"/>
    </row>
    <row r="155" spans="1:9" x14ac:dyDescent="0.35">
      <c r="A155" s="29"/>
      <c r="B155" s="21"/>
      <c r="C155" s="21"/>
      <c r="D155" s="21"/>
      <c r="E155" s="21"/>
      <c r="F155" s="21"/>
      <c r="G155" s="21"/>
      <c r="H155" s="21"/>
      <c r="I155" s="21"/>
    </row>
    <row r="156" spans="1:9" x14ac:dyDescent="0.35">
      <c r="A156" s="29"/>
      <c r="B156" s="21"/>
      <c r="C156" s="21"/>
      <c r="D156" s="21"/>
      <c r="E156" s="21"/>
      <c r="F156" s="21"/>
      <c r="G156" s="21"/>
      <c r="H156" s="21"/>
      <c r="I156" s="21"/>
    </row>
    <row r="157" spans="1:9" x14ac:dyDescent="0.35">
      <c r="A157" s="29"/>
      <c r="B157" s="21"/>
      <c r="C157" s="21"/>
      <c r="D157" s="21"/>
      <c r="E157" s="21"/>
      <c r="F157" s="21"/>
      <c r="G157" s="21"/>
      <c r="H157" s="21"/>
      <c r="I157" s="21"/>
    </row>
    <row r="158" spans="1:9" x14ac:dyDescent="0.35">
      <c r="A158" s="29"/>
      <c r="B158" s="21"/>
      <c r="C158" s="21"/>
      <c r="D158" s="21"/>
      <c r="E158" s="21"/>
      <c r="F158" s="21"/>
      <c r="G158" s="21"/>
      <c r="H158" s="21"/>
      <c r="I158" s="21"/>
    </row>
    <row r="159" spans="1:9" x14ac:dyDescent="0.35">
      <c r="A159" s="29"/>
      <c r="B159" s="21"/>
      <c r="C159" s="21"/>
      <c r="D159" s="21"/>
      <c r="E159" s="21"/>
      <c r="F159" s="21"/>
      <c r="G159" s="21"/>
      <c r="H159" s="21"/>
      <c r="I159" s="21"/>
    </row>
    <row r="160" spans="1:9" x14ac:dyDescent="0.35">
      <c r="A160" s="29"/>
      <c r="B160" s="21"/>
      <c r="C160" s="21"/>
      <c r="D160" s="21"/>
      <c r="E160" s="21"/>
      <c r="F160" s="21"/>
      <c r="G160" s="21"/>
      <c r="H160" s="21"/>
      <c r="I160" s="21"/>
    </row>
    <row r="161" spans="1:9" x14ac:dyDescent="0.35">
      <c r="A161" s="29"/>
      <c r="B161" s="21"/>
      <c r="C161" s="21"/>
      <c r="D161" s="21"/>
      <c r="E161" s="21"/>
      <c r="F161" s="21"/>
      <c r="G161" s="21"/>
      <c r="H161" s="21"/>
      <c r="I161" s="21"/>
    </row>
    <row r="162" spans="1:9" x14ac:dyDescent="0.35">
      <c r="A162" s="29"/>
      <c r="B162" s="21"/>
      <c r="C162" s="21"/>
      <c r="D162" s="21"/>
      <c r="E162" s="21"/>
      <c r="F162" s="21"/>
      <c r="G162" s="21"/>
      <c r="H162" s="21"/>
      <c r="I162" s="21"/>
    </row>
    <row r="163" spans="1:9" x14ac:dyDescent="0.35">
      <c r="A163" s="29"/>
      <c r="B163" s="21"/>
      <c r="C163" s="21"/>
      <c r="D163" s="21"/>
      <c r="E163" s="21"/>
      <c r="F163" s="21"/>
      <c r="G163" s="21"/>
      <c r="H163" s="21"/>
      <c r="I163" s="21"/>
    </row>
    <row r="164" spans="1:9" x14ac:dyDescent="0.35">
      <c r="A164" s="29"/>
      <c r="B164" s="21"/>
      <c r="C164" s="21"/>
      <c r="D164" s="21"/>
      <c r="E164" s="21"/>
      <c r="F164" s="21"/>
      <c r="G164" s="21"/>
      <c r="H164" s="21"/>
      <c r="I164" s="21"/>
    </row>
    <row r="165" spans="1:9" x14ac:dyDescent="0.35">
      <c r="A165" s="29"/>
      <c r="B165" s="21"/>
      <c r="C165" s="21"/>
      <c r="D165" s="21"/>
      <c r="E165" s="21"/>
      <c r="F165" s="21"/>
      <c r="G165" s="21"/>
      <c r="H165" s="21"/>
      <c r="I165" s="21"/>
    </row>
    <row r="166" spans="1:9" x14ac:dyDescent="0.35">
      <c r="A166" s="29"/>
      <c r="B166" s="21"/>
      <c r="C166" s="21"/>
      <c r="D166" s="21"/>
      <c r="E166" s="21"/>
      <c r="F166" s="21"/>
      <c r="G166" s="21"/>
      <c r="H166" s="21"/>
      <c r="I166" s="21"/>
    </row>
    <row r="167" spans="1:9" x14ac:dyDescent="0.35">
      <c r="A167" s="29"/>
      <c r="B167" s="21"/>
      <c r="C167" s="21"/>
      <c r="D167" s="21"/>
      <c r="E167" s="21"/>
      <c r="F167" s="21"/>
      <c r="G167" s="21"/>
      <c r="H167" s="21"/>
      <c r="I167" s="21"/>
    </row>
    <row r="168" spans="1:9" x14ac:dyDescent="0.35">
      <c r="A168" s="29"/>
      <c r="B168" s="21"/>
      <c r="C168" s="21"/>
      <c r="D168" s="21"/>
      <c r="E168" s="21"/>
      <c r="F168" s="21"/>
      <c r="G168" s="21"/>
      <c r="H168" s="21"/>
      <c r="I168" s="21"/>
    </row>
    <row r="169" spans="1:9" x14ac:dyDescent="0.35">
      <c r="A169" s="29"/>
      <c r="B169" s="21"/>
      <c r="C169" s="21"/>
      <c r="D169" s="21"/>
      <c r="E169" s="21"/>
      <c r="F169" s="21"/>
      <c r="G169" s="21"/>
      <c r="H169" s="21"/>
      <c r="I169" s="21"/>
    </row>
    <row r="170" spans="1:9" x14ac:dyDescent="0.35">
      <c r="A170" s="29"/>
      <c r="B170" s="21"/>
      <c r="C170" s="21"/>
      <c r="D170" s="21"/>
      <c r="E170" s="21"/>
      <c r="F170" s="21"/>
      <c r="G170" s="21"/>
      <c r="H170" s="21"/>
      <c r="I170" s="21"/>
    </row>
    <row r="171" spans="1:9" x14ac:dyDescent="0.35">
      <c r="A171" s="29"/>
      <c r="B171" s="21"/>
      <c r="C171" s="21"/>
      <c r="D171" s="21"/>
      <c r="E171" s="21"/>
      <c r="F171" s="21"/>
      <c r="G171" s="21"/>
      <c r="H171" s="21"/>
      <c r="I171" s="21"/>
    </row>
    <row r="172" spans="1:9" x14ac:dyDescent="0.35">
      <c r="A172" s="29"/>
      <c r="B172" s="21"/>
      <c r="C172" s="21"/>
      <c r="D172" s="21"/>
      <c r="E172" s="21"/>
      <c r="F172" s="21"/>
      <c r="G172" s="21"/>
      <c r="H172" s="21"/>
      <c r="I172" s="21"/>
    </row>
    <row r="173" spans="1:9" x14ac:dyDescent="0.35">
      <c r="A173" s="29"/>
      <c r="B173" s="21"/>
      <c r="C173" s="21"/>
      <c r="D173" s="21"/>
      <c r="E173" s="21"/>
      <c r="F173" s="21"/>
      <c r="G173" s="21"/>
      <c r="H173" s="21"/>
      <c r="I173" s="21"/>
    </row>
    <row r="174" spans="1:9" x14ac:dyDescent="0.35">
      <c r="A174" s="29"/>
      <c r="B174" s="21"/>
      <c r="C174" s="21"/>
      <c r="D174" s="21"/>
      <c r="E174" s="21"/>
      <c r="F174" s="21"/>
      <c r="G174" s="21"/>
      <c r="H174" s="21"/>
      <c r="I174" s="21"/>
    </row>
    <row r="175" spans="1:9" x14ac:dyDescent="0.35">
      <c r="A175" s="29"/>
      <c r="B175" s="21"/>
      <c r="C175" s="21"/>
      <c r="D175" s="21"/>
      <c r="E175" s="21"/>
      <c r="F175" s="21"/>
      <c r="G175" s="21"/>
      <c r="H175" s="21"/>
      <c r="I175" s="21"/>
    </row>
    <row r="176" spans="1:9" x14ac:dyDescent="0.35">
      <c r="A176" s="29"/>
      <c r="B176" s="21"/>
      <c r="C176" s="21"/>
      <c r="D176" s="21"/>
      <c r="E176" s="21"/>
      <c r="F176" s="21"/>
      <c r="G176" s="21"/>
      <c r="H176" s="21"/>
      <c r="I176" s="21"/>
    </row>
    <row r="177" spans="1:9" x14ac:dyDescent="0.35">
      <c r="A177" s="29"/>
      <c r="B177" s="21"/>
      <c r="C177" s="21"/>
      <c r="D177" s="21"/>
      <c r="E177" s="21"/>
      <c r="F177" s="21"/>
      <c r="G177" s="21"/>
      <c r="H177" s="21"/>
      <c r="I177" s="21"/>
    </row>
    <row r="178" spans="1:9" x14ac:dyDescent="0.35">
      <c r="A178" s="29"/>
      <c r="B178" s="21"/>
      <c r="C178" s="21"/>
      <c r="D178" s="21"/>
      <c r="E178" s="21"/>
      <c r="F178" s="21"/>
      <c r="G178" s="21"/>
      <c r="H178" s="21"/>
      <c r="I178" s="21"/>
    </row>
    <row r="179" spans="1:9" x14ac:dyDescent="0.35">
      <c r="A179" s="29"/>
      <c r="B179" s="21"/>
      <c r="C179" s="21"/>
      <c r="D179" s="21"/>
      <c r="E179" s="21"/>
      <c r="F179" s="21"/>
      <c r="G179" s="21"/>
      <c r="H179" s="21"/>
      <c r="I179" s="21"/>
    </row>
    <row r="180" spans="1:9" x14ac:dyDescent="0.35">
      <c r="A180" s="29"/>
      <c r="B180" s="21"/>
      <c r="C180" s="21"/>
      <c r="D180" s="21"/>
      <c r="E180" s="21"/>
      <c r="F180" s="21"/>
      <c r="G180" s="21"/>
      <c r="H180" s="21"/>
      <c r="I180" s="21"/>
    </row>
    <row r="181" spans="1:9" x14ac:dyDescent="0.35">
      <c r="A181" s="29"/>
      <c r="B181" s="21"/>
      <c r="C181" s="21"/>
      <c r="D181" s="21"/>
      <c r="E181" s="21"/>
      <c r="F181" s="21"/>
      <c r="G181" s="21"/>
      <c r="H181" s="21"/>
      <c r="I181" s="21"/>
    </row>
    <row r="182" spans="1:9" x14ac:dyDescent="0.35">
      <c r="A182" s="29"/>
      <c r="B182" s="21"/>
      <c r="C182" s="21"/>
      <c r="D182" s="21"/>
      <c r="E182" s="21"/>
      <c r="F182" s="21"/>
      <c r="G182" s="21"/>
      <c r="H182" s="21"/>
      <c r="I182" s="21"/>
    </row>
    <row r="183" spans="1:9" x14ac:dyDescent="0.35">
      <c r="A183" s="29"/>
      <c r="B183" s="21"/>
      <c r="C183" s="21"/>
      <c r="D183" s="21"/>
      <c r="E183" s="21"/>
      <c r="F183" s="21"/>
      <c r="G183" s="21"/>
      <c r="H183" s="21"/>
      <c r="I183" s="21"/>
    </row>
    <row r="184" spans="1:9" x14ac:dyDescent="0.35">
      <c r="A184" s="29"/>
      <c r="B184" s="21"/>
      <c r="C184" s="21"/>
      <c r="D184" s="21"/>
      <c r="E184" s="21"/>
      <c r="F184" s="21"/>
      <c r="G184" s="21"/>
      <c r="H184" s="21"/>
      <c r="I184" s="21"/>
    </row>
    <row r="185" spans="1:9" x14ac:dyDescent="0.35">
      <c r="A185" s="29"/>
      <c r="B185" s="21"/>
      <c r="C185" s="21"/>
      <c r="D185" s="21"/>
      <c r="E185" s="21"/>
      <c r="F185" s="21"/>
      <c r="G185" s="21"/>
      <c r="H185" s="21"/>
      <c r="I185" s="21"/>
    </row>
    <row r="186" spans="1:9" x14ac:dyDescent="0.35">
      <c r="A186" s="29"/>
      <c r="B186" s="21"/>
      <c r="C186" s="21"/>
      <c r="D186" s="21"/>
      <c r="E186" s="21"/>
      <c r="F186" s="21"/>
      <c r="G186" s="21"/>
      <c r="H186" s="21"/>
      <c r="I186" s="21"/>
    </row>
    <row r="187" spans="1:9" x14ac:dyDescent="0.35">
      <c r="A187" s="29"/>
      <c r="B187" s="21"/>
      <c r="C187" s="21"/>
      <c r="D187" s="21"/>
      <c r="E187" s="21"/>
      <c r="F187" s="21"/>
      <c r="G187" s="21"/>
      <c r="H187" s="21"/>
      <c r="I187" s="21"/>
    </row>
    <row r="188" spans="1:9" x14ac:dyDescent="0.35">
      <c r="A188" s="29"/>
      <c r="B188" s="21"/>
      <c r="C188" s="21"/>
      <c r="D188" s="21"/>
      <c r="E188" s="21"/>
      <c r="F188" s="21"/>
      <c r="G188" s="21"/>
      <c r="H188" s="21"/>
      <c r="I188" s="21"/>
    </row>
    <row r="189" spans="1:9" x14ac:dyDescent="0.35">
      <c r="A189" s="29"/>
      <c r="B189" s="21"/>
      <c r="C189" s="21"/>
      <c r="D189" s="21"/>
      <c r="E189" s="21"/>
      <c r="F189" s="21"/>
      <c r="G189" s="21"/>
      <c r="H189" s="21"/>
      <c r="I189" s="21"/>
    </row>
    <row r="190" spans="1:9" x14ac:dyDescent="0.35">
      <c r="A190" s="29"/>
      <c r="B190" s="21"/>
      <c r="C190" s="21"/>
      <c r="D190" s="21"/>
      <c r="E190" s="21"/>
      <c r="F190" s="21"/>
      <c r="G190" s="21"/>
      <c r="H190" s="21"/>
      <c r="I190" s="21"/>
    </row>
    <row r="191" spans="1:9" x14ac:dyDescent="0.35">
      <c r="A191" s="29"/>
      <c r="B191" s="21"/>
      <c r="C191" s="21"/>
      <c r="D191" s="21"/>
      <c r="E191" s="21"/>
      <c r="F191" s="21"/>
      <c r="G191" s="21"/>
      <c r="H191" s="21"/>
      <c r="I191" s="21"/>
    </row>
    <row r="192" spans="1:9" x14ac:dyDescent="0.35">
      <c r="A192" s="29"/>
      <c r="B192" s="21"/>
      <c r="C192" s="21"/>
      <c r="D192" s="21"/>
      <c r="E192" s="21"/>
      <c r="F192" s="21"/>
      <c r="G192" s="21"/>
      <c r="H192" s="21"/>
      <c r="I192" s="21"/>
    </row>
    <row r="193" spans="1:9" x14ac:dyDescent="0.35">
      <c r="A193" s="29"/>
      <c r="B193" s="21"/>
      <c r="C193" s="21"/>
      <c r="D193" s="21"/>
      <c r="E193" s="21"/>
      <c r="F193" s="21"/>
      <c r="G193" s="21"/>
      <c r="H193" s="21"/>
      <c r="I193" s="21"/>
    </row>
    <row r="194" spans="1:9" x14ac:dyDescent="0.35">
      <c r="A194" s="29"/>
      <c r="B194" s="21"/>
      <c r="C194" s="21"/>
      <c r="D194" s="21"/>
      <c r="E194" s="21"/>
      <c r="F194" s="21"/>
      <c r="G194" s="21"/>
      <c r="H194" s="21"/>
      <c r="I194" s="21"/>
    </row>
    <row r="195" spans="1:9" x14ac:dyDescent="0.35">
      <c r="A195" s="29"/>
      <c r="B195" s="21"/>
      <c r="C195" s="21"/>
      <c r="D195" s="21"/>
      <c r="E195" s="21"/>
      <c r="F195" s="21"/>
      <c r="G195" s="21"/>
      <c r="H195" s="21"/>
      <c r="I195" s="21"/>
    </row>
    <row r="196" spans="1:9" x14ac:dyDescent="0.35">
      <c r="A196" s="29"/>
      <c r="B196" s="21"/>
      <c r="C196" s="21"/>
      <c r="D196" s="21"/>
      <c r="E196" s="21"/>
      <c r="F196" s="21"/>
      <c r="G196" s="21"/>
      <c r="H196" s="21"/>
      <c r="I196" s="21"/>
    </row>
    <row r="197" spans="1:9" x14ac:dyDescent="0.35">
      <c r="A197" s="29"/>
      <c r="B197" s="21"/>
      <c r="C197" s="21"/>
      <c r="D197" s="21"/>
      <c r="E197" s="21"/>
      <c r="F197" s="21"/>
      <c r="G197" s="21"/>
      <c r="H197" s="21"/>
      <c r="I197" s="21"/>
    </row>
    <row r="198" spans="1:9" x14ac:dyDescent="0.35">
      <c r="A198" s="29"/>
      <c r="B198" s="21"/>
      <c r="C198" s="21"/>
      <c r="D198" s="21"/>
      <c r="E198" s="21"/>
      <c r="F198" s="21"/>
      <c r="G198" s="21"/>
      <c r="H198" s="21"/>
      <c r="I198" s="21"/>
    </row>
    <row r="199" spans="1:9" x14ac:dyDescent="0.35">
      <c r="A199" s="29"/>
      <c r="B199" s="21"/>
      <c r="C199" s="21"/>
      <c r="D199" s="21"/>
      <c r="E199" s="21"/>
      <c r="F199" s="21"/>
      <c r="G199" s="21"/>
      <c r="H199" s="21"/>
      <c r="I199" s="21"/>
    </row>
    <row r="200" spans="1:9" x14ac:dyDescent="0.35">
      <c r="A200" s="29"/>
      <c r="B200" s="21"/>
      <c r="C200" s="21"/>
      <c r="D200" s="21"/>
      <c r="E200" s="21"/>
      <c r="F200" s="21"/>
      <c r="G200" s="21"/>
      <c r="H200" s="21"/>
      <c r="I200" s="21"/>
    </row>
    <row r="201" spans="1:9" x14ac:dyDescent="0.35">
      <c r="A201" s="29"/>
      <c r="B201" s="21"/>
      <c r="C201" s="21"/>
      <c r="D201" s="21"/>
      <c r="E201" s="21"/>
      <c r="F201" s="21"/>
      <c r="G201" s="21"/>
      <c r="H201" s="21"/>
      <c r="I201" s="21"/>
    </row>
    <row r="202" spans="1:9" x14ac:dyDescent="0.35">
      <c r="A202" s="29"/>
      <c r="B202" s="21"/>
      <c r="C202" s="21"/>
      <c r="D202" s="21"/>
      <c r="E202" s="21"/>
      <c r="F202" s="21"/>
      <c r="G202" s="21"/>
      <c r="H202" s="21"/>
      <c r="I202" s="21"/>
    </row>
    <row r="203" spans="1:9" x14ac:dyDescent="0.35">
      <c r="A203" s="29"/>
      <c r="B203" s="21"/>
      <c r="C203" s="21"/>
      <c r="D203" s="21"/>
      <c r="E203" s="21"/>
      <c r="F203" s="21"/>
      <c r="G203" s="21"/>
      <c r="H203" s="21"/>
      <c r="I203" s="21"/>
    </row>
    <row r="204" spans="1:9" x14ac:dyDescent="0.35">
      <c r="A204" s="29"/>
      <c r="B204" s="21"/>
      <c r="C204" s="21"/>
      <c r="D204" s="21"/>
      <c r="E204" s="21"/>
      <c r="F204" s="21"/>
      <c r="G204" s="21"/>
      <c r="H204" s="21"/>
      <c r="I204" s="21"/>
    </row>
    <row r="205" spans="1:9" x14ac:dyDescent="0.35">
      <c r="A205" s="29"/>
      <c r="B205" s="21"/>
      <c r="C205" s="21"/>
      <c r="D205" s="21"/>
      <c r="E205" s="21"/>
      <c r="F205" s="21"/>
      <c r="G205" s="21"/>
      <c r="H205" s="21"/>
      <c r="I205" s="21"/>
    </row>
    <row r="206" spans="1:9" x14ac:dyDescent="0.35">
      <c r="A206" s="29"/>
      <c r="B206" s="21"/>
      <c r="C206" s="21"/>
      <c r="D206" s="21"/>
      <c r="E206" s="21"/>
      <c r="F206" s="21"/>
      <c r="G206" s="21"/>
      <c r="H206" s="21"/>
      <c r="I206" s="21"/>
    </row>
    <row r="207" spans="1:9" x14ac:dyDescent="0.35">
      <c r="A207" s="29"/>
      <c r="B207" s="21"/>
      <c r="C207" s="21"/>
      <c r="D207" s="21"/>
      <c r="E207" s="21"/>
      <c r="F207" s="21"/>
      <c r="G207" s="21"/>
      <c r="H207" s="21"/>
      <c r="I207" s="21"/>
    </row>
    <row r="208" spans="1:9" x14ac:dyDescent="0.35">
      <c r="A208" s="29"/>
      <c r="B208" s="21"/>
      <c r="C208" s="21"/>
      <c r="D208" s="21"/>
      <c r="E208" s="21"/>
      <c r="F208" s="21"/>
      <c r="G208" s="21"/>
      <c r="H208" s="21"/>
      <c r="I208" s="21"/>
    </row>
    <row r="209" spans="1:9" x14ac:dyDescent="0.35">
      <c r="A209" s="29"/>
      <c r="B209" s="21"/>
      <c r="C209" s="21"/>
      <c r="D209" s="21"/>
      <c r="E209" s="21"/>
      <c r="F209" s="21"/>
      <c r="G209" s="21"/>
      <c r="H209" s="21"/>
      <c r="I209" s="21"/>
    </row>
    <row r="210" spans="1:9" x14ac:dyDescent="0.35">
      <c r="A210" s="29"/>
      <c r="B210" s="21"/>
      <c r="C210" s="21"/>
      <c r="D210" s="21"/>
      <c r="E210" s="21"/>
      <c r="F210" s="21"/>
      <c r="G210" s="21"/>
      <c r="H210" s="21"/>
      <c r="I210" s="21"/>
    </row>
    <row r="211" spans="1:9" x14ac:dyDescent="0.35">
      <c r="A211" s="29"/>
      <c r="B211" s="21"/>
      <c r="C211" s="21"/>
      <c r="D211" s="21"/>
      <c r="E211" s="21"/>
      <c r="F211" s="21"/>
      <c r="G211" s="21"/>
      <c r="H211" s="21"/>
      <c r="I211" s="21"/>
    </row>
    <row r="212" spans="1:9" x14ac:dyDescent="0.35">
      <c r="A212" s="29"/>
      <c r="B212" s="21"/>
      <c r="C212" s="21"/>
      <c r="D212" s="21"/>
      <c r="E212" s="21"/>
      <c r="F212" s="21"/>
      <c r="G212" s="21"/>
      <c r="H212" s="21"/>
      <c r="I212" s="21"/>
    </row>
    <row r="213" spans="1:9" x14ac:dyDescent="0.35">
      <c r="A213" s="29"/>
      <c r="B213" s="21"/>
      <c r="C213" s="21"/>
      <c r="D213" s="21"/>
      <c r="E213" s="21"/>
      <c r="F213" s="21"/>
      <c r="G213" s="21"/>
      <c r="H213" s="21"/>
      <c r="I213" s="21"/>
    </row>
    <row r="214" spans="1:9" x14ac:dyDescent="0.35">
      <c r="A214" s="29"/>
      <c r="B214" s="21"/>
      <c r="C214" s="21"/>
      <c r="D214" s="21"/>
      <c r="E214" s="21"/>
      <c r="F214" s="21"/>
      <c r="G214" s="21"/>
      <c r="H214" s="21"/>
      <c r="I214" s="21"/>
    </row>
    <row r="215" spans="1:9" x14ac:dyDescent="0.35">
      <c r="A215" s="29"/>
      <c r="B215" s="21"/>
      <c r="C215" s="21"/>
      <c r="D215" s="21"/>
      <c r="E215" s="21"/>
      <c r="F215" s="21"/>
      <c r="G215" s="21"/>
      <c r="H215" s="21"/>
      <c r="I215" s="21"/>
    </row>
    <row r="216" spans="1:9" x14ac:dyDescent="0.35">
      <c r="A216" s="29"/>
      <c r="B216" s="21"/>
      <c r="C216" s="21"/>
      <c r="D216" s="21"/>
      <c r="E216" s="21"/>
      <c r="F216" s="21"/>
      <c r="G216" s="21"/>
      <c r="H216" s="21"/>
      <c r="I216" s="21"/>
    </row>
    <row r="217" spans="1:9" x14ac:dyDescent="0.35">
      <c r="A217" s="29"/>
      <c r="B217" s="21"/>
      <c r="C217" s="21"/>
      <c r="D217" s="21"/>
      <c r="E217" s="21"/>
      <c r="F217" s="21"/>
      <c r="G217" s="21"/>
      <c r="H217" s="21"/>
      <c r="I217" s="21"/>
    </row>
    <row r="218" spans="1:9" x14ac:dyDescent="0.35">
      <c r="A218" s="29"/>
      <c r="B218" s="21"/>
      <c r="C218" s="21"/>
      <c r="D218" s="21"/>
      <c r="E218" s="21"/>
      <c r="F218" s="21"/>
      <c r="G218" s="21"/>
      <c r="H218" s="21"/>
      <c r="I218" s="21"/>
    </row>
    <row r="219" spans="1:9" x14ac:dyDescent="0.35">
      <c r="A219" s="29"/>
      <c r="B219" s="21"/>
      <c r="C219" s="21"/>
      <c r="D219" s="21"/>
      <c r="E219" s="21"/>
      <c r="F219" s="21"/>
      <c r="G219" s="21"/>
      <c r="H219" s="21"/>
      <c r="I219" s="21"/>
    </row>
    <row r="220" spans="1:9" x14ac:dyDescent="0.35">
      <c r="A220" s="29"/>
      <c r="B220" s="21"/>
      <c r="C220" s="21"/>
      <c r="D220" s="21"/>
      <c r="E220" s="21"/>
      <c r="F220" s="21"/>
      <c r="G220" s="21"/>
      <c r="H220" s="21"/>
      <c r="I220" s="21"/>
    </row>
    <row r="221" spans="1:9" x14ac:dyDescent="0.35">
      <c r="A221" s="29"/>
      <c r="B221" s="21"/>
      <c r="C221" s="21"/>
      <c r="D221" s="21"/>
      <c r="E221" s="21"/>
      <c r="F221" s="21"/>
      <c r="G221" s="21"/>
      <c r="H221" s="21"/>
      <c r="I221" s="21"/>
    </row>
    <row r="222" spans="1:9" x14ac:dyDescent="0.35">
      <c r="A222" s="29"/>
      <c r="B222" s="21"/>
      <c r="C222" s="21"/>
      <c r="D222" s="21"/>
      <c r="E222" s="21"/>
      <c r="F222" s="21"/>
      <c r="G222" s="21"/>
      <c r="H222" s="21"/>
      <c r="I222" s="21"/>
    </row>
    <row r="223" spans="1:9" x14ac:dyDescent="0.35">
      <c r="A223" s="29"/>
      <c r="B223" s="21"/>
      <c r="C223" s="21"/>
      <c r="D223" s="21"/>
      <c r="E223" s="21"/>
      <c r="F223" s="21"/>
      <c r="G223" s="21"/>
      <c r="H223" s="21"/>
      <c r="I223" s="21"/>
    </row>
    <row r="224" spans="1:9" x14ac:dyDescent="0.35">
      <c r="A224" s="29"/>
      <c r="B224" s="21"/>
      <c r="C224" s="21"/>
      <c r="D224" s="21"/>
      <c r="E224" s="21"/>
      <c r="F224" s="21"/>
      <c r="G224" s="21"/>
      <c r="H224" s="21"/>
      <c r="I224" s="21"/>
    </row>
    <row r="225" spans="1:9" x14ac:dyDescent="0.35">
      <c r="A225" s="29"/>
      <c r="B225" s="21"/>
      <c r="C225" s="21"/>
      <c r="D225" s="21"/>
      <c r="E225" s="21"/>
      <c r="F225" s="21"/>
      <c r="G225" s="21"/>
      <c r="H225" s="21"/>
      <c r="I225" s="21"/>
    </row>
    <row r="226" spans="1:9" x14ac:dyDescent="0.35">
      <c r="A226" s="29"/>
      <c r="B226" s="21"/>
      <c r="C226" s="21"/>
      <c r="D226" s="21"/>
      <c r="E226" s="21"/>
      <c r="F226" s="21"/>
      <c r="G226" s="21"/>
      <c r="H226" s="21"/>
      <c r="I226" s="21"/>
    </row>
    <row r="227" spans="1:9" x14ac:dyDescent="0.35">
      <c r="A227" s="29"/>
      <c r="B227" s="21"/>
      <c r="C227" s="21"/>
      <c r="D227" s="21"/>
      <c r="E227" s="21"/>
      <c r="F227" s="21"/>
      <c r="G227" s="21"/>
      <c r="H227" s="21"/>
      <c r="I227" s="21"/>
    </row>
    <row r="228" spans="1:9" x14ac:dyDescent="0.35">
      <c r="A228" s="29"/>
      <c r="B228" s="21"/>
      <c r="C228" s="21"/>
      <c r="D228" s="21"/>
      <c r="E228" s="21"/>
      <c r="F228" s="21"/>
      <c r="G228" s="21"/>
      <c r="H228" s="21"/>
      <c r="I228" s="21"/>
    </row>
    <row r="229" spans="1:9" x14ac:dyDescent="0.35">
      <c r="A229" s="29"/>
      <c r="B229" s="21"/>
      <c r="C229" s="21"/>
      <c r="D229" s="21"/>
      <c r="E229" s="21"/>
      <c r="F229" s="21"/>
      <c r="G229" s="21"/>
      <c r="H229" s="21"/>
      <c r="I229" s="21"/>
    </row>
    <row r="230" spans="1:9" x14ac:dyDescent="0.35">
      <c r="A230" s="29"/>
      <c r="B230" s="21"/>
      <c r="C230" s="21"/>
      <c r="D230" s="21"/>
      <c r="E230" s="21"/>
      <c r="F230" s="21"/>
      <c r="G230" s="21"/>
      <c r="H230" s="21"/>
      <c r="I230" s="21"/>
    </row>
    <row r="231" spans="1:9" x14ac:dyDescent="0.35">
      <c r="A231" s="29"/>
      <c r="B231" s="21"/>
      <c r="C231" s="21"/>
      <c r="D231" s="21"/>
      <c r="E231" s="21"/>
      <c r="F231" s="21"/>
      <c r="G231" s="21"/>
      <c r="H231" s="21"/>
      <c r="I231" s="21"/>
    </row>
    <row r="232" spans="1:9" x14ac:dyDescent="0.35">
      <c r="A232" s="29"/>
      <c r="B232" s="21"/>
      <c r="C232" s="21"/>
      <c r="D232" s="21"/>
      <c r="E232" s="21"/>
      <c r="F232" s="21"/>
      <c r="G232" s="21"/>
      <c r="H232" s="21"/>
      <c r="I232" s="21"/>
    </row>
    <row r="233" spans="1:9" x14ac:dyDescent="0.35">
      <c r="A233" s="29"/>
      <c r="B233" s="21"/>
      <c r="C233" s="21"/>
      <c r="D233" s="21"/>
      <c r="E233" s="21"/>
      <c r="F233" s="21"/>
      <c r="G233" s="21"/>
      <c r="H233" s="21"/>
      <c r="I233" s="21"/>
    </row>
    <row r="234" spans="1:9" x14ac:dyDescent="0.35">
      <c r="A234" s="29"/>
      <c r="B234" s="21"/>
      <c r="C234" s="21"/>
      <c r="D234" s="21"/>
      <c r="E234" s="21"/>
      <c r="F234" s="21"/>
      <c r="G234" s="21"/>
      <c r="H234" s="21"/>
      <c r="I234" s="21"/>
    </row>
    <row r="235" spans="1:9" x14ac:dyDescent="0.35">
      <c r="A235" s="29"/>
      <c r="B235" s="21"/>
      <c r="C235" s="21"/>
      <c r="D235" s="21"/>
      <c r="E235" s="21"/>
      <c r="F235" s="21"/>
      <c r="G235" s="21"/>
      <c r="H235" s="21"/>
      <c r="I235" s="21"/>
    </row>
    <row r="236" spans="1:9" x14ac:dyDescent="0.35">
      <c r="A236" s="29"/>
      <c r="B236" s="21"/>
      <c r="C236" s="21"/>
      <c r="D236" s="21"/>
      <c r="E236" s="21"/>
      <c r="F236" s="21"/>
      <c r="G236" s="21"/>
      <c r="H236" s="21"/>
      <c r="I236" s="21"/>
    </row>
    <row r="237" spans="1:9" x14ac:dyDescent="0.35">
      <c r="A237" s="29"/>
      <c r="B237" s="21"/>
      <c r="C237" s="21"/>
      <c r="D237" s="21"/>
      <c r="E237" s="21"/>
      <c r="F237" s="21"/>
      <c r="G237" s="21"/>
      <c r="H237" s="21"/>
      <c r="I237" s="21"/>
    </row>
    <row r="238" spans="1:9" x14ac:dyDescent="0.35">
      <c r="A238" s="29"/>
      <c r="B238" s="21"/>
      <c r="C238" s="21"/>
      <c r="D238" s="21"/>
      <c r="E238" s="21"/>
      <c r="F238" s="21"/>
      <c r="G238" s="21"/>
      <c r="H238" s="21"/>
      <c r="I238" s="21"/>
    </row>
    <row r="239" spans="1:9" x14ac:dyDescent="0.35">
      <c r="A239" s="29"/>
      <c r="B239" s="21"/>
      <c r="C239" s="21"/>
      <c r="D239" s="21"/>
      <c r="E239" s="21"/>
      <c r="F239" s="21"/>
      <c r="G239" s="21"/>
      <c r="H239" s="21"/>
      <c r="I239" s="21"/>
    </row>
    <row r="240" spans="1:9" x14ac:dyDescent="0.35">
      <c r="A240" s="29"/>
      <c r="B240" s="21"/>
      <c r="C240" s="21"/>
      <c r="D240" s="21"/>
      <c r="E240" s="21"/>
      <c r="F240" s="21"/>
      <c r="G240" s="21"/>
      <c r="H240" s="21"/>
      <c r="I240" s="21"/>
    </row>
    <row r="241" spans="1:9" x14ac:dyDescent="0.35">
      <c r="A241" s="29"/>
      <c r="B241" s="21"/>
      <c r="C241" s="21"/>
      <c r="D241" s="21"/>
      <c r="E241" s="21"/>
      <c r="F241" s="21"/>
      <c r="G241" s="21"/>
      <c r="H241" s="21"/>
      <c r="I241" s="21"/>
    </row>
    <row r="242" spans="1:9" x14ac:dyDescent="0.35">
      <c r="A242" s="29"/>
      <c r="B242" s="21"/>
      <c r="C242" s="21"/>
      <c r="D242" s="21"/>
      <c r="E242" s="21"/>
      <c r="F242" s="21"/>
      <c r="G242" s="21"/>
      <c r="H242" s="21"/>
      <c r="I242" s="21"/>
    </row>
    <row r="243" spans="1:9" x14ac:dyDescent="0.35">
      <c r="A243" s="29"/>
      <c r="B243" s="21"/>
      <c r="C243" s="21"/>
      <c r="D243" s="21"/>
      <c r="E243" s="21"/>
      <c r="F243" s="21"/>
      <c r="G243" s="21"/>
      <c r="H243" s="21"/>
      <c r="I243" s="21"/>
    </row>
    <row r="244" spans="1:9" x14ac:dyDescent="0.35">
      <c r="A244" s="29"/>
      <c r="B244" s="21"/>
      <c r="C244" s="21"/>
      <c r="D244" s="21"/>
      <c r="E244" s="21"/>
      <c r="F244" s="21"/>
      <c r="G244" s="21"/>
      <c r="H244" s="21"/>
      <c r="I244" s="21"/>
    </row>
    <row r="245" spans="1:9" x14ac:dyDescent="0.35">
      <c r="A245" s="29"/>
      <c r="B245" s="21"/>
      <c r="C245" s="21"/>
      <c r="D245" s="21"/>
      <c r="E245" s="21"/>
      <c r="F245" s="21"/>
      <c r="G245" s="21"/>
      <c r="H245" s="21"/>
      <c r="I245" s="21"/>
    </row>
    <row r="246" spans="1:9" x14ac:dyDescent="0.35">
      <c r="A246" s="29"/>
      <c r="B246" s="21"/>
      <c r="C246" s="21"/>
      <c r="D246" s="21"/>
      <c r="E246" s="21"/>
      <c r="F246" s="21"/>
      <c r="G246" s="21"/>
      <c r="H246" s="21"/>
      <c r="I246" s="21"/>
    </row>
    <row r="247" spans="1:9" x14ac:dyDescent="0.35">
      <c r="A247" s="29"/>
      <c r="B247" s="21"/>
      <c r="C247" s="21"/>
      <c r="D247" s="21"/>
      <c r="E247" s="21"/>
      <c r="F247" s="21"/>
      <c r="G247" s="21"/>
      <c r="H247" s="21"/>
      <c r="I247" s="21"/>
    </row>
    <row r="248" spans="1:9" x14ac:dyDescent="0.35">
      <c r="A248" s="29"/>
      <c r="B248" s="21"/>
      <c r="C248" s="21"/>
      <c r="D248" s="21"/>
      <c r="E248" s="21"/>
      <c r="F248" s="21"/>
      <c r="G248" s="21"/>
      <c r="H248" s="21"/>
      <c r="I248" s="21"/>
    </row>
    <row r="249" spans="1:9" x14ac:dyDescent="0.35">
      <c r="A249" s="29"/>
      <c r="B249" s="21"/>
      <c r="C249" s="21"/>
      <c r="D249" s="21"/>
      <c r="E249" s="21"/>
      <c r="F249" s="21"/>
      <c r="G249" s="21"/>
      <c r="H249" s="21"/>
      <c r="I249" s="21"/>
    </row>
    <row r="250" spans="1:9" x14ac:dyDescent="0.35">
      <c r="A250" s="29"/>
      <c r="B250" s="21"/>
      <c r="C250" s="21"/>
      <c r="D250" s="21"/>
      <c r="E250" s="21"/>
      <c r="F250" s="21"/>
      <c r="G250" s="21"/>
      <c r="H250" s="21"/>
      <c r="I250" s="21"/>
    </row>
    <row r="251" spans="1:9" x14ac:dyDescent="0.35">
      <c r="A251" s="29"/>
      <c r="B251" s="21"/>
      <c r="C251" s="21"/>
      <c r="D251" s="21"/>
      <c r="E251" s="21"/>
      <c r="F251" s="21"/>
      <c r="G251" s="21"/>
      <c r="H251" s="21"/>
      <c r="I251" s="21"/>
    </row>
    <row r="252" spans="1:9" x14ac:dyDescent="0.35">
      <c r="A252" s="29"/>
      <c r="B252" s="21"/>
      <c r="C252" s="21"/>
      <c r="D252" s="21"/>
      <c r="E252" s="21"/>
      <c r="F252" s="21"/>
      <c r="G252" s="21"/>
      <c r="H252" s="21"/>
      <c r="I252" s="21"/>
    </row>
    <row r="253" spans="1:9" x14ac:dyDescent="0.35">
      <c r="A253" s="29"/>
      <c r="B253" s="21"/>
      <c r="C253" s="21"/>
      <c r="D253" s="21"/>
      <c r="E253" s="21"/>
      <c r="F253" s="21"/>
      <c r="G253" s="21"/>
      <c r="H253" s="21"/>
      <c r="I253" s="21"/>
    </row>
    <row r="254" spans="1:9" x14ac:dyDescent="0.35">
      <c r="A254" s="29"/>
      <c r="B254" s="21"/>
      <c r="C254" s="21"/>
      <c r="D254" s="21"/>
      <c r="E254" s="21"/>
      <c r="F254" s="21"/>
      <c r="G254" s="21"/>
      <c r="H254" s="21"/>
      <c r="I254" s="21"/>
    </row>
    <row r="255" spans="1:9" x14ac:dyDescent="0.35">
      <c r="A255" s="29"/>
      <c r="B255" s="21"/>
      <c r="C255" s="21"/>
      <c r="D255" s="21"/>
      <c r="E255" s="21"/>
      <c r="F255" s="21"/>
      <c r="G255" s="21"/>
      <c r="H255" s="21"/>
      <c r="I255" s="21"/>
    </row>
    <row r="256" spans="1:9" x14ac:dyDescent="0.35">
      <c r="A256" s="29"/>
      <c r="B256" s="21"/>
      <c r="C256" s="21"/>
      <c r="D256" s="21"/>
      <c r="E256" s="21"/>
      <c r="F256" s="21"/>
      <c r="G256" s="21"/>
      <c r="H256" s="21"/>
      <c r="I256" s="21"/>
    </row>
    <row r="257" spans="1:9" x14ac:dyDescent="0.35">
      <c r="A257" s="29"/>
      <c r="B257" s="21"/>
      <c r="C257" s="21"/>
      <c r="D257" s="21"/>
      <c r="E257" s="21"/>
      <c r="F257" s="21"/>
      <c r="G257" s="21"/>
      <c r="H257" s="21"/>
      <c r="I257" s="21"/>
    </row>
    <row r="258" spans="1:9" x14ac:dyDescent="0.35">
      <c r="A258" s="29"/>
      <c r="B258" s="21"/>
      <c r="C258" s="21"/>
      <c r="D258" s="21"/>
      <c r="E258" s="21"/>
      <c r="F258" s="21"/>
      <c r="G258" s="21"/>
      <c r="H258" s="21"/>
      <c r="I258" s="21"/>
    </row>
    <row r="259" spans="1:9" x14ac:dyDescent="0.35">
      <c r="A259" s="29"/>
      <c r="B259" s="21"/>
      <c r="C259" s="21"/>
      <c r="D259" s="21"/>
      <c r="E259" s="21"/>
      <c r="F259" s="21"/>
      <c r="G259" s="21"/>
      <c r="H259" s="21"/>
      <c r="I259" s="21"/>
    </row>
    <row r="260" spans="1:9" x14ac:dyDescent="0.35">
      <c r="A260" s="29"/>
      <c r="B260" s="21"/>
      <c r="C260" s="21"/>
      <c r="D260" s="21"/>
      <c r="E260" s="21"/>
      <c r="F260" s="21"/>
      <c r="G260" s="21"/>
      <c r="H260" s="21"/>
      <c r="I260" s="21"/>
    </row>
    <row r="261" spans="1:9" x14ac:dyDescent="0.35">
      <c r="A261" s="29"/>
      <c r="B261" s="21"/>
      <c r="C261" s="21"/>
      <c r="D261" s="21"/>
      <c r="E261" s="21"/>
      <c r="F261" s="21"/>
      <c r="G261" s="21"/>
      <c r="H261" s="21"/>
      <c r="I261" s="21"/>
    </row>
    <row r="262" spans="1:9" x14ac:dyDescent="0.35">
      <c r="A262" s="29"/>
      <c r="B262" s="21"/>
      <c r="C262" s="21"/>
      <c r="D262" s="21"/>
      <c r="E262" s="21"/>
      <c r="F262" s="21"/>
      <c r="G262" s="21"/>
      <c r="H262" s="21"/>
      <c r="I262" s="21"/>
    </row>
    <row r="263" spans="1:9" x14ac:dyDescent="0.35">
      <c r="A263" s="29"/>
      <c r="B263" s="21"/>
      <c r="C263" s="21"/>
      <c r="D263" s="21"/>
      <c r="E263" s="21"/>
      <c r="F263" s="21"/>
      <c r="G263" s="21"/>
      <c r="H263" s="21"/>
      <c r="I263" s="21"/>
    </row>
    <row r="264" spans="1:9" x14ac:dyDescent="0.35">
      <c r="A264" s="29"/>
      <c r="B264" s="21"/>
      <c r="C264" s="21"/>
      <c r="D264" s="21"/>
      <c r="E264" s="21"/>
      <c r="F264" s="21"/>
      <c r="G264" s="21"/>
      <c r="H264" s="21"/>
      <c r="I264" s="21"/>
    </row>
    <row r="265" spans="1:9" x14ac:dyDescent="0.35">
      <c r="A265" s="29"/>
      <c r="B265" s="21"/>
      <c r="C265" s="21"/>
      <c r="D265" s="21"/>
      <c r="E265" s="21"/>
      <c r="F265" s="21"/>
      <c r="G265" s="21"/>
      <c r="H265" s="21"/>
      <c r="I265" s="21"/>
    </row>
    <row r="266" spans="1:9" x14ac:dyDescent="0.35">
      <c r="A266" s="29"/>
      <c r="B266" s="21"/>
      <c r="C266" s="21"/>
      <c r="D266" s="21"/>
      <c r="E266" s="21"/>
      <c r="F266" s="21"/>
      <c r="G266" s="21"/>
      <c r="H266" s="21"/>
      <c r="I266" s="21"/>
    </row>
    <row r="267" spans="1:9" x14ac:dyDescent="0.35">
      <c r="A267" s="29"/>
      <c r="B267" s="21"/>
      <c r="C267" s="21"/>
      <c r="D267" s="21"/>
      <c r="E267" s="21"/>
      <c r="F267" s="21"/>
      <c r="G267" s="21"/>
      <c r="H267" s="21"/>
      <c r="I267" s="21"/>
    </row>
    <row r="268" spans="1:9" x14ac:dyDescent="0.35">
      <c r="A268" s="29"/>
      <c r="B268" s="21"/>
      <c r="C268" s="21"/>
      <c r="D268" s="21"/>
      <c r="E268" s="21"/>
      <c r="F268" s="21"/>
      <c r="G268" s="21"/>
      <c r="H268" s="21"/>
      <c r="I268" s="21"/>
    </row>
    <row r="269" spans="1:9" x14ac:dyDescent="0.35">
      <c r="A269" s="29"/>
      <c r="B269" s="21"/>
      <c r="C269" s="21"/>
      <c r="D269" s="21"/>
      <c r="E269" s="21"/>
      <c r="F269" s="21"/>
      <c r="G269" s="21"/>
      <c r="H269" s="21"/>
      <c r="I269" s="21"/>
    </row>
    <row r="270" spans="1:9" x14ac:dyDescent="0.35">
      <c r="A270" s="29"/>
      <c r="B270" s="21"/>
      <c r="C270" s="21"/>
      <c r="D270" s="21"/>
      <c r="E270" s="21"/>
      <c r="F270" s="21"/>
      <c r="G270" s="21"/>
      <c r="H270" s="21"/>
      <c r="I270" s="21"/>
    </row>
    <row r="271" spans="1:9" x14ac:dyDescent="0.35">
      <c r="A271" s="29"/>
      <c r="B271" s="21"/>
      <c r="C271" s="21"/>
      <c r="D271" s="21"/>
      <c r="E271" s="21"/>
      <c r="F271" s="21"/>
      <c r="G271" s="21"/>
      <c r="H271" s="21"/>
      <c r="I271" s="21"/>
    </row>
    <row r="272" spans="1:9" x14ac:dyDescent="0.35">
      <c r="A272" s="29"/>
      <c r="B272" s="21"/>
      <c r="C272" s="21"/>
      <c r="D272" s="21"/>
      <c r="E272" s="21"/>
      <c r="F272" s="21"/>
      <c r="G272" s="21"/>
      <c r="H272" s="21"/>
      <c r="I272" s="21"/>
    </row>
    <row r="273" spans="1:9" x14ac:dyDescent="0.35">
      <c r="A273" s="29"/>
      <c r="B273" s="21"/>
      <c r="C273" s="21"/>
      <c r="D273" s="21"/>
      <c r="E273" s="21"/>
      <c r="F273" s="21"/>
      <c r="G273" s="21"/>
      <c r="H273" s="21"/>
      <c r="I273" s="21"/>
    </row>
    <row r="274" spans="1:9" x14ac:dyDescent="0.35">
      <c r="A274" s="29"/>
      <c r="B274" s="21"/>
      <c r="C274" s="21"/>
      <c r="D274" s="21"/>
      <c r="E274" s="21"/>
      <c r="F274" s="21"/>
      <c r="G274" s="21"/>
      <c r="H274" s="21"/>
      <c r="I274" s="21"/>
    </row>
    <row r="275" spans="1:9" x14ac:dyDescent="0.35">
      <c r="A275" s="29"/>
      <c r="B275" s="21"/>
      <c r="C275" s="21"/>
      <c r="D275" s="21"/>
      <c r="E275" s="21"/>
      <c r="F275" s="21"/>
      <c r="G275" s="21"/>
      <c r="H275" s="21"/>
      <c r="I275" s="21"/>
    </row>
    <row r="276" spans="1:9" x14ac:dyDescent="0.35">
      <c r="A276" s="29"/>
      <c r="B276" s="21"/>
      <c r="C276" s="21"/>
      <c r="D276" s="21"/>
      <c r="E276" s="21"/>
      <c r="F276" s="21"/>
      <c r="G276" s="21"/>
      <c r="H276" s="21"/>
      <c r="I276" s="21"/>
    </row>
    <row r="277" spans="1:9" x14ac:dyDescent="0.35">
      <c r="A277" s="29"/>
      <c r="B277" s="21"/>
      <c r="C277" s="21"/>
      <c r="D277" s="21"/>
      <c r="E277" s="21"/>
      <c r="F277" s="21"/>
      <c r="G277" s="21"/>
      <c r="H277" s="21"/>
      <c r="I277" s="21"/>
    </row>
    <row r="278" spans="1:9" x14ac:dyDescent="0.35">
      <c r="A278" s="29"/>
      <c r="B278" s="21"/>
      <c r="C278" s="21"/>
      <c r="D278" s="21"/>
      <c r="E278" s="21"/>
      <c r="F278" s="21"/>
      <c r="G278" s="21"/>
      <c r="H278" s="21"/>
      <c r="I278" s="21"/>
    </row>
    <row r="279" spans="1:9" x14ac:dyDescent="0.35">
      <c r="A279" s="29"/>
      <c r="B279" s="21"/>
      <c r="C279" s="21"/>
      <c r="D279" s="21"/>
      <c r="E279" s="21"/>
      <c r="F279" s="21"/>
      <c r="G279" s="21"/>
      <c r="H279" s="21"/>
      <c r="I279" s="21"/>
    </row>
    <row r="280" spans="1:9" x14ac:dyDescent="0.35">
      <c r="A280" s="29"/>
      <c r="B280" s="21"/>
      <c r="C280" s="21"/>
      <c r="D280" s="21"/>
      <c r="E280" s="21"/>
      <c r="F280" s="21"/>
      <c r="G280" s="21"/>
      <c r="H280" s="21"/>
      <c r="I280" s="21"/>
    </row>
    <row r="281" spans="1:9" x14ac:dyDescent="0.35">
      <c r="A281" s="29"/>
      <c r="B281" s="21"/>
      <c r="C281" s="21"/>
      <c r="D281" s="21"/>
      <c r="E281" s="21"/>
      <c r="F281" s="21"/>
      <c r="G281" s="21"/>
      <c r="H281" s="21"/>
      <c r="I281" s="21"/>
    </row>
    <row r="282" spans="1:9" x14ac:dyDescent="0.35">
      <c r="A282" s="29"/>
      <c r="B282" s="21"/>
      <c r="C282" s="21"/>
      <c r="D282" s="21"/>
      <c r="E282" s="21"/>
      <c r="F282" s="21"/>
      <c r="G282" s="21"/>
      <c r="H282" s="21"/>
      <c r="I282" s="21"/>
    </row>
    <row r="283" spans="1:9" x14ac:dyDescent="0.35">
      <c r="A283" s="29"/>
      <c r="B283" s="21"/>
      <c r="C283" s="21"/>
      <c r="D283" s="21"/>
      <c r="E283" s="21"/>
      <c r="F283" s="21"/>
      <c r="G283" s="21"/>
      <c r="H283" s="21"/>
      <c r="I283" s="21"/>
    </row>
    <row r="284" spans="1:9" x14ac:dyDescent="0.35">
      <c r="A284" s="29"/>
      <c r="B284" s="21"/>
      <c r="C284" s="21"/>
      <c r="D284" s="21"/>
      <c r="E284" s="21"/>
      <c r="F284" s="21"/>
      <c r="G284" s="21"/>
      <c r="H284" s="21"/>
      <c r="I284" s="21"/>
    </row>
    <row r="285" spans="1:9" x14ac:dyDescent="0.35">
      <c r="A285" s="29"/>
      <c r="B285" s="21"/>
      <c r="C285" s="21"/>
      <c r="D285" s="21"/>
      <c r="E285" s="21"/>
      <c r="F285" s="21"/>
      <c r="G285" s="21"/>
      <c r="H285" s="21"/>
      <c r="I285" s="21"/>
    </row>
    <row r="286" spans="1:9" x14ac:dyDescent="0.35">
      <c r="A286" s="29"/>
      <c r="B286" s="21"/>
      <c r="C286" s="21"/>
      <c r="D286" s="21"/>
      <c r="E286" s="21"/>
      <c r="F286" s="21"/>
      <c r="G286" s="21"/>
      <c r="H286" s="21"/>
      <c r="I286" s="21"/>
    </row>
    <row r="287" spans="1:9" x14ac:dyDescent="0.35">
      <c r="A287" s="29"/>
      <c r="B287" s="21"/>
      <c r="C287" s="21"/>
      <c r="D287" s="21"/>
      <c r="E287" s="21"/>
      <c r="F287" s="21"/>
      <c r="G287" s="21"/>
      <c r="H287" s="21"/>
      <c r="I287" s="21"/>
    </row>
    <row r="288" spans="1:9" x14ac:dyDescent="0.35">
      <c r="A288" s="29"/>
      <c r="B288" s="21"/>
      <c r="C288" s="21"/>
      <c r="D288" s="21"/>
      <c r="E288" s="21"/>
      <c r="F288" s="21"/>
      <c r="G288" s="21"/>
      <c r="H288" s="21"/>
      <c r="I288" s="21"/>
    </row>
    <row r="289" spans="1:9" x14ac:dyDescent="0.35">
      <c r="A289" s="29"/>
      <c r="B289" s="21"/>
      <c r="C289" s="21"/>
      <c r="D289" s="21"/>
      <c r="E289" s="21"/>
      <c r="F289" s="21"/>
      <c r="G289" s="21"/>
      <c r="H289" s="21"/>
      <c r="I289" s="21"/>
    </row>
    <row r="290" spans="1:9" x14ac:dyDescent="0.35">
      <c r="A290" s="29"/>
      <c r="B290" s="21"/>
      <c r="C290" s="21"/>
      <c r="D290" s="21"/>
      <c r="E290" s="21"/>
      <c r="F290" s="21"/>
      <c r="G290" s="21"/>
      <c r="H290" s="21"/>
      <c r="I290" s="21"/>
    </row>
    <row r="291" spans="1:9" x14ac:dyDescent="0.35">
      <c r="A291" s="29"/>
      <c r="B291" s="21"/>
      <c r="C291" s="21"/>
      <c r="D291" s="21"/>
      <c r="E291" s="21"/>
      <c r="F291" s="21"/>
      <c r="G291" s="21"/>
      <c r="H291" s="21"/>
      <c r="I291" s="21"/>
    </row>
    <row r="292" spans="1:9" x14ac:dyDescent="0.35">
      <c r="A292" s="29"/>
      <c r="B292" s="21"/>
      <c r="C292" s="21"/>
      <c r="D292" s="21"/>
      <c r="E292" s="21"/>
      <c r="F292" s="21"/>
      <c r="G292" s="21"/>
      <c r="H292" s="21"/>
      <c r="I292" s="21"/>
    </row>
    <row r="293" spans="1:9" x14ac:dyDescent="0.35">
      <c r="A293" s="29"/>
      <c r="B293" s="21"/>
      <c r="C293" s="21"/>
      <c r="D293" s="21"/>
      <c r="E293" s="21"/>
      <c r="F293" s="21"/>
      <c r="G293" s="21"/>
      <c r="H293" s="21"/>
      <c r="I293" s="21"/>
    </row>
    <row r="294" spans="1:9" x14ac:dyDescent="0.35">
      <c r="A294" s="29"/>
      <c r="B294" s="21"/>
      <c r="C294" s="21"/>
      <c r="D294" s="21"/>
      <c r="E294" s="21"/>
      <c r="F294" s="21"/>
      <c r="G294" s="21"/>
      <c r="H294" s="21"/>
      <c r="I294" s="21"/>
    </row>
    <row r="295" spans="1:9" x14ac:dyDescent="0.35">
      <c r="A295" s="29"/>
      <c r="B295" s="21"/>
      <c r="C295" s="21"/>
      <c r="D295" s="21"/>
      <c r="E295" s="21"/>
      <c r="F295" s="21"/>
      <c r="G295" s="21"/>
      <c r="H295" s="21"/>
      <c r="I295" s="21"/>
    </row>
    <row r="296" spans="1:9" x14ac:dyDescent="0.35">
      <c r="A296" s="29"/>
      <c r="B296" s="21"/>
      <c r="C296" s="21"/>
      <c r="D296" s="21"/>
      <c r="E296" s="21"/>
      <c r="F296" s="21"/>
      <c r="G296" s="21"/>
      <c r="H296" s="21"/>
      <c r="I296" s="21"/>
    </row>
    <row r="297" spans="1:9" x14ac:dyDescent="0.35">
      <c r="A297" s="29"/>
      <c r="B297" s="21"/>
      <c r="C297" s="21"/>
      <c r="D297" s="21"/>
      <c r="E297" s="21"/>
      <c r="F297" s="21"/>
      <c r="G297" s="21"/>
      <c r="H297" s="21"/>
      <c r="I297" s="21"/>
    </row>
    <row r="298" spans="1:9" x14ac:dyDescent="0.35">
      <c r="A298" s="29"/>
      <c r="B298" s="21"/>
      <c r="C298" s="21"/>
      <c r="D298" s="21"/>
      <c r="E298" s="21"/>
      <c r="F298" s="21"/>
      <c r="G298" s="21"/>
      <c r="H298" s="21"/>
      <c r="I298" s="21"/>
    </row>
    <row r="299" spans="1:9" x14ac:dyDescent="0.35">
      <c r="A299" s="29"/>
      <c r="B299" s="21"/>
      <c r="C299" s="21"/>
      <c r="D299" s="21"/>
      <c r="E299" s="21"/>
      <c r="F299" s="21"/>
      <c r="G299" s="21"/>
      <c r="H299" s="21"/>
      <c r="I299" s="21"/>
    </row>
    <row r="300" spans="1:9" x14ac:dyDescent="0.35">
      <c r="A300" s="29"/>
      <c r="B300" s="21"/>
      <c r="C300" s="21"/>
      <c r="D300" s="21"/>
      <c r="E300" s="21"/>
      <c r="F300" s="21"/>
      <c r="G300" s="21"/>
      <c r="H300" s="21"/>
      <c r="I300" s="21"/>
    </row>
    <row r="301" spans="1:9" x14ac:dyDescent="0.35">
      <c r="A301" s="29"/>
      <c r="B301" s="21"/>
      <c r="C301" s="21"/>
      <c r="D301" s="21"/>
      <c r="E301" s="21"/>
      <c r="F301" s="21"/>
      <c r="G301" s="21"/>
      <c r="H301" s="21"/>
      <c r="I301" s="21"/>
    </row>
    <row r="302" spans="1:9" x14ac:dyDescent="0.35">
      <c r="A302" s="29"/>
      <c r="B302" s="21"/>
      <c r="C302" s="21"/>
      <c r="D302" s="21"/>
      <c r="E302" s="21"/>
      <c r="F302" s="21"/>
      <c r="G302" s="21"/>
      <c r="H302" s="21"/>
      <c r="I302" s="21"/>
    </row>
    <row r="303" spans="1:9" x14ac:dyDescent="0.35">
      <c r="A303" s="29"/>
      <c r="B303" s="21"/>
      <c r="C303" s="21"/>
      <c r="D303" s="21"/>
      <c r="E303" s="21"/>
      <c r="F303" s="21"/>
      <c r="G303" s="21"/>
      <c r="H303" s="21"/>
      <c r="I303" s="21"/>
    </row>
    <row r="304" spans="1:9" x14ac:dyDescent="0.35">
      <c r="A304" s="29"/>
      <c r="B304" s="21"/>
      <c r="C304" s="21"/>
      <c r="D304" s="21"/>
      <c r="E304" s="21"/>
      <c r="F304" s="21"/>
      <c r="G304" s="21"/>
      <c r="H304" s="21"/>
      <c r="I304" s="21"/>
    </row>
    <row r="305" spans="1:9" x14ac:dyDescent="0.35">
      <c r="A305" s="29"/>
      <c r="B305" s="21"/>
      <c r="C305" s="21"/>
      <c r="D305" s="21"/>
      <c r="E305" s="21"/>
      <c r="F305" s="21"/>
      <c r="G305" s="21"/>
      <c r="H305" s="21"/>
      <c r="I305" s="21"/>
    </row>
    <row r="306" spans="1:9" x14ac:dyDescent="0.35">
      <c r="A306" s="29"/>
      <c r="B306" s="21"/>
      <c r="C306" s="21"/>
      <c r="D306" s="21"/>
      <c r="E306" s="21"/>
      <c r="F306" s="21"/>
      <c r="G306" s="21"/>
      <c r="H306" s="21"/>
      <c r="I306" s="21"/>
    </row>
    <row r="307" spans="1:9" x14ac:dyDescent="0.35">
      <c r="A307" s="29"/>
      <c r="B307" s="21"/>
      <c r="C307" s="21"/>
      <c r="D307" s="21"/>
      <c r="E307" s="21"/>
      <c r="F307" s="21"/>
      <c r="G307" s="21"/>
      <c r="H307" s="21"/>
      <c r="I307" s="21"/>
    </row>
    <row r="308" spans="1:9" x14ac:dyDescent="0.35">
      <c r="A308" s="29"/>
      <c r="B308" s="21"/>
      <c r="C308" s="21"/>
      <c r="D308" s="21"/>
      <c r="E308" s="21"/>
      <c r="F308" s="21"/>
      <c r="G308" s="21"/>
      <c r="H308" s="21"/>
      <c r="I308" s="21"/>
    </row>
    <row r="309" spans="1:9" x14ac:dyDescent="0.35">
      <c r="A309" s="29"/>
      <c r="B309" s="21"/>
      <c r="C309" s="21"/>
      <c r="D309" s="21"/>
      <c r="E309" s="21"/>
      <c r="F309" s="21"/>
      <c r="G309" s="21"/>
      <c r="H309" s="21"/>
      <c r="I309" s="21"/>
    </row>
    <row r="310" spans="1:9" x14ac:dyDescent="0.35">
      <c r="A310" s="29"/>
      <c r="B310" s="21"/>
      <c r="C310" s="21"/>
      <c r="D310" s="21"/>
      <c r="E310" s="21"/>
      <c r="F310" s="21"/>
      <c r="G310" s="21"/>
      <c r="H310" s="21"/>
      <c r="I310" s="21"/>
    </row>
    <row r="311" spans="1:9" x14ac:dyDescent="0.35">
      <c r="A311" s="29"/>
      <c r="B311" s="21"/>
      <c r="C311" s="21"/>
      <c r="D311" s="21"/>
      <c r="E311" s="21"/>
      <c r="F311" s="21"/>
      <c r="G311" s="21"/>
      <c r="H311" s="21"/>
      <c r="I311" s="21"/>
    </row>
    <row r="312" spans="1:9" x14ac:dyDescent="0.35">
      <c r="A312" s="29"/>
      <c r="B312" s="21"/>
      <c r="C312" s="21"/>
      <c r="D312" s="21"/>
      <c r="E312" s="21"/>
      <c r="F312" s="21"/>
      <c r="G312" s="21"/>
      <c r="H312" s="21"/>
      <c r="I312" s="21"/>
    </row>
    <row r="313" spans="1:9" x14ac:dyDescent="0.35">
      <c r="A313" s="29"/>
      <c r="B313" s="21"/>
      <c r="C313" s="21"/>
      <c r="D313" s="21"/>
      <c r="E313" s="21"/>
      <c r="F313" s="21"/>
      <c r="G313" s="21"/>
      <c r="H313" s="21"/>
      <c r="I313" s="21"/>
    </row>
    <row r="314" spans="1:9" x14ac:dyDescent="0.35">
      <c r="A314" s="29"/>
      <c r="B314" s="21"/>
      <c r="C314" s="21"/>
      <c r="D314" s="21"/>
      <c r="E314" s="21"/>
      <c r="F314" s="21"/>
      <c r="G314" s="21"/>
      <c r="H314" s="21"/>
      <c r="I314" s="21"/>
    </row>
    <row r="315" spans="1:9" x14ac:dyDescent="0.35">
      <c r="A315" s="29"/>
      <c r="B315" s="21"/>
      <c r="C315" s="21"/>
      <c r="D315" s="21"/>
      <c r="E315" s="21"/>
      <c r="F315" s="21"/>
      <c r="G315" s="21"/>
      <c r="H315" s="21"/>
      <c r="I315" s="21"/>
    </row>
    <row r="316" spans="1:9" x14ac:dyDescent="0.35">
      <c r="A316" s="29"/>
      <c r="B316" s="21"/>
      <c r="C316" s="21"/>
      <c r="D316" s="21"/>
      <c r="E316" s="21"/>
      <c r="F316" s="21"/>
      <c r="G316" s="21"/>
      <c r="H316" s="21"/>
      <c r="I316" s="21"/>
    </row>
    <row r="317" spans="1:9" x14ac:dyDescent="0.35">
      <c r="A317" s="29"/>
      <c r="B317" s="21"/>
      <c r="C317" s="21"/>
      <c r="D317" s="21"/>
      <c r="E317" s="21"/>
      <c r="F317" s="21"/>
      <c r="G317" s="21"/>
      <c r="H317" s="21"/>
      <c r="I317" s="21"/>
    </row>
    <row r="318" spans="1:9" x14ac:dyDescent="0.35">
      <c r="A318" s="29"/>
      <c r="B318" s="21"/>
      <c r="C318" s="21"/>
      <c r="D318" s="21"/>
      <c r="E318" s="21"/>
      <c r="F318" s="21"/>
      <c r="G318" s="21"/>
      <c r="H318" s="21"/>
      <c r="I318" s="21"/>
    </row>
    <row r="319" spans="1:9" x14ac:dyDescent="0.35">
      <c r="A319" s="29"/>
      <c r="B319" s="21"/>
      <c r="C319" s="21"/>
      <c r="D319" s="21"/>
      <c r="E319" s="21"/>
      <c r="F319" s="21"/>
      <c r="G319" s="21"/>
      <c r="H319" s="21"/>
      <c r="I319" s="21"/>
    </row>
    <row r="320" spans="1:9" x14ac:dyDescent="0.35">
      <c r="A320" s="29"/>
      <c r="B320" s="21"/>
      <c r="C320" s="21"/>
      <c r="D320" s="21"/>
      <c r="E320" s="21"/>
      <c r="F320" s="21"/>
      <c r="G320" s="21"/>
      <c r="H320" s="21"/>
      <c r="I320" s="21"/>
    </row>
    <row r="321" spans="1:9" x14ac:dyDescent="0.35">
      <c r="A321" s="29"/>
      <c r="B321" s="21"/>
      <c r="C321" s="21"/>
      <c r="D321" s="21"/>
      <c r="E321" s="21"/>
      <c r="F321" s="21"/>
      <c r="G321" s="21"/>
      <c r="H321" s="21"/>
      <c r="I321" s="21"/>
    </row>
    <row r="322" spans="1:9" x14ac:dyDescent="0.35">
      <c r="A322" s="29"/>
      <c r="B322" s="21"/>
      <c r="C322" s="21"/>
      <c r="D322" s="21"/>
      <c r="E322" s="21"/>
      <c r="F322" s="21"/>
      <c r="G322" s="21"/>
      <c r="H322" s="21"/>
      <c r="I322" s="21"/>
    </row>
    <row r="323" spans="1:9" x14ac:dyDescent="0.35">
      <c r="A323" s="29"/>
      <c r="B323" s="21"/>
      <c r="C323" s="21"/>
      <c r="D323" s="21"/>
      <c r="E323" s="21"/>
      <c r="F323" s="21"/>
      <c r="G323" s="21"/>
      <c r="H323" s="21"/>
      <c r="I323" s="21"/>
    </row>
    <row r="324" spans="1:9" x14ac:dyDescent="0.35">
      <c r="A324" s="29"/>
      <c r="B324" s="21"/>
      <c r="C324" s="21"/>
      <c r="D324" s="21"/>
      <c r="E324" s="21"/>
      <c r="F324" s="21"/>
      <c r="G324" s="21"/>
      <c r="H324" s="21"/>
      <c r="I324" s="21"/>
    </row>
    <row r="325" spans="1:9" x14ac:dyDescent="0.35">
      <c r="A325" s="29"/>
      <c r="B325" s="21"/>
      <c r="C325" s="21"/>
      <c r="D325" s="21"/>
      <c r="E325" s="21"/>
      <c r="F325" s="21"/>
      <c r="G325" s="21"/>
      <c r="H325" s="21"/>
      <c r="I325" s="21"/>
    </row>
    <row r="326" spans="1:9" x14ac:dyDescent="0.35">
      <c r="A326" s="29"/>
      <c r="B326" s="21"/>
      <c r="C326" s="21"/>
      <c r="D326" s="21"/>
      <c r="E326" s="21"/>
      <c r="F326" s="21"/>
      <c r="G326" s="21"/>
      <c r="H326" s="21"/>
      <c r="I326" s="21"/>
    </row>
    <row r="327" spans="1:9" x14ac:dyDescent="0.35">
      <c r="A327" s="29"/>
      <c r="B327" s="21"/>
      <c r="C327" s="21"/>
      <c r="D327" s="21"/>
      <c r="E327" s="21"/>
      <c r="F327" s="21"/>
      <c r="G327" s="21"/>
      <c r="H327" s="21"/>
      <c r="I327" s="21"/>
    </row>
    <row r="328" spans="1:9" x14ac:dyDescent="0.35">
      <c r="A328" s="29"/>
      <c r="B328" s="21"/>
      <c r="C328" s="21"/>
      <c r="D328" s="21"/>
      <c r="E328" s="21"/>
      <c r="F328" s="21"/>
      <c r="G328" s="21"/>
      <c r="H328" s="21"/>
      <c r="I328" s="21"/>
    </row>
    <row r="329" spans="1:9" x14ac:dyDescent="0.35">
      <c r="A329" s="29"/>
      <c r="B329" s="21"/>
      <c r="C329" s="21"/>
      <c r="D329" s="21"/>
      <c r="E329" s="21"/>
      <c r="F329" s="21"/>
      <c r="G329" s="21"/>
      <c r="H329" s="21"/>
      <c r="I329" s="21"/>
    </row>
    <row r="330" spans="1:9" x14ac:dyDescent="0.35">
      <c r="A330" s="29"/>
      <c r="B330" s="21"/>
      <c r="C330" s="21"/>
      <c r="D330" s="21"/>
      <c r="E330" s="21"/>
      <c r="F330" s="21"/>
      <c r="G330" s="21"/>
      <c r="H330" s="21"/>
      <c r="I330" s="21"/>
    </row>
    <row r="331" spans="1:9" x14ac:dyDescent="0.35">
      <c r="A331" s="29"/>
      <c r="B331" s="21"/>
      <c r="C331" s="21"/>
      <c r="D331" s="21"/>
      <c r="E331" s="21"/>
      <c r="F331" s="21"/>
      <c r="G331" s="21"/>
      <c r="H331" s="21"/>
      <c r="I331" s="21"/>
    </row>
    <row r="332" spans="1:9" x14ac:dyDescent="0.35">
      <c r="A332" s="29"/>
      <c r="B332" s="21"/>
      <c r="C332" s="21"/>
      <c r="D332" s="21"/>
      <c r="E332" s="21"/>
      <c r="F332" s="21"/>
      <c r="G332" s="21"/>
      <c r="H332" s="21"/>
      <c r="I332" s="21"/>
    </row>
    <row r="333" spans="1:9" x14ac:dyDescent="0.35">
      <c r="A333" s="29"/>
      <c r="B333" s="21"/>
      <c r="C333" s="21"/>
      <c r="D333" s="21"/>
      <c r="E333" s="21"/>
      <c r="F333" s="21"/>
      <c r="G333" s="21"/>
      <c r="H333" s="21"/>
      <c r="I333" s="21"/>
    </row>
    <row r="334" spans="1:9" x14ac:dyDescent="0.35">
      <c r="A334" s="29"/>
      <c r="B334" s="21"/>
      <c r="C334" s="21"/>
      <c r="D334" s="21"/>
      <c r="E334" s="21"/>
      <c r="F334" s="21"/>
      <c r="G334" s="21"/>
      <c r="H334" s="21"/>
      <c r="I334" s="21"/>
    </row>
    <row r="335" spans="1:9" x14ac:dyDescent="0.35">
      <c r="A335" s="29"/>
      <c r="B335" s="21"/>
      <c r="C335" s="21"/>
      <c r="D335" s="21"/>
      <c r="E335" s="21"/>
      <c r="F335" s="21"/>
      <c r="G335" s="21"/>
      <c r="H335" s="21"/>
      <c r="I335" s="21"/>
    </row>
    <row r="336" spans="1:9" x14ac:dyDescent="0.35">
      <c r="A336" s="29"/>
      <c r="B336" s="21"/>
      <c r="C336" s="21"/>
      <c r="D336" s="21"/>
      <c r="E336" s="21"/>
      <c r="F336" s="21"/>
      <c r="G336" s="21"/>
      <c r="H336" s="21"/>
      <c r="I336" s="21"/>
    </row>
    <row r="337" spans="1:9" x14ac:dyDescent="0.35">
      <c r="A337" s="29"/>
      <c r="B337" s="21"/>
      <c r="C337" s="21"/>
      <c r="D337" s="21"/>
      <c r="E337" s="21"/>
      <c r="F337" s="21"/>
      <c r="G337" s="21"/>
      <c r="H337" s="21"/>
      <c r="I337" s="21"/>
    </row>
    <row r="338" spans="1:9" x14ac:dyDescent="0.35">
      <c r="A338" s="29"/>
      <c r="B338" s="21"/>
      <c r="C338" s="21"/>
      <c r="D338" s="21"/>
      <c r="E338" s="21"/>
      <c r="F338" s="21"/>
      <c r="G338" s="21"/>
      <c r="H338" s="21"/>
      <c r="I338" s="21"/>
    </row>
    <row r="339" spans="1:9" x14ac:dyDescent="0.35">
      <c r="A339" s="29"/>
      <c r="B339" s="21"/>
      <c r="C339" s="21"/>
      <c r="D339" s="21"/>
      <c r="E339" s="21"/>
      <c r="F339" s="21"/>
      <c r="G339" s="21"/>
      <c r="H339" s="21"/>
      <c r="I339" s="21"/>
    </row>
    <row r="340" spans="1:9" x14ac:dyDescent="0.35">
      <c r="A340" s="29"/>
      <c r="B340" s="21"/>
      <c r="C340" s="21"/>
      <c r="D340" s="21"/>
      <c r="E340" s="21"/>
      <c r="F340" s="21"/>
      <c r="G340" s="21"/>
      <c r="H340" s="21"/>
      <c r="I340" s="21"/>
    </row>
    <row r="341" spans="1:9" x14ac:dyDescent="0.35">
      <c r="A341" s="29"/>
      <c r="B341" s="21"/>
      <c r="C341" s="21"/>
      <c r="D341" s="21"/>
      <c r="E341" s="21"/>
      <c r="F341" s="21"/>
      <c r="G341" s="21"/>
      <c r="H341" s="21"/>
      <c r="I341" s="21"/>
    </row>
    <row r="342" spans="1:9" x14ac:dyDescent="0.35">
      <c r="A342" s="29"/>
      <c r="B342" s="21"/>
      <c r="C342" s="21"/>
      <c r="D342" s="21"/>
      <c r="E342" s="21"/>
      <c r="F342" s="21"/>
      <c r="G342" s="21"/>
      <c r="H342" s="21"/>
      <c r="I342" s="21"/>
    </row>
    <row r="343" spans="1:9" x14ac:dyDescent="0.35">
      <c r="A343" s="29"/>
      <c r="B343" s="21"/>
      <c r="C343" s="21"/>
      <c r="D343" s="21"/>
      <c r="E343" s="21"/>
      <c r="F343" s="21"/>
      <c r="G343" s="21"/>
      <c r="H343" s="21"/>
      <c r="I343" s="21"/>
    </row>
    <row r="344" spans="1:9" x14ac:dyDescent="0.35">
      <c r="A344" s="29"/>
      <c r="B344" s="21"/>
      <c r="C344" s="21"/>
      <c r="D344" s="21"/>
      <c r="E344" s="21"/>
      <c r="F344" s="21"/>
      <c r="G344" s="21"/>
      <c r="H344" s="21"/>
      <c r="I344" s="21"/>
    </row>
    <row r="345" spans="1:9" x14ac:dyDescent="0.35">
      <c r="A345" s="29"/>
      <c r="B345" s="21"/>
      <c r="C345" s="21"/>
      <c r="D345" s="21"/>
      <c r="E345" s="21"/>
      <c r="F345" s="21"/>
      <c r="G345" s="21"/>
      <c r="H345" s="21"/>
      <c r="I345" s="21"/>
    </row>
    <row r="346" spans="1:9" x14ac:dyDescent="0.35">
      <c r="A346" s="29"/>
      <c r="B346" s="21"/>
      <c r="C346" s="21"/>
      <c r="D346" s="21"/>
      <c r="E346" s="21"/>
      <c r="F346" s="21"/>
      <c r="G346" s="21"/>
      <c r="H346" s="21"/>
      <c r="I346" s="21"/>
    </row>
    <row r="347" spans="1:9" x14ac:dyDescent="0.35">
      <c r="A347" s="29"/>
      <c r="B347" s="21"/>
      <c r="C347" s="21"/>
      <c r="D347" s="21"/>
      <c r="E347" s="21"/>
      <c r="F347" s="21"/>
      <c r="G347" s="21"/>
      <c r="H347" s="21"/>
      <c r="I347" s="21"/>
    </row>
    <row r="348" spans="1:9" x14ac:dyDescent="0.35">
      <c r="A348" s="29"/>
      <c r="B348" s="21"/>
      <c r="C348" s="21"/>
      <c r="D348" s="21"/>
      <c r="E348" s="21"/>
      <c r="F348" s="21"/>
      <c r="G348" s="21"/>
      <c r="H348" s="21"/>
      <c r="I348" s="21"/>
    </row>
    <row r="349" spans="1:9" x14ac:dyDescent="0.35">
      <c r="A349" s="29"/>
      <c r="B349" s="21"/>
      <c r="C349" s="21"/>
      <c r="D349" s="21"/>
      <c r="E349" s="21"/>
      <c r="F349" s="21"/>
      <c r="G349" s="21"/>
      <c r="H349" s="21"/>
      <c r="I349" s="21"/>
    </row>
    <row r="350" spans="1:9" x14ac:dyDescent="0.35">
      <c r="A350" s="29"/>
      <c r="B350" s="21"/>
      <c r="C350" s="21"/>
      <c r="D350" s="21"/>
      <c r="E350" s="21"/>
      <c r="F350" s="21"/>
      <c r="G350" s="21"/>
      <c r="H350" s="21"/>
      <c r="I350" s="21"/>
    </row>
    <row r="351" spans="1:9" x14ac:dyDescent="0.35">
      <c r="A351" s="29"/>
      <c r="B351" s="21"/>
      <c r="C351" s="21"/>
      <c r="D351" s="21"/>
      <c r="E351" s="21"/>
      <c r="F351" s="21"/>
      <c r="G351" s="21"/>
      <c r="H351" s="21"/>
      <c r="I351" s="21"/>
    </row>
    <row r="352" spans="1:9" x14ac:dyDescent="0.35">
      <c r="A352" s="29"/>
      <c r="B352" s="21"/>
      <c r="C352" s="21"/>
      <c r="D352" s="21"/>
      <c r="E352" s="21"/>
      <c r="F352" s="21"/>
      <c r="G352" s="21"/>
      <c r="H352" s="21"/>
      <c r="I352" s="21"/>
    </row>
    <row r="353" spans="1:9" x14ac:dyDescent="0.35">
      <c r="A353" s="29"/>
      <c r="B353" s="21"/>
      <c r="C353" s="21"/>
      <c r="D353" s="21"/>
      <c r="E353" s="21"/>
      <c r="F353" s="21"/>
      <c r="G353" s="21"/>
      <c r="H353" s="21"/>
      <c r="I353" s="21"/>
    </row>
    <row r="354" spans="1:9" x14ac:dyDescent="0.35">
      <c r="A354" s="29"/>
      <c r="B354" s="21"/>
      <c r="C354" s="21"/>
      <c r="D354" s="21"/>
      <c r="E354" s="21"/>
      <c r="F354" s="21"/>
      <c r="G354" s="21"/>
      <c r="H354" s="21"/>
      <c r="I354" s="21"/>
    </row>
    <row r="355" spans="1:9" x14ac:dyDescent="0.35">
      <c r="A355" s="29"/>
      <c r="B355" s="21"/>
      <c r="C355" s="21"/>
      <c r="D355" s="21"/>
      <c r="E355" s="21"/>
      <c r="F355" s="21"/>
      <c r="G355" s="21"/>
      <c r="H355" s="21"/>
      <c r="I355" s="21"/>
    </row>
    <row r="356" spans="1:9" x14ac:dyDescent="0.35">
      <c r="A356" s="29"/>
      <c r="B356" s="21"/>
      <c r="C356" s="21"/>
      <c r="D356" s="21"/>
      <c r="E356" s="21"/>
      <c r="F356" s="21"/>
      <c r="G356" s="21"/>
      <c r="H356" s="21"/>
      <c r="I356" s="21"/>
    </row>
    <row r="357" spans="1:9" x14ac:dyDescent="0.35">
      <c r="A357" s="29"/>
      <c r="B357" s="21"/>
      <c r="C357" s="21"/>
      <c r="D357" s="21"/>
      <c r="E357" s="21"/>
      <c r="F357" s="21"/>
      <c r="G357" s="21"/>
      <c r="H357" s="21"/>
      <c r="I357" s="21"/>
    </row>
    <row r="358" spans="1:9" x14ac:dyDescent="0.35">
      <c r="A358" s="29"/>
      <c r="B358" s="21"/>
      <c r="C358" s="21"/>
      <c r="D358" s="21"/>
      <c r="E358" s="21"/>
      <c r="F358" s="21"/>
      <c r="G358" s="21"/>
      <c r="H358" s="21"/>
      <c r="I358" s="21"/>
    </row>
    <row r="359" spans="1:9" x14ac:dyDescent="0.35">
      <c r="A359" s="29"/>
      <c r="B359" s="21"/>
      <c r="C359" s="21"/>
      <c r="D359" s="21"/>
      <c r="E359" s="21"/>
      <c r="F359" s="21"/>
      <c r="G359" s="21"/>
      <c r="H359" s="21"/>
      <c r="I359" s="21"/>
    </row>
    <row r="360" spans="1:9" x14ac:dyDescent="0.35">
      <c r="A360" s="29"/>
      <c r="B360" s="21"/>
      <c r="C360" s="21"/>
      <c r="D360" s="21"/>
      <c r="E360" s="21"/>
      <c r="F360" s="21"/>
      <c r="G360" s="21"/>
      <c r="H360" s="21"/>
      <c r="I360" s="21"/>
    </row>
    <row r="361" spans="1:9" x14ac:dyDescent="0.35">
      <c r="A361" s="29"/>
      <c r="B361" s="21"/>
      <c r="C361" s="21"/>
      <c r="D361" s="21"/>
      <c r="E361" s="21"/>
      <c r="F361" s="21"/>
      <c r="G361" s="21"/>
      <c r="H361" s="21"/>
      <c r="I361" s="21"/>
    </row>
    <row r="362" spans="1:9" x14ac:dyDescent="0.35">
      <c r="A362" s="29"/>
      <c r="B362" s="21"/>
      <c r="C362" s="21"/>
      <c r="D362" s="21"/>
      <c r="E362" s="21"/>
      <c r="F362" s="21"/>
      <c r="G362" s="21"/>
      <c r="H362" s="21"/>
      <c r="I362" s="21"/>
    </row>
    <row r="363" spans="1:9" x14ac:dyDescent="0.35">
      <c r="A363" s="29"/>
      <c r="B363" s="21"/>
      <c r="C363" s="21"/>
      <c r="D363" s="21"/>
      <c r="E363" s="21"/>
      <c r="F363" s="21"/>
      <c r="G363" s="21"/>
      <c r="H363" s="21"/>
      <c r="I363" s="21"/>
    </row>
    <row r="364" spans="1:9" x14ac:dyDescent="0.35">
      <c r="A364" s="29"/>
      <c r="B364" s="21"/>
      <c r="C364" s="21"/>
      <c r="D364" s="21"/>
      <c r="E364" s="21"/>
      <c r="F364" s="21"/>
      <c r="G364" s="21"/>
      <c r="H364" s="21"/>
      <c r="I364" s="21"/>
    </row>
    <row r="365" spans="1:9" x14ac:dyDescent="0.35">
      <c r="A365" s="29"/>
      <c r="B365" s="21"/>
      <c r="C365" s="21"/>
      <c r="D365" s="21"/>
      <c r="E365" s="21"/>
      <c r="F365" s="21"/>
      <c r="G365" s="21"/>
      <c r="H365" s="21"/>
      <c r="I365" s="21"/>
    </row>
    <row r="366" spans="1:9" x14ac:dyDescent="0.35">
      <c r="A366" s="29"/>
      <c r="B366" s="21"/>
      <c r="C366" s="21"/>
      <c r="D366" s="21"/>
      <c r="E366" s="21"/>
      <c r="F366" s="21"/>
      <c r="G366" s="21"/>
      <c r="H366" s="21"/>
      <c r="I366" s="21"/>
    </row>
    <row r="367" spans="1:9" x14ac:dyDescent="0.35">
      <c r="A367" s="29"/>
      <c r="B367" s="21"/>
      <c r="C367" s="21"/>
      <c r="D367" s="21"/>
      <c r="E367" s="21"/>
      <c r="F367" s="21"/>
      <c r="G367" s="21"/>
      <c r="H367" s="21"/>
      <c r="I367" s="21"/>
    </row>
    <row r="368" spans="1:9" x14ac:dyDescent="0.35">
      <c r="A368" s="29"/>
      <c r="B368" s="21"/>
      <c r="C368" s="21"/>
      <c r="D368" s="21"/>
      <c r="E368" s="21"/>
      <c r="F368" s="21"/>
      <c r="G368" s="21"/>
      <c r="H368" s="21"/>
      <c r="I368" s="21"/>
    </row>
    <row r="369" spans="1:9" x14ac:dyDescent="0.35">
      <c r="A369" s="29"/>
      <c r="B369" s="21"/>
      <c r="C369" s="21"/>
      <c r="D369" s="21"/>
      <c r="E369" s="21"/>
      <c r="F369" s="21"/>
      <c r="G369" s="21"/>
      <c r="H369" s="21"/>
      <c r="I369" s="21"/>
    </row>
    <row r="370" spans="1:9" x14ac:dyDescent="0.35">
      <c r="A370" s="29"/>
      <c r="B370" s="21"/>
      <c r="C370" s="21"/>
      <c r="D370" s="21"/>
      <c r="E370" s="21"/>
      <c r="F370" s="21"/>
      <c r="G370" s="21"/>
      <c r="H370" s="21"/>
      <c r="I370" s="21"/>
    </row>
    <row r="371" spans="1:9" x14ac:dyDescent="0.35">
      <c r="A371" s="29"/>
      <c r="B371" s="21"/>
      <c r="C371" s="21"/>
      <c r="D371" s="21"/>
      <c r="E371" s="21"/>
      <c r="F371" s="21"/>
      <c r="G371" s="21"/>
      <c r="H371" s="21"/>
      <c r="I371" s="21"/>
    </row>
    <row r="372" spans="1:9" x14ac:dyDescent="0.35">
      <c r="A372" s="29"/>
      <c r="B372" s="21"/>
      <c r="C372" s="21"/>
      <c r="D372" s="21"/>
      <c r="E372" s="21"/>
      <c r="F372" s="21"/>
      <c r="G372" s="21"/>
      <c r="H372" s="21"/>
      <c r="I372" s="21"/>
    </row>
    <row r="373" spans="1:9" x14ac:dyDescent="0.35">
      <c r="A373" s="29"/>
      <c r="B373" s="21"/>
      <c r="C373" s="21"/>
      <c r="D373" s="21"/>
      <c r="E373" s="21"/>
      <c r="F373" s="21"/>
      <c r="G373" s="21"/>
      <c r="H373" s="21"/>
      <c r="I373" s="21"/>
    </row>
    <row r="374" spans="1:9" x14ac:dyDescent="0.35">
      <c r="A374" s="29"/>
      <c r="B374" s="21"/>
      <c r="C374" s="21"/>
      <c r="D374" s="21"/>
      <c r="E374" s="21"/>
      <c r="F374" s="21"/>
      <c r="G374" s="21"/>
      <c r="H374" s="21"/>
      <c r="I374" s="21"/>
    </row>
    <row r="375" spans="1:9" x14ac:dyDescent="0.35">
      <c r="A375" s="29"/>
      <c r="B375" s="21"/>
      <c r="C375" s="21"/>
      <c r="D375" s="21"/>
      <c r="E375" s="21"/>
      <c r="F375" s="21"/>
      <c r="G375" s="21"/>
      <c r="H375" s="21"/>
      <c r="I375" s="21"/>
    </row>
    <row r="376" spans="1:9" x14ac:dyDescent="0.35">
      <c r="A376" s="29"/>
      <c r="B376" s="21"/>
      <c r="C376" s="21"/>
      <c r="D376" s="21"/>
      <c r="E376" s="21"/>
      <c r="F376" s="21"/>
      <c r="G376" s="21"/>
      <c r="H376" s="21"/>
      <c r="I376" s="21"/>
    </row>
    <row r="377" spans="1:9" x14ac:dyDescent="0.35">
      <c r="A377" s="29"/>
      <c r="B377" s="21"/>
      <c r="C377" s="21"/>
      <c r="D377" s="21"/>
      <c r="E377" s="21"/>
      <c r="F377" s="21"/>
      <c r="G377" s="21"/>
      <c r="H377" s="21"/>
      <c r="I377" s="21"/>
    </row>
    <row r="378" spans="1:9" x14ac:dyDescent="0.35">
      <c r="A378" s="29"/>
      <c r="B378" s="21"/>
      <c r="C378" s="21"/>
      <c r="D378" s="21"/>
      <c r="E378" s="21"/>
      <c r="F378" s="21"/>
      <c r="G378" s="21"/>
      <c r="H378" s="21"/>
      <c r="I378" s="21"/>
    </row>
    <row r="379" spans="1:9" x14ac:dyDescent="0.35">
      <c r="A379" s="29"/>
      <c r="B379" s="21"/>
      <c r="C379" s="21"/>
      <c r="D379" s="21"/>
      <c r="E379" s="21"/>
      <c r="F379" s="21"/>
      <c r="G379" s="21"/>
      <c r="H379" s="21"/>
      <c r="I379" s="21"/>
    </row>
    <row r="380" spans="1:9" x14ac:dyDescent="0.35">
      <c r="A380" s="29"/>
      <c r="B380" s="21"/>
      <c r="C380" s="21"/>
      <c r="D380" s="21"/>
      <c r="E380" s="21"/>
      <c r="F380" s="21"/>
      <c r="G380" s="21"/>
      <c r="H380" s="21"/>
      <c r="I380" s="21"/>
    </row>
    <row r="381" spans="1:9" x14ac:dyDescent="0.35">
      <c r="A381" s="29"/>
      <c r="B381" s="21"/>
      <c r="C381" s="21"/>
      <c r="D381" s="21"/>
      <c r="E381" s="21"/>
      <c r="F381" s="21"/>
      <c r="G381" s="21"/>
      <c r="H381" s="21"/>
      <c r="I381" s="21"/>
    </row>
    <row r="382" spans="1:9" x14ac:dyDescent="0.35">
      <c r="A382" s="29"/>
      <c r="B382" s="21"/>
      <c r="C382" s="21"/>
      <c r="D382" s="21"/>
      <c r="E382" s="21"/>
      <c r="F382" s="21"/>
      <c r="G382" s="21"/>
      <c r="H382" s="21"/>
      <c r="I382" s="21"/>
    </row>
    <row r="383" spans="1:9" x14ac:dyDescent="0.35">
      <c r="A383" s="29"/>
      <c r="B383" s="21"/>
      <c r="C383" s="21"/>
      <c r="D383" s="21"/>
      <c r="E383" s="21"/>
      <c r="F383" s="21"/>
      <c r="G383" s="21"/>
      <c r="H383" s="21"/>
      <c r="I383" s="21"/>
    </row>
    <row r="384" spans="1:9" x14ac:dyDescent="0.35">
      <c r="A384" s="29"/>
      <c r="B384" s="21"/>
      <c r="C384" s="21"/>
      <c r="D384" s="21"/>
      <c r="E384" s="21"/>
      <c r="F384" s="21"/>
      <c r="G384" s="21"/>
      <c r="H384" s="21"/>
      <c r="I384" s="21"/>
    </row>
    <row r="385" spans="1:9" x14ac:dyDescent="0.35">
      <c r="A385" s="29"/>
      <c r="B385" s="21"/>
      <c r="C385" s="21"/>
      <c r="D385" s="21"/>
      <c r="E385" s="21"/>
      <c r="F385" s="21"/>
      <c r="G385" s="21"/>
      <c r="H385" s="21"/>
      <c r="I385" s="21"/>
    </row>
    <row r="386" spans="1:9" x14ac:dyDescent="0.35">
      <c r="A386" s="29"/>
      <c r="B386" s="21"/>
      <c r="C386" s="21"/>
      <c r="D386" s="21"/>
      <c r="E386" s="21"/>
      <c r="F386" s="21"/>
      <c r="G386" s="21"/>
      <c r="H386" s="21"/>
      <c r="I386" s="21"/>
    </row>
    <row r="387" spans="1:9" x14ac:dyDescent="0.35">
      <c r="A387" s="29"/>
      <c r="B387" s="21"/>
      <c r="C387" s="21"/>
      <c r="D387" s="21"/>
      <c r="E387" s="21"/>
      <c r="F387" s="21"/>
      <c r="G387" s="21"/>
      <c r="H387" s="21"/>
      <c r="I387" s="21"/>
    </row>
    <row r="388" spans="1:9" x14ac:dyDescent="0.35">
      <c r="A388" s="29"/>
      <c r="B388" s="21"/>
      <c r="C388" s="21"/>
      <c r="D388" s="21"/>
      <c r="E388" s="21"/>
      <c r="F388" s="21"/>
      <c r="G388" s="21"/>
      <c r="H388" s="21"/>
      <c r="I388" s="21"/>
    </row>
    <row r="389" spans="1:9" x14ac:dyDescent="0.35">
      <c r="A389" s="29"/>
      <c r="B389" s="21"/>
      <c r="C389" s="21"/>
      <c r="D389" s="21"/>
      <c r="E389" s="21"/>
      <c r="F389" s="21"/>
      <c r="G389" s="21"/>
      <c r="H389" s="21"/>
      <c r="I389" s="21"/>
    </row>
    <row r="390" spans="1:9" x14ac:dyDescent="0.35">
      <c r="A390" s="29"/>
      <c r="B390" s="21"/>
      <c r="C390" s="21"/>
      <c r="D390" s="21"/>
      <c r="E390" s="21"/>
      <c r="F390" s="21"/>
      <c r="G390" s="21"/>
      <c r="H390" s="21"/>
      <c r="I390" s="21"/>
    </row>
    <row r="391" spans="1:9" x14ac:dyDescent="0.35">
      <c r="A391" s="29"/>
      <c r="B391" s="21"/>
      <c r="C391" s="21"/>
      <c r="D391" s="21"/>
      <c r="E391" s="21"/>
      <c r="F391" s="21"/>
      <c r="G391" s="21"/>
      <c r="H391" s="21"/>
      <c r="I391" s="21"/>
    </row>
    <row r="392" spans="1:9" x14ac:dyDescent="0.35">
      <c r="A392" s="29"/>
      <c r="B392" s="21"/>
      <c r="C392" s="21"/>
      <c r="D392" s="21"/>
      <c r="E392" s="21"/>
      <c r="F392" s="21"/>
      <c r="G392" s="21"/>
      <c r="H392" s="21"/>
      <c r="I392" s="21"/>
    </row>
    <row r="393" spans="1:9" x14ac:dyDescent="0.35">
      <c r="A393" s="29"/>
      <c r="B393" s="21"/>
      <c r="C393" s="21"/>
      <c r="D393" s="21"/>
      <c r="E393" s="21"/>
      <c r="F393" s="21"/>
      <c r="G393" s="21"/>
      <c r="H393" s="21"/>
      <c r="I393" s="21"/>
    </row>
    <row r="394" spans="1:9" x14ac:dyDescent="0.35">
      <c r="A394" s="29"/>
      <c r="B394" s="21"/>
      <c r="C394" s="21"/>
      <c r="D394" s="21"/>
      <c r="E394" s="21"/>
      <c r="F394" s="21"/>
      <c r="G394" s="21"/>
      <c r="H394" s="21"/>
      <c r="I394" s="21"/>
    </row>
    <row r="395" spans="1:9" x14ac:dyDescent="0.35">
      <c r="A395" s="29"/>
      <c r="B395" s="21"/>
      <c r="C395" s="21"/>
      <c r="D395" s="21"/>
      <c r="E395" s="21"/>
      <c r="F395" s="21"/>
      <c r="G395" s="21"/>
      <c r="H395" s="21"/>
      <c r="I395" s="21"/>
    </row>
    <row r="396" spans="1:9" x14ac:dyDescent="0.35">
      <c r="A396" s="29"/>
      <c r="B396" s="21"/>
      <c r="C396" s="21"/>
      <c r="D396" s="21"/>
      <c r="E396" s="21"/>
      <c r="F396" s="21"/>
      <c r="G396" s="21"/>
      <c r="H396" s="21"/>
      <c r="I396" s="21"/>
    </row>
    <row r="397" spans="1:9" x14ac:dyDescent="0.35">
      <c r="A397" s="29"/>
      <c r="B397" s="21"/>
      <c r="C397" s="21"/>
      <c r="D397" s="21"/>
      <c r="E397" s="21"/>
      <c r="F397" s="21"/>
      <c r="G397" s="21"/>
      <c r="H397" s="21"/>
      <c r="I397" s="21"/>
    </row>
    <row r="398" spans="1:9" x14ac:dyDescent="0.35">
      <c r="A398" s="29"/>
      <c r="B398" s="21"/>
      <c r="C398" s="21"/>
      <c r="D398" s="21"/>
      <c r="E398" s="21"/>
      <c r="F398" s="21"/>
      <c r="G398" s="21"/>
      <c r="H398" s="21"/>
      <c r="I398" s="21"/>
    </row>
    <row r="399" spans="1:9" x14ac:dyDescent="0.35">
      <c r="A399" s="29"/>
      <c r="B399" s="21"/>
      <c r="C399" s="21"/>
      <c r="D399" s="21"/>
      <c r="E399" s="21"/>
      <c r="F399" s="21"/>
      <c r="G399" s="21"/>
      <c r="H399" s="21"/>
      <c r="I399" s="21"/>
    </row>
    <row r="400" spans="1:9" x14ac:dyDescent="0.35">
      <c r="A400" s="29"/>
      <c r="B400" s="21"/>
      <c r="C400" s="21"/>
      <c r="D400" s="21"/>
      <c r="E400" s="21"/>
      <c r="F400" s="21"/>
      <c r="G400" s="21"/>
      <c r="H400" s="21"/>
      <c r="I400" s="21"/>
    </row>
    <row r="401" spans="1:9" x14ac:dyDescent="0.35">
      <c r="A401" s="29"/>
      <c r="B401" s="21"/>
      <c r="C401" s="21"/>
      <c r="D401" s="21"/>
      <c r="E401" s="21"/>
      <c r="F401" s="21"/>
      <c r="G401" s="21"/>
      <c r="H401" s="21"/>
      <c r="I401" s="21"/>
    </row>
    <row r="402" spans="1:9" x14ac:dyDescent="0.35">
      <c r="A402" s="29"/>
      <c r="B402" s="21"/>
      <c r="C402" s="21"/>
      <c r="D402" s="21"/>
      <c r="E402" s="21"/>
      <c r="F402" s="21"/>
      <c r="G402" s="21"/>
      <c r="H402" s="21"/>
      <c r="I402" s="21"/>
    </row>
    <row r="403" spans="1:9" x14ac:dyDescent="0.35">
      <c r="A403" s="29"/>
      <c r="B403" s="21"/>
      <c r="C403" s="21"/>
      <c r="D403" s="21"/>
      <c r="E403" s="21"/>
      <c r="F403" s="21"/>
      <c r="G403" s="21"/>
      <c r="H403" s="21"/>
      <c r="I403" s="21"/>
    </row>
    <row r="404" spans="1:9" x14ac:dyDescent="0.35">
      <c r="A404" s="29"/>
      <c r="B404" s="21"/>
      <c r="C404" s="21"/>
      <c r="D404" s="21"/>
      <c r="E404" s="21"/>
      <c r="F404" s="21"/>
      <c r="G404" s="21"/>
      <c r="H404" s="21"/>
      <c r="I404" s="21"/>
    </row>
    <row r="405" spans="1:9" x14ac:dyDescent="0.35">
      <c r="A405" s="29"/>
      <c r="B405" s="21"/>
      <c r="C405" s="21"/>
      <c r="D405" s="21"/>
      <c r="E405" s="21"/>
      <c r="F405" s="21"/>
      <c r="G405" s="21"/>
      <c r="H405" s="21"/>
      <c r="I405" s="21"/>
    </row>
    <row r="406" spans="1:9" x14ac:dyDescent="0.35">
      <c r="A406" s="29"/>
      <c r="B406" s="21"/>
      <c r="C406" s="21"/>
      <c r="D406" s="21"/>
      <c r="E406" s="21"/>
      <c r="F406" s="21"/>
      <c r="G406" s="21"/>
      <c r="H406" s="21"/>
      <c r="I406" s="21"/>
    </row>
    <row r="407" spans="1:9" x14ac:dyDescent="0.35">
      <c r="A407" s="29"/>
      <c r="B407" s="21"/>
      <c r="C407" s="21"/>
      <c r="D407" s="21"/>
      <c r="E407" s="21"/>
      <c r="F407" s="21"/>
      <c r="G407" s="21"/>
      <c r="H407" s="21"/>
      <c r="I407" s="21"/>
    </row>
    <row r="408" spans="1:9" x14ac:dyDescent="0.35">
      <c r="A408" s="29"/>
      <c r="B408" s="21"/>
      <c r="C408" s="21"/>
      <c r="D408" s="21"/>
      <c r="E408" s="21"/>
      <c r="F408" s="21"/>
      <c r="G408" s="21"/>
      <c r="H408" s="21"/>
      <c r="I408" s="21"/>
    </row>
    <row r="409" spans="1:9" x14ac:dyDescent="0.35">
      <c r="A409" s="29"/>
      <c r="B409" s="21"/>
      <c r="C409" s="21"/>
      <c r="D409" s="21"/>
      <c r="E409" s="21"/>
      <c r="F409" s="21"/>
      <c r="G409" s="21"/>
      <c r="H409" s="21"/>
      <c r="I409" s="21"/>
    </row>
    <row r="410" spans="1:9" x14ac:dyDescent="0.35">
      <c r="A410" s="29"/>
      <c r="B410" s="21"/>
      <c r="C410" s="21"/>
      <c r="D410" s="21"/>
      <c r="E410" s="21"/>
      <c r="F410" s="21"/>
      <c r="G410" s="21"/>
      <c r="H410" s="21"/>
      <c r="I410" s="21"/>
    </row>
    <row r="411" spans="1:9" x14ac:dyDescent="0.35">
      <c r="A411" s="29"/>
      <c r="B411" s="21"/>
      <c r="C411" s="21"/>
      <c r="D411" s="21"/>
      <c r="E411" s="21"/>
      <c r="F411" s="21"/>
      <c r="G411" s="21"/>
      <c r="H411" s="21"/>
      <c r="I411" s="21"/>
    </row>
    <row r="412" spans="1:9" x14ac:dyDescent="0.35">
      <c r="A412" s="29"/>
      <c r="B412" s="21"/>
      <c r="C412" s="21"/>
      <c r="D412" s="21"/>
      <c r="E412" s="21"/>
      <c r="F412" s="21"/>
      <c r="G412" s="21"/>
      <c r="H412" s="21"/>
      <c r="I412" s="21"/>
    </row>
    <row r="413" spans="1:9" x14ac:dyDescent="0.35">
      <c r="A413" s="29"/>
      <c r="B413" s="21"/>
      <c r="C413" s="21"/>
      <c r="D413" s="21"/>
      <c r="E413" s="21"/>
      <c r="F413" s="21"/>
      <c r="G413" s="21"/>
      <c r="H413" s="21"/>
      <c r="I413" s="21"/>
    </row>
    <row r="414" spans="1:9" x14ac:dyDescent="0.35">
      <c r="A414" s="29"/>
      <c r="B414" s="21"/>
      <c r="C414" s="21"/>
      <c r="D414" s="21"/>
      <c r="E414" s="21"/>
      <c r="F414" s="21"/>
      <c r="G414" s="21"/>
      <c r="H414" s="21"/>
      <c r="I414" s="21"/>
    </row>
    <row r="415" spans="1:9" x14ac:dyDescent="0.35">
      <c r="A415" s="29"/>
      <c r="B415" s="21"/>
      <c r="C415" s="21"/>
      <c r="D415" s="21"/>
      <c r="E415" s="21"/>
      <c r="F415" s="21"/>
      <c r="G415" s="21"/>
      <c r="H415" s="21"/>
      <c r="I415" s="21"/>
    </row>
    <row r="416" spans="1:9" x14ac:dyDescent="0.35">
      <c r="A416" s="29"/>
      <c r="B416" s="21"/>
      <c r="C416" s="21"/>
      <c r="D416" s="21"/>
      <c r="E416" s="21"/>
      <c r="F416" s="21"/>
      <c r="G416" s="21"/>
      <c r="H416" s="21"/>
      <c r="I416" s="21"/>
    </row>
    <row r="417" spans="1:9" x14ac:dyDescent="0.35">
      <c r="A417" s="29"/>
      <c r="B417" s="21"/>
      <c r="C417" s="21"/>
      <c r="D417" s="21"/>
      <c r="E417" s="21"/>
      <c r="F417" s="21"/>
      <c r="G417" s="21"/>
      <c r="H417" s="21"/>
      <c r="I417" s="21"/>
    </row>
    <row r="418" spans="1:9" x14ac:dyDescent="0.35">
      <c r="A418" s="29"/>
      <c r="B418" s="21"/>
      <c r="C418" s="21"/>
      <c r="D418" s="21"/>
      <c r="E418" s="21"/>
      <c r="F418" s="21"/>
      <c r="G418" s="21"/>
      <c r="H418" s="21"/>
      <c r="I418" s="21"/>
    </row>
    <row r="419" spans="1:9" x14ac:dyDescent="0.35">
      <c r="A419" s="29"/>
      <c r="B419" s="21"/>
      <c r="C419" s="21"/>
      <c r="D419" s="21"/>
      <c r="E419" s="21"/>
      <c r="F419" s="21"/>
      <c r="G419" s="21"/>
      <c r="H419" s="21"/>
      <c r="I419" s="21"/>
    </row>
    <row r="420" spans="1:9" x14ac:dyDescent="0.35">
      <c r="A420" s="29"/>
      <c r="B420" s="21"/>
      <c r="C420" s="21"/>
      <c r="D420" s="21"/>
      <c r="E420" s="21"/>
      <c r="F420" s="21"/>
      <c r="G420" s="21"/>
      <c r="H420" s="21"/>
      <c r="I420" s="21"/>
    </row>
    <row r="421" spans="1:9" x14ac:dyDescent="0.35">
      <c r="A421" s="29"/>
      <c r="B421" s="21"/>
      <c r="C421" s="21"/>
      <c r="D421" s="21"/>
      <c r="E421" s="21"/>
      <c r="F421" s="21"/>
      <c r="G421" s="21"/>
      <c r="H421" s="21"/>
      <c r="I421" s="21"/>
    </row>
    <row r="422" spans="1:9" x14ac:dyDescent="0.35">
      <c r="A422" s="29"/>
      <c r="B422" s="21"/>
      <c r="C422" s="21"/>
      <c r="D422" s="21"/>
      <c r="E422" s="21"/>
      <c r="F422" s="21"/>
      <c r="G422" s="21"/>
      <c r="H422" s="21"/>
      <c r="I422" s="21"/>
    </row>
    <row r="423" spans="1:9" x14ac:dyDescent="0.35">
      <c r="A423" s="29"/>
      <c r="B423" s="21"/>
      <c r="C423" s="21"/>
      <c r="D423" s="21"/>
      <c r="E423" s="21"/>
      <c r="F423" s="21"/>
      <c r="G423" s="21"/>
      <c r="H423" s="21"/>
      <c r="I423" s="21"/>
    </row>
    <row r="424" spans="1:9" x14ac:dyDescent="0.35">
      <c r="A424" s="29"/>
      <c r="B424" s="21"/>
      <c r="C424" s="21"/>
      <c r="D424" s="21"/>
      <c r="E424" s="21"/>
      <c r="F424" s="21"/>
      <c r="G424" s="21"/>
      <c r="H424" s="21"/>
      <c r="I424" s="21"/>
    </row>
    <row r="425" spans="1:9" x14ac:dyDescent="0.35">
      <c r="A425" s="29"/>
      <c r="B425" s="21"/>
      <c r="C425" s="21"/>
      <c r="D425" s="21"/>
      <c r="E425" s="21"/>
      <c r="F425" s="21"/>
      <c r="G425" s="21"/>
      <c r="H425" s="21"/>
      <c r="I425" s="21"/>
    </row>
    <row r="426" spans="1:9" x14ac:dyDescent="0.35">
      <c r="A426" s="29"/>
      <c r="B426" s="21"/>
      <c r="C426" s="21"/>
      <c r="D426" s="21"/>
      <c r="E426" s="21"/>
      <c r="F426" s="21"/>
      <c r="G426" s="21"/>
      <c r="H426" s="21"/>
      <c r="I426" s="21"/>
    </row>
    <row r="427" spans="1:9" x14ac:dyDescent="0.35">
      <c r="A427" s="29"/>
      <c r="B427" s="21"/>
      <c r="C427" s="21"/>
      <c r="D427" s="21"/>
      <c r="E427" s="21"/>
      <c r="F427" s="21"/>
      <c r="G427" s="21"/>
      <c r="H427" s="21"/>
      <c r="I427" s="21"/>
    </row>
    <row r="428" spans="1:9" x14ac:dyDescent="0.35">
      <c r="A428" s="29"/>
      <c r="B428" s="21"/>
      <c r="C428" s="21"/>
      <c r="D428" s="21"/>
      <c r="E428" s="21"/>
      <c r="F428" s="21"/>
      <c r="G428" s="21"/>
      <c r="H428" s="21"/>
      <c r="I428" s="21"/>
    </row>
    <row r="429" spans="1:9" x14ac:dyDescent="0.35">
      <c r="A429" s="29"/>
      <c r="B429" s="21"/>
      <c r="C429" s="21"/>
      <c r="D429" s="21"/>
      <c r="E429" s="21"/>
      <c r="F429" s="21"/>
      <c r="G429" s="21"/>
      <c r="H429" s="21"/>
      <c r="I429" s="21"/>
    </row>
    <row r="430" spans="1:9" x14ac:dyDescent="0.35">
      <c r="A430" s="29"/>
      <c r="B430" s="21"/>
      <c r="C430" s="21"/>
      <c r="D430" s="21"/>
      <c r="E430" s="21"/>
      <c r="F430" s="21"/>
      <c r="G430" s="21"/>
      <c r="H430" s="21"/>
      <c r="I430" s="21"/>
    </row>
    <row r="431" spans="1:9" x14ac:dyDescent="0.35">
      <c r="A431" s="29"/>
      <c r="B431" s="21"/>
      <c r="C431" s="21"/>
      <c r="D431" s="21"/>
      <c r="E431" s="21"/>
      <c r="F431" s="21"/>
      <c r="G431" s="21"/>
      <c r="H431" s="21"/>
      <c r="I431" s="21"/>
    </row>
    <row r="432" spans="1:9" x14ac:dyDescent="0.35">
      <c r="A432" s="29"/>
      <c r="B432" s="21"/>
      <c r="C432" s="21"/>
      <c r="D432" s="21"/>
      <c r="E432" s="21"/>
      <c r="F432" s="21"/>
      <c r="G432" s="21"/>
      <c r="H432" s="21"/>
      <c r="I432" s="21"/>
    </row>
    <row r="433" spans="1:9" x14ac:dyDescent="0.35">
      <c r="A433" s="29"/>
      <c r="B433" s="21"/>
      <c r="C433" s="21"/>
      <c r="D433" s="21"/>
      <c r="E433" s="21"/>
      <c r="F433" s="21"/>
      <c r="G433" s="21"/>
      <c r="H433" s="21"/>
      <c r="I433" s="21"/>
    </row>
    <row r="435" spans="1:9" x14ac:dyDescent="0.35">
      <c r="B435" s="38">
        <v>2</v>
      </c>
      <c r="C435" s="38">
        <v>4</v>
      </c>
      <c r="D435" s="38"/>
      <c r="E435" s="38"/>
      <c r="F435" s="38"/>
      <c r="G435" s="38"/>
      <c r="H435" s="38"/>
      <c r="I435" s="38"/>
    </row>
    <row r="437" spans="1:9" x14ac:dyDescent="0.35">
      <c r="B437" s="21">
        <v>275.95</v>
      </c>
      <c r="C437" s="21">
        <v>952.69</v>
      </c>
      <c r="D437" s="21"/>
      <c r="E437" s="21"/>
      <c r="F437" s="21"/>
      <c r="G437" s="21"/>
      <c r="H437" s="21"/>
      <c r="I437" s="21"/>
    </row>
    <row r="438" spans="1:9" x14ac:dyDescent="0.35">
      <c r="B438" s="21"/>
      <c r="C438" s="21"/>
      <c r="D438" s="21"/>
      <c r="E438" s="21"/>
      <c r="F438" s="21"/>
      <c r="G438" s="21"/>
      <c r="H438" s="21"/>
      <c r="I438" s="21"/>
    </row>
    <row r="439" spans="1:9" x14ac:dyDescent="0.35">
      <c r="B439" s="21">
        <v>251.565</v>
      </c>
      <c r="C439" s="21">
        <v>638.27500000000009</v>
      </c>
      <c r="D439" s="21"/>
      <c r="E439" s="21"/>
      <c r="F439" s="21"/>
      <c r="G439" s="21"/>
      <c r="H439" s="21"/>
      <c r="I439" s="21"/>
    </row>
    <row r="440" spans="1:9" x14ac:dyDescent="0.35">
      <c r="B440" s="21"/>
      <c r="C440" s="21"/>
      <c r="D440" s="21"/>
      <c r="E440" s="21"/>
      <c r="F440" s="21"/>
      <c r="G440" s="21"/>
      <c r="H440" s="21"/>
      <c r="I440" s="21"/>
    </row>
    <row r="441" spans="1:9" x14ac:dyDescent="0.35">
      <c r="B441" s="21">
        <v>227.18</v>
      </c>
      <c r="C441" s="21">
        <v>270.82</v>
      </c>
      <c r="D441" s="21"/>
      <c r="E441" s="21"/>
      <c r="F441" s="21"/>
      <c r="G441" s="21"/>
      <c r="H441" s="21"/>
      <c r="I441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FD8EAC-D2F1-49B5-8140-92AD359BDA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339FF6-3DBB-4F37-8A79-C71ADD469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CF4338-61F0-4F6F-8294-B55347277BA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Linder, William [HHS]</cp:lastModifiedBy>
  <dcterms:created xsi:type="dcterms:W3CDTF">2025-11-25T15:39:06Z</dcterms:created>
  <dcterms:modified xsi:type="dcterms:W3CDTF">2025-12-11T16:30:59Z</dcterms:modified>
</cp:coreProperties>
</file>