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showInkAnnotation="0" defaultThemeVersion="124226"/>
  <mc:AlternateContent xmlns:mc="http://schemas.openxmlformats.org/markup-compatibility/2006">
    <mc:Choice Requires="x15">
      <x15ac:absPath xmlns:x15ac="http://schemas.microsoft.com/office/spreadsheetml/2010/11/ac" url="C:\Users\pbarto\OneDrive - State of Iowa HHS\Desktop\"/>
    </mc:Choice>
  </mc:AlternateContent>
  <xr:revisionPtr revIDLastSave="0" documentId="8_{C7F5EFAD-2994-4517-8D68-FC048628093A}" xr6:coauthVersionLast="47" xr6:coauthVersionMax="47" xr10:uidLastSave="{00000000-0000-0000-0000-000000000000}"/>
  <bookViews>
    <workbookView xWindow="-120" yWindow="-120" windowWidth="29040" windowHeight="15840" xr2:uid="{00000000-000D-0000-FFFF-FFFF00000000}"/>
  </bookViews>
  <sheets>
    <sheet name="CASA" sheetId="3" r:id="rId1"/>
    <sheet name="CASA - LP or WC Courses" sheetId="6" r:id="rId2"/>
    <sheet name="FCRB" sheetId="4" r:id="rId3"/>
    <sheet name="Sheet1" sheetId="7" r:id="rId4"/>
  </sheets>
  <definedNames>
    <definedName name="_xlnm._FilterDatabase" localSheetId="0" hidden="1">CASA!$A$6:$M$13</definedName>
    <definedName name="_xlnm._FilterDatabase" localSheetId="1" hidden="1">'CASA - LP or WC Courses'!$A$6:$M$32</definedName>
    <definedName name="_xlnm._FilterDatabase" localSheetId="2" hidden="1">FCRB!$A$6:$M$9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6" l="1"/>
  <c r="J31" i="6"/>
  <c r="K8" i="4"/>
  <c r="J8" i="4"/>
  <c r="K12" i="3"/>
  <c r="J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6" authorId="0" shapeId="0" xr:uid="{42E01D6F-6E71-483B-905C-FAA6C8C87E89}">
      <text>
        <r>
          <rPr>
            <b/>
            <sz val="9"/>
            <color indexed="81"/>
            <rFont val="Tahoma"/>
            <charset val="1"/>
          </rPr>
          <t>Windows User:</t>
        </r>
        <r>
          <rPr>
            <sz val="9"/>
            <color indexed="81"/>
            <rFont val="Tahoma"/>
            <charset val="1"/>
          </rPr>
          <t xml:space="preserve">
For the training plan and per the Program Instruction you should also include the following: 
Information as to whether the training is short-term, long-term, part-time, full-time. I believe most of these courses would be considered short-term. Here is a link to definitions. https://www.law.cornell.edu/cfr/text/45/235.61
</t>
        </r>
        <r>
          <rPr>
            <b/>
            <u/>
            <sz val="9"/>
            <color indexed="81"/>
            <rFont val="Tahoma"/>
            <family val="2"/>
          </rPr>
          <t>AND</t>
        </r>
        <r>
          <rPr>
            <sz val="9"/>
            <color indexed="81"/>
            <rFont val="Tahoma"/>
            <charset val="1"/>
          </rPr>
          <t xml:space="preserve">
A description of your Cost Allocation Methodology…I see that you note Funding Sources and Benefitting Program but I am unable to determine exactly what you mean by that and what rate (50%, 75%, or 0%) you are using for each training?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6" authorId="0" shapeId="0" xr:uid="{3201B49E-5E01-4F95-838E-CF6856EF0AA5}">
      <text>
        <r>
          <rPr>
            <b/>
            <sz val="9"/>
            <color indexed="81"/>
            <rFont val="Tahoma"/>
            <charset val="1"/>
          </rPr>
          <t>Windows User:</t>
        </r>
        <r>
          <rPr>
            <sz val="9"/>
            <color indexed="81"/>
            <rFont val="Tahoma"/>
            <charset val="1"/>
          </rPr>
          <t xml:space="preserve">
For the training plan and per the Program Instruction you should also include the following: 
Information as to whether the training is short-term, long-term, part-time, full-time. I believe most of these courses would be considered short-term. Here is a link to definitions. https://www.law.cornell.edu/cfr/text/45/235.61
</t>
        </r>
        <r>
          <rPr>
            <b/>
            <u/>
            <sz val="9"/>
            <color indexed="81"/>
            <rFont val="Tahoma"/>
            <family val="2"/>
          </rPr>
          <t>AND</t>
        </r>
        <r>
          <rPr>
            <sz val="9"/>
            <color indexed="81"/>
            <rFont val="Tahoma"/>
            <charset val="1"/>
          </rPr>
          <t xml:space="preserve">
A description of your Cost Allocation Methodology…I see that you note Funding Sources and Benefitting Program but I am unable to determine exactly what you mean by that and what rate (50%, 75%, or 0%) you are using for each training?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6" authorId="0" shapeId="0" xr:uid="{7DE59A72-5642-4312-843F-FB2341BCE217}">
      <text>
        <r>
          <rPr>
            <b/>
            <sz val="9"/>
            <color indexed="81"/>
            <rFont val="Tahoma"/>
            <charset val="1"/>
          </rPr>
          <t>Windows User:</t>
        </r>
        <r>
          <rPr>
            <sz val="9"/>
            <color indexed="81"/>
            <rFont val="Tahoma"/>
            <charset val="1"/>
          </rPr>
          <t xml:space="preserve">
For the training plan and per the Program Instruction you should also include the following: 
Information as to whether the training is short-term, long-term, part-time, full-time. I believe most of these courses would be considered short-term. Here is a link to definitions. https://www.law.cornell.edu/cfr/text/45/235.61
</t>
        </r>
        <r>
          <rPr>
            <b/>
            <u/>
            <sz val="9"/>
            <color indexed="81"/>
            <rFont val="Tahoma"/>
            <family val="2"/>
          </rPr>
          <t>AND</t>
        </r>
        <r>
          <rPr>
            <sz val="9"/>
            <color indexed="81"/>
            <rFont val="Tahoma"/>
            <charset val="1"/>
          </rPr>
          <t xml:space="preserve">
A description of your Cost Allocation Methodology…I see that you note Funding Sources and Benefitting Program but I am unable to determine exactly what you mean by that and what rate (50%, 75%, or 0%) you are using for each training? </t>
        </r>
      </text>
    </comment>
  </commentList>
</comments>
</file>

<file path=xl/sharedStrings.xml><?xml version="1.0" encoding="utf-8"?>
<sst xmlns="http://schemas.openxmlformats.org/spreadsheetml/2006/main" count="384" uniqueCount="175">
  <si>
    <t>Court Appointed Special Advocate (CASA) and Foster Care Review Board (FCRB) Training Plan</t>
  </si>
  <si>
    <t>All Trainings Below Are Short-Term Trainings</t>
  </si>
  <si>
    <t>I/initial</t>
  </si>
  <si>
    <t>Aud.</t>
  </si>
  <si>
    <t>Provider of Training</t>
  </si>
  <si>
    <t xml:space="preserve">Course # </t>
  </si>
  <si>
    <t>Course Title</t>
  </si>
  <si>
    <t>Brief Course Syllabus</t>
  </si>
  <si>
    <t>Setting/Venue</t>
  </si>
  <si>
    <t>Funding Sources &amp; Benefiting Program</t>
  </si>
  <si>
    <t>Administrative Function</t>
  </si>
  <si>
    <t>Estimated Annual Cost</t>
  </si>
  <si>
    <t>Estimated 5 Year Cost</t>
  </si>
  <si>
    <t>FY 25-29 # of Times Offered Annually</t>
  </si>
  <si>
    <t># of Days</t>
  </si>
  <si>
    <t>Prospective CASA volunteer advocates and local program staff</t>
  </si>
  <si>
    <t>Local and State Program Staff</t>
  </si>
  <si>
    <t>CP2024</t>
  </si>
  <si>
    <t>CASA Advocate Pre-Service Training</t>
  </si>
  <si>
    <t>Provides CASA volunteer advocates with the knowledge and skills necessary to begin their volunteer advocate work. This training is mandatory prior to becoming a “party to the case” by the court and being assigned a case for an abused/neglected child under the care of  Iowa’s child welfare system. Title IV-E eligible training includes the following: Introducing the law, the child protection system and the courts; Developing cultural competence; Understanding families; Understanding children; Communicating as a volunteer advocate; Gathering information for court; Reporting in court and monitoring a case.  The topics are determined on the state and county level and are designed to meet the needs of the volunteers in expanding their knowledge basis beyond the basic information presented in the pre-service training.</t>
  </si>
  <si>
    <t>LP or WC</t>
  </si>
  <si>
    <t>100% Child Welfare (75FFP)</t>
  </si>
  <si>
    <t>Activities designed to preserve, strengthen and reunify families (Not related to providing treatment)
Child Abuse and Neglect issues and impact on children
Child Development
Communication skills
Cultural Competency related to children &amp; families
Effects of separation, grief and loss
Ethics and confidentiality
Ethics in advocacy
Impact of domestic violence on children
Independent living and transitioning to adulthood for older youth
Family centered practice
Mental Health Issues
Permanency planning including using relative care as a resource children involved in the child welfare system
Placement options for children
Preparation for judicial determinations
Referral to services
Substance Use Issues
Visitation</t>
  </si>
  <si>
    <t>30 hours per volunteer. 10 cohorts each year=300 hours</t>
  </si>
  <si>
    <t>30 hours per volunteer</t>
  </si>
  <si>
    <t>O/ongoing</t>
  </si>
  <si>
    <t>CASA volunteer advocates and local program staff</t>
  </si>
  <si>
    <t>NC1</t>
  </si>
  <si>
    <t>Fostering Futures CASA Advocate In-Service Training</t>
  </si>
  <si>
    <t>Blended-learning curriculum produced by the National Court Appointed Special Advocate Association that focuses on improving outcomes for older and emancipating youth (14-21 years of age) served by trained CASA/GAL volunteers. It has been informed by the 2008 Fostering Connections to Success Act and is inspired by a model of youth advocacy and development called Possible Selves. The curriculum includes an online component of 2-4 hours and an in- person classroom component of 7-8 hours. In an effort to improve outcomes for older children aging out of the abuse and neglect system, the program trains advocates to assist older youth with goal-setting and achievement, to impart practical knowledge about independent living and forging healthy relationships, and to direct youth to appropriate local community resources.</t>
  </si>
  <si>
    <t>Child Development
Communication skills
Cultural Competency related to children &amp; families
Ethics and confidentiality
Ethics in advocacy
Independent living and transitioning to adulthood for older youth
Permanency planning
Placement options for children
Preparation for judicial determinations
Referral to services</t>
  </si>
  <si>
    <t xml:space="preserve"> 8 hours offered 2 times a year</t>
  </si>
  <si>
    <t>16 Hours</t>
  </si>
  <si>
    <t>O/Ongoing</t>
  </si>
  <si>
    <t>CASA volunteer advocates and program staff</t>
  </si>
  <si>
    <t>National CASA Staff and child welfare professionals.</t>
  </si>
  <si>
    <t>NC2</t>
  </si>
  <si>
    <t>National CASA Association Conference</t>
  </si>
  <si>
    <t>The annual multi-day National CASA Association conference is designed to strengthen CASA volunteer and staff skills related to advocating children who have experienced abuse and neglect. Topics typically include equity, inclusion and identity, best advocacy practices, topics in child welfare, and judicial processes.</t>
  </si>
  <si>
    <t>24 hours each year, per staff member or volunteer attending 
(up to 5 staff per year, up to 15 volunteers per year</t>
  </si>
  <si>
    <t>3 days per staff member or volunteer attending 
(up to 5 staff per year, up to 15 volunteers per year)</t>
  </si>
  <si>
    <t>CASA Program Staff</t>
  </si>
  <si>
    <t>CASA Program Staff and child welfare professonals</t>
  </si>
  <si>
    <t>Local and State CASA Program Staff Continuing Education</t>
  </si>
  <si>
    <t>In addition to attending conferences (noted above), local CASA program staff attend smaller-scale training activities hosted by government and private entities with expertise in a wide range of topics relevant to serving abused and neglected children. Local CASA programs may also plan and host such trainings internally for their staff. These smaller-scale trainings may address topics such as trauma-informed care, permanency, HHS practices, juvenile justice, Iowa courts, child abuse prevention and much more.</t>
  </si>
  <si>
    <t>12 hours/year per individual</t>
  </si>
  <si>
    <t>approx 12</t>
  </si>
  <si>
    <t>CASA Program Staff, State of Iowa Performance and Development Solutions</t>
  </si>
  <si>
    <t xml:space="preserve">In addition to attending training activites relevant to child welfare, program staff participant in training necessary for the proper and efficient administration of the program. These would include topics that address general skills or knowledge required for overall job performance. Some examples include, but are not limited to: State agency personnel policies and procedures, job performance enhancement skills (e.g., writing, basic computer skills, time management), supervisory skills, Security Awareness, and Preventing Sexual Harassment. </t>
  </si>
  <si>
    <t>(50FFP)</t>
  </si>
  <si>
    <t>State agency personnel policies and procedures
Job performance enhancement skills (e.g., writing, basic computer skills, time management) 
Facility security training
General supervisory skills or other generic skills needed to perform specific jobs
Ethics unrelated to the title IV-E State plan
Team building and stress management training
Worker retention and worker safety</t>
  </si>
  <si>
    <t>3/yr</t>
  </si>
  <si>
    <t>TOTAL</t>
  </si>
  <si>
    <t>The Funding Sources and Benefitting Program definitions are:</t>
  </si>
  <si>
    <r>
      <rPr>
        <sz val="11"/>
        <color rgb="FF000000"/>
        <rFont val="Symbol"/>
      </rPr>
      <t>·</t>
    </r>
    <r>
      <rPr>
        <sz val="7"/>
        <color rgb="FF000000"/>
        <rFont val="Times New Roman"/>
      </rPr>
      <t xml:space="preserve">        </t>
    </r>
    <r>
      <rPr>
        <sz val="11"/>
        <color rgb="FF000000"/>
        <rFont val="Calibri"/>
      </rPr>
      <t>IV-E All Child Welfare refers to courses that are reimbursed at 75% FFP.</t>
    </r>
  </si>
  <si>
    <r>
      <t>·</t>
    </r>
    <r>
      <rPr>
        <sz val="7"/>
        <color theme="1"/>
        <rFont val="Times New Roman"/>
        <family val="1"/>
      </rPr>
      <t xml:space="preserve">        </t>
    </r>
    <r>
      <rPr>
        <sz val="11"/>
        <color theme="1"/>
        <rFont val="Calibri"/>
        <family val="2"/>
      </rPr>
      <t>State Funds refers to the use of State Funds F001</t>
    </r>
  </si>
  <si>
    <t>CASA and Foster Care Review Training Plan</t>
  </si>
  <si>
    <t>CASA Staff</t>
  </si>
  <si>
    <t>SA01</t>
  </si>
  <si>
    <t>Blurry Lines: Boundaries and Confidentiality</t>
  </si>
  <si>
    <t>Purpose and outcomes of boundaries for CASA Advocates.  Criticial examination of case scenarious and potential actions to address boundaries and ethical needs of CASA volunteers. Increase knowledge and application of blurry advocacy boundaries and critical  features of the code of confidentiality.</t>
  </si>
  <si>
    <t>LP/WC</t>
  </si>
  <si>
    <t>100% Child Welfare (50FFP)</t>
  </si>
  <si>
    <t>Activities designed to preserve, strengthen and reunify families (Not related to providing treatment)
Communication skills
Ethics and confidentiality
Referral to services</t>
  </si>
  <si>
    <t>4/yr</t>
  </si>
  <si>
    <t>SA02</t>
  </si>
  <si>
    <t>CASA Refresher Training</t>
  </si>
  <si>
    <t>Review of CASA role and responsiblities including confidentiality, objecctivity, and essentials of CASA Court Report. Discussion of key advocacy concepts including permanency, minimum sufficient level of care standards, values and bias, cultural humility, using a strength based family focused lens, trauma, and advocating for protective and promotive factors to increase resiliency and well-being for all family members.  Review of program policy and procedures and applicable Federal Laws and  State Codes. Reinforce ongoing learning for effective advocacy.</t>
  </si>
  <si>
    <t xml:space="preserve">Activities designed to preserve, strengthen and reunify families (Not related to providing treatment)
Child Abuse and Neglect issues and impact on children
Communication skills
Cultural Competency related to children &amp; families
Ethics and confidentiality
Family centered practice
Permanency planning
Preparation for judicial determinations
</t>
  </si>
  <si>
    <t>8/yr</t>
  </si>
  <si>
    <t>8/year</t>
  </si>
  <si>
    <t>BP001</t>
  </si>
  <si>
    <t>Gathering Information: Understanding the CASA Role</t>
  </si>
  <si>
    <t>Identify sources of information for various case issues. Develop a plan for gathering information regarding relevant history, environment, professionals, parents, and needs of child(ren). Identify possible questions to ask of parties connected to their case. Outline the initial steps of their specific case fact-finding. Ongoing assessment of case issues to include all categories of information needed to be gathered regarding child(ren) from all sources to advocate for best interests. Outline methods to develop trust and rapport with a child with a child development lens. Identify ongoing types of questions to ask of parties connected to their case to gather the full scope of information for the CASA Report.</t>
  </si>
  <si>
    <t>Activities designed to preserve, strengthen and reunify families (Not related to providing treatment)
Child Development
Communication skills
Ethics and confidentiality
Permanency planning
Preparation for judicial determinations
Referral to services
Visitation</t>
  </si>
  <si>
    <t>36.yr</t>
  </si>
  <si>
    <t>35/yr</t>
  </si>
  <si>
    <t>BP005</t>
  </si>
  <si>
    <t>General Educational Advocacy Toolkit</t>
  </si>
  <si>
    <t xml:space="preserve">Explain educational advocacy and the reasons for CASAs to engage with others around educational needs of youth in care. Discuss how and when to communicate with various education professional for effective case advocacy. </t>
  </si>
  <si>
    <t>Activities designed to preserve, strengthen and reunify families (Not related to providing treatment)
Communication skills
Ethics and confidentiality
Independent living and transitioning to adulthood for older youth
Preparation for judicial determinations
Referral to services</t>
  </si>
  <si>
    <t>BP07</t>
  </si>
  <si>
    <t>Juvenile Court Hearings</t>
  </si>
  <si>
    <t xml:space="preserve">Describe how a case moves through the juvenile court system.  Describe the Adoption and Safe Families Act (ASFA) timeles for permanency and how it influences CASA advocacy. </t>
  </si>
  <si>
    <t>Communication skills
Cultural Competency related to children &amp; families
Ethics and confidentiality
Ethics in advocacy
Permanency planning
Placement options for children
Preparation for judicial determinations
Referral to services
Visitation</t>
  </si>
  <si>
    <t>6/yr</t>
  </si>
  <si>
    <t>CS04</t>
  </si>
  <si>
    <t>Keeping Siblings Together</t>
  </si>
  <si>
    <t xml:space="preserve"> Define a sibling relationship (legal, familial, informal).  Identify the benefits of keeping siblings together in foster care. Identify factors associated with siblings being placed apart in foster care. Identify strategies to use in advocating for siblings to be placed  together.</t>
  </si>
  <si>
    <t>Activities designed to preserve, strengthen and reunify families (Not related to providing treatment)
Child Abuse and Neglect issues and impact on children
Child Development
Communication skills
Cultural Competency related to children &amp; families
Effects of separation, grief and loss
Ethics in advocacy
Family centered practice
Permanency planning
Placement options for children
Preparation for judicial determinations
Referral to services
Visitation</t>
  </si>
  <si>
    <t>BP04</t>
  </si>
  <si>
    <t>Monitoring a Case</t>
  </si>
  <si>
    <t xml:space="preserve">Demonstrate an understanding ofthe CASA’s Monitoring role. Identify the key issues to monitor based on the specific court hearings and HHS CPP goals. List key components of protective and promotive factors to monitor for resiliency-based recommendations. Outline case specific monitoring goals of the Advocate for individualized case specific advocacy efforts. </t>
  </si>
  <si>
    <t>Activities designed to preserve, strengthen and reunify families (Not related to providing treatment)
Child Abuse and Neglect issues and impact on children
Communication skills
Family centered practice
Permanency planning including using relative care as a resource for children involved in the child welfare system
Placement options for children
Preparation for judicial determinations
Referral to services
Visitation</t>
  </si>
  <si>
    <t>36/yr</t>
  </si>
  <si>
    <t>BP03</t>
  </si>
  <si>
    <t>Report Writing: The Essential Toolkit</t>
  </si>
  <si>
    <t xml:space="preserve">Identify the characteristics of an effective CASA report. Verbalize the keys to successful report writing.Explain report fundamentals by recognizing the sections of a CASA report and what information goes in each section of the report.  Apply tips for report writing to upcoming court report submission and summarize what to do and not do for an effective report.  Demonstrate how to complete a CASA Report including key elements of case advocacy. </t>
  </si>
  <si>
    <t>Communication skills
Cultural Competency related to children &amp; families
Ethics and confidentiality
Family centered practice
Permanency planning including using relative care as a resource for children involved in the child welfare system
Placement options for children
Preparation for judicial determinations
Referral to services
Visitation</t>
  </si>
  <si>
    <t>SA05</t>
  </si>
  <si>
    <t>Seven Habits of Highly Effective CASAs</t>
  </si>
  <si>
    <t xml:space="preserve">Learn ways to shift your mindset and attitude for efective case advocacy.  Internalize leadership qualities. Explore that the foundation of good leadership.  Apply the 7 Habits to your CASA advocacy efforts. </t>
  </si>
  <si>
    <t xml:space="preserve">Communication skills
Cultural Competency related to children &amp; families
Ethics and confidentiality
Family centered practice
Permanency planning
Preparation for judicial determinations
Referral to services
</t>
  </si>
  <si>
    <t>2/yr</t>
  </si>
  <si>
    <t>CS07</t>
  </si>
  <si>
    <t>Testifying in Court</t>
  </si>
  <si>
    <t>Identify the attendees in a court hearing. Describe the functions of the judge, the questioning attorney, the cross-examining attorney and the witness in an abuse/neglect court hearing. Describe tactics attorneys use in cross-examinations. List actions an Advocate will take in order to prepare to provide testimony at a hearing.</t>
  </si>
  <si>
    <t>Case management and supervision
Communication skills
Ethics and confidentiality
Ethics in advocacy
Methods of Interview and Assessment
Preparation for judicial determinations</t>
  </si>
  <si>
    <t>CS08</t>
  </si>
  <si>
    <t>Testifying in Court 201</t>
  </si>
  <si>
    <t xml:space="preserve">Describe the characteristics and stages of direct testimony. Provide clear and fact-based testimony under direct examination. Describe the components of cross-examination. Distinguish leading questions from open-ended questions. Provide effective testimony under cross-examination.
</t>
  </si>
  <si>
    <t>Communication skills
Ethics and confidentiality
Ethics in advocacy
Preparation for judicial determinations</t>
  </si>
  <si>
    <t>SA03</t>
  </si>
  <si>
    <t>Culture of Foster Care</t>
  </si>
  <si>
    <t>Define “culture of foster care” and how being in foster care may impact a youth’s identity. Explain the critical importance of permanency. List two sources or ways to improve advocacy efforts for appointed case based on elements included in the training session.</t>
  </si>
  <si>
    <t>Child Abuse and Neglect issues and impact on children
Child Development
Communication skills
Cultural Competency related to children &amp; families
Effects of separation, grief and loss
Ethics and confidentiality
Ethics in advocacy
Independent living and transitioning to adulthood for older youth
Family centered practice
Permanency planning
Placement options for children
Preparation for judicial determinations</t>
  </si>
  <si>
    <t>SA04</t>
  </si>
  <si>
    <t>Let’s Talk Race</t>
  </si>
  <si>
    <t xml:space="preserve">Increase cultural competency and cultural humility in the work of CASA advocacy. Increase confidence discussing race and its impact (racial disparity and disproportionality). Reduce bias by having courageous conversations about race and personal viewpoints. Increase our objectivity by considering experiences other than our own. Identify 3 ways we can increase our CASA advocacy effectiveness ethically.
</t>
  </si>
  <si>
    <t xml:space="preserve">Communication skills
Cultural Competency related to children &amp; families
Ethics and confidentiality
Family centered practice
</t>
  </si>
  <si>
    <t>CS03</t>
  </si>
  <si>
    <t>ICWA Overview for CASAs</t>
  </si>
  <si>
    <t>Become familiar with ICWA through a historical lens: what it is and why does it exist. Gain an understanding of the role CASA can have in increasing state compliance with ICWA. Identify potential recommendations which support ICWA compliance.</t>
  </si>
  <si>
    <t>Activities designed to preserve, strengthen and reunify families (Not related to providing treatment)
Cultural Competency related to children &amp; families
Effects of separation, grief and loss
Ethics and confidentiality
Family centered practice
Permanency planning including using relative care as a resource children involved in the child welfare system
Placement options for children
Preparation for judicial determinations</t>
  </si>
  <si>
    <t>1/yr</t>
  </si>
  <si>
    <t>BP002</t>
  </si>
  <si>
    <t>Comfort in Court: (For New Advocates)</t>
  </si>
  <si>
    <t xml:space="preserve">Learning how to nagivate the courthouse, courtroom , and pre-hearing activities with local court procedures to effectively advocate for the appointed case.  Describe key courtoom parties, terms and hearing procedures specitif to the county. Explain local hearing protocols for CASAs involvement in hearings. </t>
  </si>
  <si>
    <t>Communication skills
Ethics and confidentiality
Family centered practice
Preparation for judicial determinations</t>
  </si>
  <si>
    <t>SA06</t>
  </si>
  <si>
    <t>Understanding ASFA (Adoption and Safe Families Act) for CASAs</t>
  </si>
  <si>
    <t xml:space="preserve">Identify key features of the ASFA legislation. Explain the major goals of ASFA which includes permanency, safety, and well-being.  Apply ASFA to the advocacy role to ensure the best interests of children are being met. 
</t>
  </si>
  <si>
    <t>Activities designed to preserve, strengthen and reunify families (Not related to providing treatment)
Ethics in advocacy
Family centered practice
Permanency planning
Placement options for children
Preparation for judicial determinations</t>
  </si>
  <si>
    <t>CS05</t>
  </si>
  <si>
    <t>Child Neglect: What is the science of it and its Impact</t>
  </si>
  <si>
    <t xml:space="preserve">State the definition of neglect and understand its scope in Iowa. Identify how neglect impacts the brain and long-term development. List risk factors related to neglect and protective factors that mitigate the effects of neglect.
</t>
  </si>
  <si>
    <t>Child Abuse and Neglect issues and impact on children
Child Development
Preparation for judicial determinations</t>
  </si>
  <si>
    <t>BP06</t>
  </si>
  <si>
    <t>Collaboration Between CASAs and GALs</t>
  </si>
  <si>
    <t>Understand the similarities and differences between the CASA and the GAL roles in Iowa.  Describe how CASAs and GALS can colloborate on appointed cases to gather fact based information for best interests advocacy.  Apply the role distictions to participants specific role and case in the child welfare system.</t>
  </si>
  <si>
    <t>Communicating Under Stress for CASAs</t>
  </si>
  <si>
    <t xml:space="preserve">Identify the ways stress impacts communication. Describe strategies for managing stressful communication. Apply communication strategies to advocacy efforts
</t>
  </si>
  <si>
    <t xml:space="preserve">Communication skills
Ethics in advocacy
Family centered practice
</t>
  </si>
  <si>
    <t>CS02</t>
  </si>
  <si>
    <t>Preventing Sex Trafficking and Strengthening Families Act (Public Law 113-183) Human Trafficking</t>
  </si>
  <si>
    <t>Identify the needs of trafficked children. Identify questions to ask on a case of a child that is missing or a victim of human trafficking. Outline 3 ways to advocate for a child that is missing or a victim of human trafficking.</t>
  </si>
  <si>
    <t>Child Abuse and Neglect issues and impact on children
Communication skills
Ethics and confidentiality
Preparation for judicial determinations
Referral to service</t>
  </si>
  <si>
    <t>SA07</t>
  </si>
  <si>
    <t>What is Abuse and Neglect in Iowa?</t>
  </si>
  <si>
    <t xml:space="preserve">List Iowa’s definition of abuse and neglect. Identify mandatory vs permissive reporters. Identify common signs of abuse and neglect. Apply the signs of abuse and neglect to CASA advocacy efforts and understand what to do with concerns.
</t>
  </si>
  <si>
    <t>Child Abuse and Neglect issues and impact on children
Child Development
Cultural Competency related to children &amp; families</t>
  </si>
  <si>
    <t>CS01</t>
  </si>
  <si>
    <t>Preventing Sex Trafficking and Strengthening Families Act (Public Law 113-183) APPLA and Transitioning Youth</t>
  </si>
  <si>
    <t>List 2 main provisions of this federal law that impact case planning for youth 14+ years. Identify questions advocates should ask in a case of 14+ year old. Identify recommendations CASA Advocates might make for youth 14+ years.</t>
  </si>
  <si>
    <t>Child Abuse and Neglect issues and impact on children
Child Development
Communication skills
Cultural Competency related to children &amp; families
Independent living and transitioning to adulthood for older youth
Permanency planning
Placement options for children
Preparation for judicial determinations
Referral to services</t>
  </si>
  <si>
    <t>CS09</t>
  </si>
  <si>
    <t>Congregate in Iowa</t>
  </si>
  <si>
    <t>Identify the types of placement children in foster care may be placed if removed from their home. Describe the types of congregate care (foster group care) in Iowa. Research one specific congregate care facility and apply that knowledge to identify questions the CASA may ask to elicit information about their case.</t>
  </si>
  <si>
    <t>Communication skills
Effects of separation, grief and loss
Ethics and confidentiality
Independent living and transitioning to adulthood for older youth
Family centered practice
Permanency planning including using relative care as a resource children involved in the child welfare system
Placement options for children
Preparation for judicial determinations
Visitation</t>
  </si>
  <si>
    <t>CS06</t>
  </si>
  <si>
    <t>Preventing Sex Trafficking and Strengthening Families Act (Public Law 113-183) Reasonable and Prudent Parenting Standard</t>
  </si>
  <si>
    <t xml:space="preserve">Demonstrate an understanding of the youth activities foster parents/caregivers can authorize under this law. Identify questions that advocates can ask related to the Reasonable and Prudent Parent Standard.
</t>
  </si>
  <si>
    <t>Child Development
Communication skills
Cultural Competency related to children &amp; families
Ethics and confidentiality
Family centered practice
Permanency planning
Preparation for judicial determinations
Referral to services</t>
  </si>
  <si>
    <r>
      <rPr>
        <sz val="11"/>
        <color rgb="FF000000"/>
        <rFont val="Symbol"/>
      </rPr>
      <t>·</t>
    </r>
    <r>
      <rPr>
        <sz val="7"/>
        <color rgb="FF000000"/>
        <rFont val="Times New Roman"/>
      </rPr>
      <t xml:space="preserve">        </t>
    </r>
    <r>
      <rPr>
        <sz val="11"/>
        <color rgb="FF000000"/>
        <rFont val="Calibri"/>
      </rPr>
      <t>IV-E All Child Welfare refers to courses that are reimbursed at 75% FFP</t>
    </r>
  </si>
  <si>
    <t>Iowa Child Advocacy Board Training Plan</t>
  </si>
  <si>
    <t>The Training Below is Short-Term Training</t>
  </si>
  <si>
    <t>Prospective FCRB volunteer advocates and local program staff</t>
  </si>
  <si>
    <t>FB2024</t>
  </si>
  <si>
    <t>FCRB Advocate Pre-Service Training</t>
  </si>
  <si>
    <t xml:space="preserve">Demonstrate an understanding of the mission and purpose of the foster care review board. Identify responsibilities to conduct reviews, identify foundational child welfare concepts that guide practice for foster care cases,  identify permanency timeline for parents to achieve reunification and concurrent planning options to establishing a permanent family for children. Demonstrate an understanding of gathering information from case files to ask questions and gather information practicing culturally sensitive dialogue. </t>
  </si>
  <si>
    <t>(100% child welfare / 75FFP)</t>
  </si>
  <si>
    <t>Activities designed to preserve, strengthen and reunify families (Not related to providing treatment)
Child Abuse and Neglect issues and impact on children
Child Development
Communication skills
Cultural Competency related to children &amp; families
Development of the Case Plan
Ethics and confidentiality
Impact of domestic violence on children
Independent living and transitioning to adulthood for older youth
Family centered practice
Mental Health Issues
Permanency planning
Permanency planning including using relative care as a resource children involved in the child welfare system
Placement options for children
Referral to services
Substance Use Issues
Visitation</t>
  </si>
  <si>
    <t>14/yr</t>
  </si>
  <si>
    <r>
      <t>·</t>
    </r>
    <r>
      <rPr>
        <sz val="7"/>
        <color theme="1"/>
        <rFont val="Times New Roman"/>
        <family val="1"/>
      </rPr>
      <t xml:space="preserve">        </t>
    </r>
    <r>
      <rPr>
        <sz val="11"/>
        <color theme="1"/>
        <rFont val="Calibri"/>
        <family val="2"/>
      </rPr>
      <t xml:space="preserve">State Funds refers to the use of State Funds F001 </t>
    </r>
  </si>
  <si>
    <t xml:space="preserve">$26,825
Please note: FCRB is undergoing a reorganization and a decision has been made to no longer claim any IV-E training for the FCRB program beginning SFY25.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</si>
</sst>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9" x14ac:knownFonts="1">
    <font>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9"/>
      <color indexed="81"/>
      <name val="Tahoma"/>
      <charset val="1"/>
    </font>
    <font>
      <b/>
      <sz val="9"/>
      <color indexed="81"/>
      <name val="Tahoma"/>
      <charset val="1"/>
    </font>
    <font>
      <b/>
      <u/>
      <sz val="9"/>
      <color indexed="81"/>
      <name val="Tahoma"/>
      <family val="2"/>
    </font>
    <font>
      <sz val="11"/>
      <color theme="1"/>
      <name val="Calibri"/>
      <family val="2"/>
    </font>
    <font>
      <sz val="11"/>
      <color theme="1"/>
      <name val="Symbol"/>
      <family val="1"/>
      <charset val="2"/>
    </font>
    <font>
      <sz val="7"/>
      <color theme="1"/>
      <name val="Times New Roman"/>
      <family val="1"/>
    </font>
    <font>
      <sz val="11"/>
      <color rgb="FF1F497D"/>
      <name val="Calibri"/>
      <family val="2"/>
    </font>
    <font>
      <b/>
      <sz val="18"/>
      <color rgb="FF000000"/>
      <name val="Arial"/>
      <family val="2"/>
    </font>
    <font>
      <sz val="11"/>
      <color rgb="FF000000"/>
      <name val="Calibri"/>
    </font>
    <font>
      <sz val="11"/>
      <color rgb="FF000000"/>
      <name val="Arial"/>
    </font>
    <font>
      <sz val="11"/>
      <color rgb="FF000000"/>
      <name val="Symbol"/>
    </font>
    <font>
      <sz val="7"/>
      <color rgb="FF000000"/>
      <name val="Times New Roman"/>
    </font>
    <font>
      <sz val="11"/>
      <color rgb="FF000000"/>
      <name val="Symbol"/>
      <family val="1"/>
      <charset val="2"/>
    </font>
    <font>
      <sz val="9"/>
      <color rgb="FF000000"/>
      <name val="Verdana"/>
      <family val="2"/>
      <charset val="1"/>
    </font>
    <font>
      <sz val="9"/>
      <color theme="1"/>
      <name val="Segoe UI"/>
      <family val="2"/>
    </font>
  </fonts>
  <fills count="7">
    <fill>
      <patternFill patternType="none"/>
    </fill>
    <fill>
      <patternFill patternType="gray125"/>
    </fill>
    <fill>
      <patternFill patternType="solid">
        <fgColor rgb="FFCCCCCC"/>
        <bgColor rgb="FFCCCCCC"/>
      </patternFill>
    </fill>
    <fill>
      <patternFill patternType="solid">
        <fgColor theme="0" tint="-0.14990691854609822"/>
        <bgColor theme="0" tint="-0.499984740745262"/>
      </patternFill>
    </fill>
    <fill>
      <patternFill patternType="solid">
        <fgColor theme="0" tint="-0.34998626667073579"/>
        <bgColor theme="0" tint="-0.34998626667073579"/>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1" xfId="0"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6" fontId="2" fillId="0" borderId="1" xfId="0" applyNumberFormat="1" applyFont="1" applyBorder="1" applyAlignment="1">
      <alignment horizontal="left" vertical="top" wrapText="1"/>
    </xf>
    <xf numFmtId="0" fontId="10" fillId="0" borderId="0" xfId="0" applyFont="1" applyAlignment="1">
      <alignment vertical="center"/>
    </xf>
    <xf numFmtId="49" fontId="7" fillId="0" borderId="0" xfId="0" applyNumberFormat="1" applyFont="1" applyAlignment="1">
      <alignment horizontal="left" vertical="center" indent="2"/>
    </xf>
    <xf numFmtId="49" fontId="0" fillId="0" borderId="1" xfId="0" applyNumberFormat="1" applyBorder="1" applyAlignment="1">
      <alignment horizontal="left" vertical="top" wrapText="1"/>
    </xf>
    <xf numFmtId="49" fontId="1"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49" fontId="8" fillId="0" borderId="0" xfId="0" applyNumberFormat="1" applyFont="1" applyAlignment="1">
      <alignment horizontal="left" vertical="center" indent="7"/>
    </xf>
    <xf numFmtId="0" fontId="0" fillId="0" borderId="2" xfId="0" applyBorder="1" applyAlignment="1">
      <alignment horizontal="left" vertical="top" wrapText="1"/>
    </xf>
    <xf numFmtId="0" fontId="0" fillId="3" borderId="0" xfId="0" applyFill="1" applyAlignment="1">
      <alignment horizontal="left" vertical="top" wrapText="1"/>
    </xf>
    <xf numFmtId="0" fontId="11" fillId="0" borderId="0" xfId="0" applyFont="1" applyAlignment="1">
      <alignment horizontal="center" wrapText="1"/>
    </xf>
    <xf numFmtId="0" fontId="0" fillId="0" borderId="0" xfId="0" applyAlignment="1">
      <alignment horizontal="left" vertical="top" wrapText="1"/>
    </xf>
    <xf numFmtId="0" fontId="2" fillId="4" borderId="3" xfId="0" applyFont="1" applyFill="1" applyBorder="1" applyAlignment="1">
      <alignment horizontal="left" vertical="top" wrapText="1"/>
    </xf>
    <xf numFmtId="0" fontId="2" fillId="0" borderId="3" xfId="0" applyFont="1" applyBorder="1" applyAlignment="1">
      <alignment horizontal="left" vertical="top" wrapText="1"/>
    </xf>
    <xf numFmtId="6" fontId="1" fillId="0" borderId="1" xfId="0" applyNumberFormat="1" applyFont="1" applyBorder="1" applyAlignment="1">
      <alignment horizontal="left" vertical="top" wrapText="1"/>
    </xf>
    <xf numFmtId="0" fontId="13" fillId="0" borderId="0" xfId="0" applyFont="1" applyAlignment="1">
      <alignment horizontal="center" wrapText="1"/>
    </xf>
    <xf numFmtId="49" fontId="16" fillId="0" borderId="0" xfId="0" applyNumberFormat="1" applyFont="1" applyAlignment="1">
      <alignment horizontal="left" vertical="center" indent="7"/>
    </xf>
    <xf numFmtId="9" fontId="12" fillId="0" borderId="1" xfId="0" applyNumberFormat="1" applyFont="1" applyBorder="1" applyAlignment="1">
      <alignment horizontal="left" vertical="top" wrapText="1"/>
    </xf>
    <xf numFmtId="0" fontId="17" fillId="0" borderId="0" xfId="0" applyFont="1" applyAlignment="1">
      <alignment vertical="top" wrapText="1"/>
    </xf>
    <xf numFmtId="0" fontId="1" fillId="5" borderId="1" xfId="0" applyFont="1" applyFill="1" applyBorder="1" applyAlignment="1">
      <alignment horizontal="left" vertical="top" wrapText="1"/>
    </xf>
    <xf numFmtId="0" fontId="18" fillId="0" borderId="0" xfId="0" applyFont="1" applyAlignment="1">
      <alignment wrapText="1"/>
    </xf>
    <xf numFmtId="0" fontId="1"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1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6</xdr:col>
      <xdr:colOff>772737</xdr:colOff>
      <xdr:row>3</xdr:row>
      <xdr:rowOff>209623</xdr:rowOff>
    </xdr:to>
    <xdr:pic>
      <xdr:nvPicPr>
        <xdr:cNvPr id="5" name="Picture 4">
          <a:extLst>
            <a:ext uri="{FF2B5EF4-FFF2-40B4-BE49-F238E27FC236}">
              <a16:creationId xmlns:a16="http://schemas.microsoft.com/office/drawing/2014/main" id="{7C2DE9B6-42AC-2E40-6286-5A2065134CAA}"/>
            </a:ext>
          </a:extLst>
        </xdr:cNvPr>
        <xdr:cNvPicPr>
          <a:picLocks noChangeAspect="1"/>
        </xdr:cNvPicPr>
      </xdr:nvPicPr>
      <xdr:blipFill>
        <a:blip xmlns:r="http://schemas.openxmlformats.org/officeDocument/2006/relationships" r:embed="rId1"/>
        <a:stretch>
          <a:fillRect/>
        </a:stretch>
      </xdr:blipFill>
      <xdr:spPr>
        <a:xfrm>
          <a:off x="0" y="638175"/>
          <a:ext cx="8688012" cy="523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6</xdr:col>
      <xdr:colOff>772737</xdr:colOff>
      <xdr:row>3</xdr:row>
      <xdr:rowOff>171523</xdr:rowOff>
    </xdr:to>
    <xdr:pic>
      <xdr:nvPicPr>
        <xdr:cNvPr id="2" name="Picture 1">
          <a:extLst>
            <a:ext uri="{FF2B5EF4-FFF2-40B4-BE49-F238E27FC236}">
              <a16:creationId xmlns:a16="http://schemas.microsoft.com/office/drawing/2014/main" id="{6F6A87A8-C3DF-474F-8334-6CA20D17E29E}"/>
            </a:ext>
          </a:extLst>
        </xdr:cNvPr>
        <xdr:cNvPicPr>
          <a:picLocks noChangeAspect="1"/>
        </xdr:cNvPicPr>
      </xdr:nvPicPr>
      <xdr:blipFill>
        <a:blip xmlns:r="http://schemas.openxmlformats.org/officeDocument/2006/relationships" r:embed="rId1"/>
        <a:stretch>
          <a:fillRect/>
        </a:stretch>
      </xdr:blipFill>
      <xdr:spPr>
        <a:xfrm>
          <a:off x="0" y="638175"/>
          <a:ext cx="8688012" cy="5239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6</xdr:col>
      <xdr:colOff>782262</xdr:colOff>
      <xdr:row>3</xdr:row>
      <xdr:rowOff>85798</xdr:rowOff>
    </xdr:to>
    <xdr:pic>
      <xdr:nvPicPr>
        <xdr:cNvPr id="3" name="Picture 2">
          <a:extLst>
            <a:ext uri="{FF2B5EF4-FFF2-40B4-BE49-F238E27FC236}">
              <a16:creationId xmlns:a16="http://schemas.microsoft.com/office/drawing/2014/main" id="{E8C39B24-72B0-4E63-9DFA-EC49BAACADD8}"/>
            </a:ext>
          </a:extLst>
        </xdr:cNvPr>
        <xdr:cNvPicPr>
          <a:picLocks noChangeAspect="1"/>
        </xdr:cNvPicPr>
      </xdr:nvPicPr>
      <xdr:blipFill>
        <a:blip xmlns:r="http://schemas.openxmlformats.org/officeDocument/2006/relationships" r:embed="rId1"/>
        <a:stretch>
          <a:fillRect/>
        </a:stretch>
      </xdr:blipFill>
      <xdr:spPr>
        <a:xfrm>
          <a:off x="9525" y="600075"/>
          <a:ext cx="8688012" cy="5239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667BE-FF68-44A0-B154-BA1BAC92B7FA}">
  <sheetPr>
    <pageSetUpPr fitToPage="1"/>
  </sheetPr>
  <dimension ref="A1:N21"/>
  <sheetViews>
    <sheetView tabSelected="1" zoomScaleNormal="100" workbookViewId="0">
      <pane ySplit="6" topLeftCell="A7" activePane="bottomLeft" state="frozen"/>
      <selection pane="bottomLeft" activeCell="A13" sqref="A13"/>
    </sheetView>
  </sheetViews>
  <sheetFormatPr defaultColWidth="24.140625" defaultRowHeight="15" x14ac:dyDescent="0.25"/>
  <cols>
    <col min="1" max="1" width="13.5703125" style="1" customWidth="1"/>
    <col min="2" max="2" width="18.85546875" style="1" bestFit="1" customWidth="1"/>
    <col min="3" max="3" width="15.140625" style="1" bestFit="1" customWidth="1"/>
    <col min="4" max="4" width="10.85546875" style="1" bestFit="1" customWidth="1"/>
    <col min="5" max="5" width="23.5703125" style="1" customWidth="1"/>
    <col min="6" max="6" width="39.28515625" style="1" customWidth="1"/>
    <col min="7" max="7" width="16.5703125" style="1" customWidth="1"/>
    <col min="8" max="8" width="24.140625" style="1"/>
    <col min="9" max="9" width="48.28515625" style="1" customWidth="1"/>
    <col min="10" max="10" width="23.42578125" style="1" bestFit="1" customWidth="1"/>
    <col min="11" max="11" width="23.42578125" style="1" customWidth="1"/>
    <col min="12" max="12" width="20.42578125" style="1" bestFit="1" customWidth="1"/>
    <col min="13" max="13" width="11.140625" style="1" bestFit="1" customWidth="1"/>
    <col min="14" max="16384" width="24.140625" style="1"/>
  </cols>
  <sheetData>
    <row r="1" spans="1:14" ht="23.25" customHeight="1" x14ac:dyDescent="0.35">
      <c r="A1" s="28" t="s">
        <v>0</v>
      </c>
      <c r="B1" s="28"/>
      <c r="C1" s="28"/>
      <c r="D1" s="28"/>
      <c r="E1" s="28"/>
      <c r="F1" s="28"/>
      <c r="G1" s="28"/>
      <c r="H1" s="28"/>
      <c r="I1" s="28"/>
      <c r="J1" s="14"/>
      <c r="K1" s="14"/>
      <c r="L1" s="14"/>
      <c r="M1" s="14"/>
      <c r="N1" s="13"/>
    </row>
    <row r="2" spans="1:14" ht="15.75" customHeight="1" x14ac:dyDescent="0.35">
      <c r="A2" s="15"/>
      <c r="B2" s="15"/>
      <c r="C2" s="15"/>
      <c r="D2" s="15"/>
      <c r="E2" s="15"/>
      <c r="F2" s="15"/>
      <c r="G2" s="15"/>
      <c r="H2" s="15"/>
      <c r="I2" s="15"/>
      <c r="J2" s="16"/>
      <c r="K2" s="16"/>
      <c r="L2" s="16"/>
      <c r="M2" s="16"/>
      <c r="N2" s="13"/>
    </row>
    <row r="3" spans="1:14" ht="28.5" customHeight="1" x14ac:dyDescent="0.35">
      <c r="A3" s="15"/>
      <c r="B3" s="15"/>
      <c r="C3" s="15"/>
      <c r="D3" s="15"/>
      <c r="E3" s="15"/>
      <c r="F3" s="15"/>
      <c r="G3" s="15"/>
      <c r="H3" s="20" t="s">
        <v>1</v>
      </c>
      <c r="I3" s="15"/>
      <c r="J3" s="16"/>
      <c r="K3" s="16"/>
      <c r="L3" s="16"/>
      <c r="M3" s="16"/>
      <c r="N3" s="13"/>
    </row>
    <row r="4" spans="1:14" ht="23.25" customHeight="1" x14ac:dyDescent="0.35">
      <c r="A4" s="15"/>
      <c r="B4" s="15"/>
      <c r="C4" s="15"/>
      <c r="D4" s="15"/>
      <c r="E4" s="15"/>
      <c r="F4" s="15"/>
      <c r="G4" s="15"/>
      <c r="H4" s="15"/>
      <c r="I4" s="15"/>
      <c r="J4" s="16"/>
      <c r="K4" s="16"/>
      <c r="L4" s="16"/>
      <c r="M4" s="16"/>
      <c r="N4" s="13"/>
    </row>
    <row r="5" spans="1:14" ht="23.25" customHeight="1" x14ac:dyDescent="0.35">
      <c r="A5" s="15"/>
      <c r="B5" s="15"/>
      <c r="C5" s="15"/>
      <c r="D5" s="15"/>
      <c r="E5" s="15"/>
      <c r="F5" s="15"/>
      <c r="G5" s="15"/>
      <c r="H5" s="15"/>
      <c r="I5" s="15"/>
      <c r="J5" s="16"/>
      <c r="K5" s="16"/>
      <c r="L5" s="16"/>
      <c r="M5" s="16"/>
      <c r="N5" s="13"/>
    </row>
    <row r="6" spans="1:14" ht="30" customHeight="1" x14ac:dyDescent="0.25">
      <c r="A6" s="17" t="s">
        <v>2</v>
      </c>
      <c r="B6" s="17" t="s">
        <v>3</v>
      </c>
      <c r="C6" s="17" t="s">
        <v>4</v>
      </c>
      <c r="D6" s="18" t="s">
        <v>5</v>
      </c>
      <c r="E6" s="18" t="s">
        <v>6</v>
      </c>
      <c r="F6" s="18" t="s">
        <v>7</v>
      </c>
      <c r="G6" s="18" t="s">
        <v>8</v>
      </c>
      <c r="H6" s="18" t="s">
        <v>9</v>
      </c>
      <c r="I6" s="18" t="s">
        <v>10</v>
      </c>
      <c r="J6" s="18" t="s">
        <v>11</v>
      </c>
      <c r="K6" s="18" t="s">
        <v>12</v>
      </c>
      <c r="L6" s="18" t="s">
        <v>13</v>
      </c>
      <c r="M6" s="18" t="s">
        <v>14</v>
      </c>
    </row>
    <row r="7" spans="1:14" ht="409.5" customHeight="1" x14ac:dyDescent="0.25">
      <c r="A7" s="2" t="s">
        <v>2</v>
      </c>
      <c r="B7" s="2" t="s">
        <v>15</v>
      </c>
      <c r="C7" s="2" t="s">
        <v>16</v>
      </c>
      <c r="D7" s="2" t="s">
        <v>17</v>
      </c>
      <c r="E7" s="2" t="s">
        <v>18</v>
      </c>
      <c r="F7" s="4" t="s">
        <v>19</v>
      </c>
      <c r="G7" s="4" t="s">
        <v>20</v>
      </c>
      <c r="H7" s="2" t="s">
        <v>21</v>
      </c>
      <c r="I7" s="26" t="s">
        <v>22</v>
      </c>
      <c r="J7" s="19">
        <v>114320</v>
      </c>
      <c r="K7" s="19">
        <v>571600</v>
      </c>
      <c r="L7" s="2" t="s">
        <v>23</v>
      </c>
      <c r="M7" s="27" t="s">
        <v>24</v>
      </c>
    </row>
    <row r="8" spans="1:14" ht="309" customHeight="1" x14ac:dyDescent="0.25">
      <c r="A8" s="2" t="s">
        <v>25</v>
      </c>
      <c r="B8" s="2" t="s">
        <v>26</v>
      </c>
      <c r="C8" s="2" t="s">
        <v>16</v>
      </c>
      <c r="D8" s="2" t="s">
        <v>27</v>
      </c>
      <c r="E8" s="2" t="s">
        <v>28</v>
      </c>
      <c r="F8" s="2" t="s">
        <v>29</v>
      </c>
      <c r="G8" s="2" t="s">
        <v>20</v>
      </c>
      <c r="H8" s="2" t="s">
        <v>21</v>
      </c>
      <c r="I8" s="2" t="s">
        <v>30</v>
      </c>
      <c r="J8" s="19">
        <v>4100</v>
      </c>
      <c r="K8" s="19">
        <v>20500</v>
      </c>
      <c r="L8" s="2" t="s">
        <v>31</v>
      </c>
      <c r="M8" s="2" t="s">
        <v>32</v>
      </c>
    </row>
    <row r="9" spans="1:14" ht="391.5" customHeight="1" x14ac:dyDescent="0.25">
      <c r="A9" s="2" t="s">
        <v>33</v>
      </c>
      <c r="B9" s="2" t="s">
        <v>34</v>
      </c>
      <c r="C9" s="2" t="s">
        <v>35</v>
      </c>
      <c r="D9" s="2" t="s">
        <v>36</v>
      </c>
      <c r="E9" s="2" t="s">
        <v>37</v>
      </c>
      <c r="F9" s="2" t="s">
        <v>38</v>
      </c>
      <c r="G9" s="2" t="s">
        <v>20</v>
      </c>
      <c r="H9" s="2" t="s">
        <v>21</v>
      </c>
      <c r="I9" s="2" t="s">
        <v>22</v>
      </c>
      <c r="J9" s="19">
        <v>14865</v>
      </c>
      <c r="K9" s="19">
        <v>75325</v>
      </c>
      <c r="L9" s="26" t="s">
        <v>39</v>
      </c>
      <c r="M9" s="24" t="s">
        <v>40</v>
      </c>
    </row>
    <row r="10" spans="1:14" ht="393.75" customHeight="1" x14ac:dyDescent="0.25">
      <c r="A10" s="2" t="s">
        <v>33</v>
      </c>
      <c r="B10" s="2" t="s">
        <v>41</v>
      </c>
      <c r="C10" s="2" t="s">
        <v>42</v>
      </c>
      <c r="D10" s="2"/>
      <c r="E10" s="2" t="s">
        <v>43</v>
      </c>
      <c r="F10" s="2" t="s">
        <v>44</v>
      </c>
      <c r="G10" s="2" t="s">
        <v>20</v>
      </c>
      <c r="H10" s="2" t="s">
        <v>21</v>
      </c>
      <c r="I10" s="2" t="s">
        <v>22</v>
      </c>
      <c r="J10" s="19">
        <v>9775</v>
      </c>
      <c r="K10" s="19">
        <v>48875</v>
      </c>
      <c r="L10" s="2" t="s">
        <v>45</v>
      </c>
      <c r="M10" s="24" t="s">
        <v>46</v>
      </c>
    </row>
    <row r="11" spans="1:14" ht="222.75" customHeight="1" x14ac:dyDescent="0.25">
      <c r="A11" s="2" t="s">
        <v>33</v>
      </c>
      <c r="B11" s="2" t="s">
        <v>41</v>
      </c>
      <c r="C11" s="2" t="s">
        <v>47</v>
      </c>
      <c r="D11" s="2"/>
      <c r="E11" s="2" t="s">
        <v>43</v>
      </c>
      <c r="F11" s="2" t="s">
        <v>48</v>
      </c>
      <c r="G11" s="2" t="s">
        <v>20</v>
      </c>
      <c r="H11" s="2" t="s">
        <v>49</v>
      </c>
      <c r="I11" s="23" t="s">
        <v>50</v>
      </c>
      <c r="J11" s="19">
        <v>3160</v>
      </c>
      <c r="K11" s="19">
        <v>15800</v>
      </c>
      <c r="L11" s="2" t="s">
        <v>51</v>
      </c>
      <c r="M11" s="2">
        <v>3</v>
      </c>
    </row>
    <row r="12" spans="1:14" ht="15" customHeight="1" x14ac:dyDescent="0.25">
      <c r="A12" s="3" t="s">
        <v>52</v>
      </c>
      <c r="B12" s="2"/>
      <c r="C12" s="2"/>
      <c r="D12" s="2"/>
      <c r="E12" s="2"/>
      <c r="F12" s="4"/>
      <c r="G12" s="4"/>
      <c r="H12" s="2"/>
      <c r="I12" s="3"/>
      <c r="J12" s="5">
        <f>SUM(J7:J11)</f>
        <v>146220</v>
      </c>
      <c r="K12" s="5">
        <f>SUM(K7:K11)</f>
        <v>732100</v>
      </c>
      <c r="L12" s="2"/>
      <c r="M12" s="2"/>
    </row>
    <row r="13" spans="1:14" s="8" customFormat="1" x14ac:dyDescent="0.25">
      <c r="A13" s="7" t="s">
        <v>53</v>
      </c>
      <c r="C13" s="9"/>
      <c r="D13" s="9"/>
      <c r="E13" s="9"/>
      <c r="F13" s="10"/>
      <c r="G13" s="10"/>
      <c r="H13" s="9"/>
      <c r="I13" s="11"/>
      <c r="J13" s="11"/>
      <c r="K13" s="11"/>
      <c r="L13" s="9"/>
      <c r="M13" s="9"/>
    </row>
    <row r="14" spans="1:14" s="8" customFormat="1" x14ac:dyDescent="0.25">
      <c r="A14" s="21" t="s">
        <v>54</v>
      </c>
    </row>
    <row r="15" spans="1:14" s="8" customFormat="1" x14ac:dyDescent="0.25">
      <c r="A15" s="12" t="s">
        <v>55</v>
      </c>
    </row>
    <row r="16" spans="1:14" s="8" customFormat="1" x14ac:dyDescent="0.25">
      <c r="A16" s="12"/>
    </row>
    <row r="17" spans="1:1" s="8" customFormat="1" x14ac:dyDescent="0.25">
      <c r="A17" s="7"/>
    </row>
    <row r="18" spans="1:1" s="8" customFormat="1" x14ac:dyDescent="0.25">
      <c r="A18" s="7"/>
    </row>
    <row r="19" spans="1:1" s="8" customFormat="1" x14ac:dyDescent="0.25">
      <c r="A19" s="7"/>
    </row>
    <row r="20" spans="1:1" s="8" customFormat="1" x14ac:dyDescent="0.25">
      <c r="A20" s="7"/>
    </row>
    <row r="21" spans="1:1" x14ac:dyDescent="0.25">
      <c r="A21" s="6"/>
    </row>
  </sheetData>
  <autoFilter ref="A6:M13" xr:uid="{00000000-0009-0000-0000-000000000000}">
    <sortState xmlns:xlrd2="http://schemas.microsoft.com/office/spreadsheetml/2017/richdata2" ref="A7:M14">
      <sortCondition ref="D6:D14"/>
    </sortState>
  </autoFilter>
  <mergeCells count="1">
    <mergeCell ref="A1:I1"/>
  </mergeCells>
  <pageMargins left="0.7" right="0.7" top="0.75" bottom="0.75" header="0.3" footer="0.3"/>
  <pageSetup paperSize="5"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65673-1F35-4B5A-8768-FFE3FD5906DB}">
  <dimension ref="A1:N40"/>
  <sheetViews>
    <sheetView zoomScaleNormal="100" workbookViewId="0">
      <pane ySplit="6" topLeftCell="A7" activePane="bottomLeft" state="frozen"/>
      <selection pane="bottomLeft" activeCell="K31" sqref="K31"/>
    </sheetView>
  </sheetViews>
  <sheetFormatPr defaultColWidth="24.140625" defaultRowHeight="15" x14ac:dyDescent="0.25"/>
  <cols>
    <col min="1" max="1" width="11" style="1" customWidth="1"/>
    <col min="2" max="2" width="18.85546875" style="1" bestFit="1" customWidth="1"/>
    <col min="3" max="3" width="15.140625" style="1" bestFit="1" customWidth="1"/>
    <col min="4" max="4" width="10.85546875" style="1" bestFit="1" customWidth="1"/>
    <col min="5" max="5" width="23.5703125" style="1" customWidth="1"/>
    <col min="6" max="6" width="39.28515625" style="1" customWidth="1"/>
    <col min="7" max="7" width="16.5703125" style="1" customWidth="1"/>
    <col min="8" max="8" width="24.140625" style="1"/>
    <col min="9" max="9" width="48.28515625" style="1" customWidth="1"/>
    <col min="10" max="10" width="23.42578125" style="1" bestFit="1" customWidth="1"/>
    <col min="11" max="11" width="23.42578125" style="1" customWidth="1"/>
    <col min="12" max="12" width="20.42578125" style="1" bestFit="1" customWidth="1"/>
    <col min="13" max="13" width="11.140625" style="1" bestFit="1" customWidth="1"/>
    <col min="14" max="16384" width="24.140625" style="1"/>
  </cols>
  <sheetData>
    <row r="1" spans="1:14" ht="23.25" customHeight="1" x14ac:dyDescent="0.35">
      <c r="A1" s="28" t="s">
        <v>56</v>
      </c>
      <c r="B1" s="28"/>
      <c r="C1" s="28"/>
      <c r="D1" s="28"/>
      <c r="E1" s="28"/>
      <c r="F1" s="28"/>
      <c r="G1" s="28"/>
      <c r="H1" s="28"/>
      <c r="I1" s="28"/>
      <c r="J1" s="14"/>
      <c r="K1" s="14"/>
      <c r="L1" s="14"/>
      <c r="M1" s="14"/>
      <c r="N1" s="13"/>
    </row>
    <row r="2" spans="1:14" ht="23.25" customHeight="1" x14ac:dyDescent="0.35">
      <c r="A2" s="15"/>
      <c r="B2" s="15"/>
      <c r="C2" s="15"/>
      <c r="D2" s="15"/>
      <c r="E2" s="15"/>
      <c r="F2" s="15"/>
      <c r="G2" s="15"/>
      <c r="H2" s="15"/>
      <c r="I2" s="15"/>
      <c r="J2" s="16"/>
      <c r="K2" s="16"/>
      <c r="L2" s="16"/>
      <c r="M2" s="16"/>
      <c r="N2" s="13"/>
    </row>
    <row r="3" spans="1:14" ht="31.5" customHeight="1" x14ac:dyDescent="0.35">
      <c r="A3" s="15"/>
      <c r="B3" s="15"/>
      <c r="C3" s="15"/>
      <c r="D3" s="15"/>
      <c r="E3" s="15"/>
      <c r="F3" s="15"/>
      <c r="G3" s="15"/>
      <c r="H3" s="20" t="s">
        <v>1</v>
      </c>
      <c r="I3" s="15"/>
      <c r="J3" s="16"/>
      <c r="K3" s="16"/>
      <c r="L3" s="16"/>
      <c r="M3" s="16"/>
      <c r="N3" s="13"/>
    </row>
    <row r="4" spans="1:14" ht="23.25" customHeight="1" x14ac:dyDescent="0.35">
      <c r="A4" s="15"/>
      <c r="B4" s="15"/>
      <c r="C4" s="15"/>
      <c r="D4" s="15"/>
      <c r="E4" s="15"/>
      <c r="F4" s="15"/>
      <c r="G4" s="15"/>
      <c r="H4" s="15"/>
      <c r="I4" s="15"/>
      <c r="J4" s="16"/>
      <c r="K4" s="16"/>
      <c r="L4" s="16"/>
      <c r="M4" s="16"/>
      <c r="N4" s="13"/>
    </row>
    <row r="5" spans="1:14" ht="23.25" customHeight="1" x14ac:dyDescent="0.35">
      <c r="A5" s="15"/>
      <c r="B5" s="15"/>
      <c r="C5" s="15"/>
      <c r="D5" s="15"/>
      <c r="E5" s="15"/>
      <c r="F5" s="15"/>
      <c r="G5" s="15"/>
      <c r="H5" s="15"/>
      <c r="I5" s="15"/>
      <c r="J5" s="16"/>
      <c r="K5" s="16"/>
      <c r="L5" s="16"/>
      <c r="M5" s="16"/>
      <c r="N5" s="13"/>
    </row>
    <row r="6" spans="1:14" ht="30" customHeight="1" x14ac:dyDescent="0.25">
      <c r="A6" s="17" t="s">
        <v>2</v>
      </c>
      <c r="B6" s="17" t="s">
        <v>3</v>
      </c>
      <c r="C6" s="17" t="s">
        <v>4</v>
      </c>
      <c r="D6" s="17" t="s">
        <v>5</v>
      </c>
      <c r="E6" s="17" t="s">
        <v>6</v>
      </c>
      <c r="F6" s="17" t="s">
        <v>7</v>
      </c>
      <c r="G6" s="17" t="s">
        <v>8</v>
      </c>
      <c r="H6" s="17" t="s">
        <v>9</v>
      </c>
      <c r="I6" s="17" t="s">
        <v>10</v>
      </c>
      <c r="J6" s="17" t="s">
        <v>11</v>
      </c>
      <c r="K6" s="17" t="s">
        <v>12</v>
      </c>
      <c r="L6" s="17" t="s">
        <v>13</v>
      </c>
      <c r="M6" s="17" t="s">
        <v>14</v>
      </c>
    </row>
    <row r="7" spans="1:14" ht="120.75" customHeight="1" x14ac:dyDescent="0.25">
      <c r="A7" s="2" t="s">
        <v>33</v>
      </c>
      <c r="B7" s="2" t="s">
        <v>26</v>
      </c>
      <c r="C7" s="2" t="s">
        <v>57</v>
      </c>
      <c r="D7" s="2" t="s">
        <v>58</v>
      </c>
      <c r="E7" s="2" t="s">
        <v>59</v>
      </c>
      <c r="F7" s="27" t="s">
        <v>60</v>
      </c>
      <c r="G7" s="27" t="s">
        <v>61</v>
      </c>
      <c r="H7" s="26" t="s">
        <v>62</v>
      </c>
      <c r="I7" s="2" t="s">
        <v>63</v>
      </c>
      <c r="J7" s="19">
        <v>2177</v>
      </c>
      <c r="K7" s="19">
        <v>10885</v>
      </c>
      <c r="L7" s="2" t="s">
        <v>64</v>
      </c>
      <c r="M7" s="4" t="s">
        <v>64</v>
      </c>
    </row>
    <row r="8" spans="1:14" ht="227.25" customHeight="1" x14ac:dyDescent="0.25">
      <c r="A8" s="2" t="s">
        <v>33</v>
      </c>
      <c r="B8" s="2" t="s">
        <v>26</v>
      </c>
      <c r="C8" s="2" t="s">
        <v>57</v>
      </c>
      <c r="D8" s="2" t="s">
        <v>65</v>
      </c>
      <c r="E8" s="2" t="s">
        <v>66</v>
      </c>
      <c r="F8" s="2" t="s">
        <v>67</v>
      </c>
      <c r="G8" s="4" t="s">
        <v>61</v>
      </c>
      <c r="H8" s="2" t="s">
        <v>21</v>
      </c>
      <c r="I8" s="2" t="s">
        <v>68</v>
      </c>
      <c r="J8" s="19">
        <v>2559</v>
      </c>
      <c r="K8" s="19">
        <v>12795</v>
      </c>
      <c r="L8" s="2" t="s">
        <v>69</v>
      </c>
      <c r="M8" s="4" t="s">
        <v>70</v>
      </c>
    </row>
    <row r="9" spans="1:14" ht="264.75" customHeight="1" x14ac:dyDescent="0.25">
      <c r="A9" s="2" t="s">
        <v>33</v>
      </c>
      <c r="B9" s="2" t="s">
        <v>26</v>
      </c>
      <c r="C9" s="2" t="s">
        <v>57</v>
      </c>
      <c r="D9" s="2" t="s">
        <v>71</v>
      </c>
      <c r="E9" s="2" t="s">
        <v>72</v>
      </c>
      <c r="F9" s="2" t="s">
        <v>73</v>
      </c>
      <c r="G9" s="4" t="s">
        <v>61</v>
      </c>
      <c r="H9" s="2" t="s">
        <v>21</v>
      </c>
      <c r="I9" s="2" t="s">
        <v>74</v>
      </c>
      <c r="J9" s="19">
        <v>6967</v>
      </c>
      <c r="K9" s="19">
        <v>34835</v>
      </c>
      <c r="L9" s="2" t="s">
        <v>75</v>
      </c>
      <c r="M9" s="2" t="s">
        <v>76</v>
      </c>
    </row>
    <row r="10" spans="1:14" ht="153.75" customHeight="1" x14ac:dyDescent="0.25">
      <c r="A10" s="2" t="s">
        <v>25</v>
      </c>
      <c r="B10" s="2" t="s">
        <v>26</v>
      </c>
      <c r="C10" s="2" t="s">
        <v>57</v>
      </c>
      <c r="D10" s="2" t="s">
        <v>77</v>
      </c>
      <c r="E10" s="2" t="s">
        <v>78</v>
      </c>
      <c r="F10" s="2" t="s">
        <v>79</v>
      </c>
      <c r="G10" s="4" t="s">
        <v>61</v>
      </c>
      <c r="H10" s="2" t="s">
        <v>21</v>
      </c>
      <c r="I10" s="2" t="s">
        <v>80</v>
      </c>
      <c r="J10" s="19">
        <v>2080</v>
      </c>
      <c r="K10" s="19">
        <v>10400</v>
      </c>
      <c r="L10" s="2" t="s">
        <v>51</v>
      </c>
      <c r="M10" s="2" t="s">
        <v>51</v>
      </c>
    </row>
    <row r="11" spans="1:14" ht="176.25" customHeight="1" x14ac:dyDescent="0.25">
      <c r="A11" s="2" t="s">
        <v>33</v>
      </c>
      <c r="B11" s="2" t="s">
        <v>34</v>
      </c>
      <c r="C11" s="2" t="s">
        <v>57</v>
      </c>
      <c r="D11" s="2" t="s">
        <v>81</v>
      </c>
      <c r="E11" s="2" t="s">
        <v>82</v>
      </c>
      <c r="F11" s="2" t="s">
        <v>83</v>
      </c>
      <c r="G11" s="4" t="s">
        <v>61</v>
      </c>
      <c r="H11" s="2" t="s">
        <v>21</v>
      </c>
      <c r="I11" s="2" t="s">
        <v>84</v>
      </c>
      <c r="J11" s="19">
        <v>2367</v>
      </c>
      <c r="K11" s="19">
        <v>11835</v>
      </c>
      <c r="L11" s="2" t="s">
        <v>85</v>
      </c>
      <c r="M11" s="2">
        <v>6</v>
      </c>
    </row>
    <row r="12" spans="1:14" ht="270" customHeight="1" x14ac:dyDescent="0.25">
      <c r="A12" s="2" t="s">
        <v>33</v>
      </c>
      <c r="B12" s="2" t="s">
        <v>34</v>
      </c>
      <c r="C12" s="2" t="s">
        <v>57</v>
      </c>
      <c r="D12" s="2" t="s">
        <v>86</v>
      </c>
      <c r="E12" s="2" t="s">
        <v>87</v>
      </c>
      <c r="F12" s="2" t="s">
        <v>88</v>
      </c>
      <c r="G12" s="4" t="s">
        <v>61</v>
      </c>
      <c r="H12" s="2" t="s">
        <v>21</v>
      </c>
      <c r="I12" s="2" t="s">
        <v>89</v>
      </c>
      <c r="J12" s="19">
        <v>2080</v>
      </c>
      <c r="K12" s="19">
        <v>10400</v>
      </c>
      <c r="L12" s="2" t="s">
        <v>51</v>
      </c>
      <c r="M12" s="2" t="s">
        <v>51</v>
      </c>
    </row>
    <row r="13" spans="1:14" ht="250.5" customHeight="1" x14ac:dyDescent="0.25">
      <c r="A13" s="2" t="s">
        <v>33</v>
      </c>
      <c r="B13" s="2" t="s">
        <v>34</v>
      </c>
      <c r="C13" s="2" t="s">
        <v>57</v>
      </c>
      <c r="D13" s="2" t="s">
        <v>90</v>
      </c>
      <c r="E13" s="2" t="s">
        <v>91</v>
      </c>
      <c r="F13" s="2" t="s">
        <v>92</v>
      </c>
      <c r="G13" s="4" t="s">
        <v>61</v>
      </c>
      <c r="H13" s="2" t="s">
        <v>21</v>
      </c>
      <c r="I13" s="2" t="s">
        <v>93</v>
      </c>
      <c r="J13" s="19">
        <v>6967</v>
      </c>
      <c r="K13" s="19">
        <v>34835</v>
      </c>
      <c r="L13" s="2" t="s">
        <v>94</v>
      </c>
      <c r="M13" s="2" t="s">
        <v>94</v>
      </c>
    </row>
    <row r="14" spans="1:14" ht="206.25" customHeight="1" x14ac:dyDescent="0.25">
      <c r="A14" s="2" t="s">
        <v>33</v>
      </c>
      <c r="B14" s="2" t="s">
        <v>34</v>
      </c>
      <c r="C14" s="2" t="s">
        <v>57</v>
      </c>
      <c r="D14" s="2" t="s">
        <v>95</v>
      </c>
      <c r="E14" s="2" t="s">
        <v>96</v>
      </c>
      <c r="F14" s="2" t="s">
        <v>97</v>
      </c>
      <c r="G14" s="4" t="s">
        <v>61</v>
      </c>
      <c r="H14" s="2" t="s">
        <v>21</v>
      </c>
      <c r="I14" s="2" t="s">
        <v>98</v>
      </c>
      <c r="J14" s="19">
        <v>6967</v>
      </c>
      <c r="K14" s="19">
        <v>34835</v>
      </c>
      <c r="L14" s="2" t="s">
        <v>94</v>
      </c>
      <c r="M14" s="2" t="s">
        <v>94</v>
      </c>
    </row>
    <row r="15" spans="1:14" ht="159" customHeight="1" x14ac:dyDescent="0.25">
      <c r="A15" s="2" t="s">
        <v>33</v>
      </c>
      <c r="B15" s="2" t="s">
        <v>34</v>
      </c>
      <c r="C15" s="2" t="s">
        <v>57</v>
      </c>
      <c r="D15" s="2" t="s">
        <v>99</v>
      </c>
      <c r="E15" s="2" t="s">
        <v>100</v>
      </c>
      <c r="F15" s="2" t="s">
        <v>101</v>
      </c>
      <c r="G15" s="4" t="s">
        <v>61</v>
      </c>
      <c r="H15" s="2" t="s">
        <v>21</v>
      </c>
      <c r="I15" s="2" t="s">
        <v>102</v>
      </c>
      <c r="J15" s="19">
        <v>1982</v>
      </c>
      <c r="K15" s="19">
        <v>9910</v>
      </c>
      <c r="L15" s="2" t="s">
        <v>103</v>
      </c>
      <c r="M15" s="2" t="s">
        <v>103</v>
      </c>
    </row>
    <row r="16" spans="1:14" ht="131.25" customHeight="1" x14ac:dyDescent="0.25">
      <c r="A16" s="2" t="s">
        <v>33</v>
      </c>
      <c r="B16" s="2" t="s">
        <v>34</v>
      </c>
      <c r="C16" s="2" t="s">
        <v>57</v>
      </c>
      <c r="D16" s="2" t="s">
        <v>104</v>
      </c>
      <c r="E16" s="2" t="s">
        <v>105</v>
      </c>
      <c r="F16" s="2" t="s">
        <v>106</v>
      </c>
      <c r="G16" s="4" t="s">
        <v>61</v>
      </c>
      <c r="H16" s="2" t="s">
        <v>21</v>
      </c>
      <c r="I16" s="2" t="s">
        <v>107</v>
      </c>
      <c r="J16" s="19">
        <v>1982</v>
      </c>
      <c r="K16" s="19">
        <v>9910</v>
      </c>
      <c r="L16" s="2" t="s">
        <v>103</v>
      </c>
      <c r="M16" s="2" t="s">
        <v>103</v>
      </c>
    </row>
    <row r="17" spans="1:13" ht="132" customHeight="1" x14ac:dyDescent="0.25">
      <c r="A17" s="2" t="s">
        <v>33</v>
      </c>
      <c r="B17" s="2" t="s">
        <v>34</v>
      </c>
      <c r="C17" s="2" t="s">
        <v>57</v>
      </c>
      <c r="D17" s="2" t="s">
        <v>108</v>
      </c>
      <c r="E17" s="2" t="s">
        <v>109</v>
      </c>
      <c r="F17" s="2" t="s">
        <v>110</v>
      </c>
      <c r="G17" s="4" t="s">
        <v>61</v>
      </c>
      <c r="H17" s="2" t="s">
        <v>21</v>
      </c>
      <c r="I17" s="2" t="s">
        <v>111</v>
      </c>
      <c r="J17" s="19">
        <v>1982</v>
      </c>
      <c r="K17" s="19">
        <v>9910</v>
      </c>
      <c r="L17" s="2" t="s">
        <v>103</v>
      </c>
      <c r="M17" s="2" t="s">
        <v>103</v>
      </c>
    </row>
    <row r="18" spans="1:13" ht="236.25" customHeight="1" x14ac:dyDescent="0.25">
      <c r="A18" s="2" t="s">
        <v>33</v>
      </c>
      <c r="B18" s="2" t="s">
        <v>34</v>
      </c>
      <c r="C18" s="2" t="s">
        <v>57</v>
      </c>
      <c r="D18" s="2" t="s">
        <v>112</v>
      </c>
      <c r="E18" s="2" t="s">
        <v>113</v>
      </c>
      <c r="F18" s="2" t="s">
        <v>114</v>
      </c>
      <c r="G18" s="4" t="s">
        <v>61</v>
      </c>
      <c r="H18" s="2" t="s">
        <v>21</v>
      </c>
      <c r="I18" s="2" t="s">
        <v>115</v>
      </c>
      <c r="J18" s="19">
        <v>2177</v>
      </c>
      <c r="K18" s="19">
        <v>10885</v>
      </c>
      <c r="L18" s="2" t="s">
        <v>64</v>
      </c>
      <c r="M18" s="2" t="s">
        <v>64</v>
      </c>
    </row>
    <row r="19" spans="1:13" ht="158.25" customHeight="1" x14ac:dyDescent="0.25">
      <c r="A19" s="2" t="s">
        <v>33</v>
      </c>
      <c r="B19" s="2" t="s">
        <v>34</v>
      </c>
      <c r="C19" s="2" t="s">
        <v>57</v>
      </c>
      <c r="D19" s="2" t="s">
        <v>116</v>
      </c>
      <c r="E19" s="2" t="s">
        <v>117</v>
      </c>
      <c r="F19" s="2" t="s">
        <v>118</v>
      </c>
      <c r="G19" s="4" t="s">
        <v>61</v>
      </c>
      <c r="H19" s="2" t="s">
        <v>21</v>
      </c>
      <c r="I19" s="2" t="s">
        <v>119</v>
      </c>
      <c r="J19" s="19">
        <v>2177</v>
      </c>
      <c r="K19" s="19">
        <v>10885</v>
      </c>
      <c r="L19" s="2" t="s">
        <v>64</v>
      </c>
      <c r="M19" s="2" t="s">
        <v>64</v>
      </c>
    </row>
    <row r="20" spans="1:13" ht="210.75" customHeight="1" x14ac:dyDescent="0.25">
      <c r="A20" s="2" t="s">
        <v>33</v>
      </c>
      <c r="B20" s="2" t="s">
        <v>34</v>
      </c>
      <c r="C20" s="2" t="s">
        <v>57</v>
      </c>
      <c r="D20" s="2" t="s">
        <v>120</v>
      </c>
      <c r="E20" s="2" t="s">
        <v>121</v>
      </c>
      <c r="F20" s="2" t="s">
        <v>122</v>
      </c>
      <c r="G20" s="4" t="s">
        <v>61</v>
      </c>
      <c r="H20" s="2" t="s">
        <v>21</v>
      </c>
      <c r="I20" s="2" t="s">
        <v>123</v>
      </c>
      <c r="J20" s="19">
        <v>1892</v>
      </c>
      <c r="K20" s="19">
        <v>9460</v>
      </c>
      <c r="L20" s="2" t="s">
        <v>124</v>
      </c>
      <c r="M20" s="2" t="s">
        <v>124</v>
      </c>
    </row>
    <row r="21" spans="1:13" ht="127.5" customHeight="1" x14ac:dyDescent="0.25">
      <c r="A21" s="2" t="s">
        <v>33</v>
      </c>
      <c r="B21" s="2" t="s">
        <v>34</v>
      </c>
      <c r="C21" s="2" t="s">
        <v>57</v>
      </c>
      <c r="D21" s="2" t="s">
        <v>125</v>
      </c>
      <c r="E21" s="2" t="s">
        <v>126</v>
      </c>
      <c r="F21" s="2" t="s">
        <v>127</v>
      </c>
      <c r="G21" s="4" t="s">
        <v>61</v>
      </c>
      <c r="H21" s="2" t="s">
        <v>21</v>
      </c>
      <c r="I21" s="2" t="s">
        <v>128</v>
      </c>
      <c r="J21" s="19">
        <v>2367</v>
      </c>
      <c r="K21" s="19">
        <v>11835</v>
      </c>
      <c r="L21" s="2" t="s">
        <v>85</v>
      </c>
      <c r="M21" s="2" t="s">
        <v>85</v>
      </c>
    </row>
    <row r="22" spans="1:13" ht="146.25" customHeight="1" x14ac:dyDescent="0.25">
      <c r="A22" s="2" t="s">
        <v>33</v>
      </c>
      <c r="B22" s="2" t="s">
        <v>34</v>
      </c>
      <c r="C22" s="2" t="s">
        <v>57</v>
      </c>
      <c r="D22" s="2" t="s">
        <v>129</v>
      </c>
      <c r="E22" s="2" t="s">
        <v>130</v>
      </c>
      <c r="F22" s="2" t="s">
        <v>131</v>
      </c>
      <c r="G22" s="4" t="s">
        <v>61</v>
      </c>
      <c r="H22" s="2" t="s">
        <v>21</v>
      </c>
      <c r="I22" s="2" t="s">
        <v>132</v>
      </c>
      <c r="J22" s="19">
        <v>2080</v>
      </c>
      <c r="K22" s="19">
        <v>10400</v>
      </c>
      <c r="L22" s="2" t="s">
        <v>51</v>
      </c>
      <c r="M22" s="2" t="s">
        <v>51</v>
      </c>
    </row>
    <row r="23" spans="1:13" ht="99.75" customHeight="1" x14ac:dyDescent="0.25">
      <c r="A23" s="2" t="s">
        <v>33</v>
      </c>
      <c r="B23" s="2" t="s">
        <v>34</v>
      </c>
      <c r="C23" s="2" t="s">
        <v>57</v>
      </c>
      <c r="D23" s="2" t="s">
        <v>133</v>
      </c>
      <c r="E23" s="2" t="s">
        <v>134</v>
      </c>
      <c r="F23" s="2" t="s">
        <v>135</v>
      </c>
      <c r="G23" s="4" t="s">
        <v>61</v>
      </c>
      <c r="H23" s="2" t="s">
        <v>21</v>
      </c>
      <c r="I23" s="2" t="s">
        <v>136</v>
      </c>
      <c r="J23" s="19">
        <v>2177</v>
      </c>
      <c r="K23" s="19">
        <v>10885</v>
      </c>
      <c r="L23" s="2" t="s">
        <v>64</v>
      </c>
      <c r="M23" s="2" t="s">
        <v>64</v>
      </c>
    </row>
    <row r="24" spans="1:13" ht="135" customHeight="1" x14ac:dyDescent="0.25">
      <c r="A24" s="2" t="s">
        <v>33</v>
      </c>
      <c r="B24" s="2" t="s">
        <v>34</v>
      </c>
      <c r="C24" s="2" t="s">
        <v>57</v>
      </c>
      <c r="D24" s="2" t="s">
        <v>137</v>
      </c>
      <c r="E24" s="2" t="s">
        <v>138</v>
      </c>
      <c r="F24" s="2" t="s">
        <v>139</v>
      </c>
      <c r="G24" s="4" t="s">
        <v>61</v>
      </c>
      <c r="H24" s="2" t="s">
        <v>21</v>
      </c>
      <c r="I24" s="2" t="s">
        <v>111</v>
      </c>
      <c r="J24" s="19">
        <v>2080</v>
      </c>
      <c r="K24" s="19">
        <v>10400</v>
      </c>
      <c r="L24" s="2" t="s">
        <v>51</v>
      </c>
      <c r="M24" s="2" t="s">
        <v>51</v>
      </c>
    </row>
    <row r="25" spans="1:13" ht="84.75" customHeight="1" x14ac:dyDescent="0.25">
      <c r="A25" s="2" t="s">
        <v>33</v>
      </c>
      <c r="B25" s="2" t="s">
        <v>34</v>
      </c>
      <c r="C25" s="2" t="s">
        <v>57</v>
      </c>
      <c r="D25" s="2" t="s">
        <v>108</v>
      </c>
      <c r="E25" s="2" t="s">
        <v>140</v>
      </c>
      <c r="F25" s="26" t="s">
        <v>141</v>
      </c>
      <c r="G25" s="27" t="s">
        <v>61</v>
      </c>
      <c r="H25" s="26" t="s">
        <v>21</v>
      </c>
      <c r="I25" s="2" t="s">
        <v>142</v>
      </c>
      <c r="J25" s="19">
        <v>2177</v>
      </c>
      <c r="K25" s="19">
        <v>10885</v>
      </c>
      <c r="L25" s="2" t="s">
        <v>64</v>
      </c>
      <c r="M25" s="2" t="s">
        <v>64</v>
      </c>
    </row>
    <row r="26" spans="1:13" ht="117" customHeight="1" x14ac:dyDescent="0.25">
      <c r="A26" s="2" t="s">
        <v>33</v>
      </c>
      <c r="B26" s="2" t="s">
        <v>34</v>
      </c>
      <c r="C26" s="2" t="s">
        <v>57</v>
      </c>
      <c r="D26" s="2" t="s">
        <v>143</v>
      </c>
      <c r="E26" s="2" t="s">
        <v>144</v>
      </c>
      <c r="F26" s="2" t="s">
        <v>145</v>
      </c>
      <c r="G26" s="4" t="s">
        <v>61</v>
      </c>
      <c r="H26" s="2" t="s">
        <v>21</v>
      </c>
      <c r="I26" s="2" t="s">
        <v>146</v>
      </c>
      <c r="J26" s="19">
        <v>2080</v>
      </c>
      <c r="K26" s="19">
        <v>10400</v>
      </c>
      <c r="L26" s="2" t="s">
        <v>51</v>
      </c>
      <c r="M26" s="2" t="s">
        <v>51</v>
      </c>
    </row>
    <row r="27" spans="1:13" ht="92.25" customHeight="1" x14ac:dyDescent="0.25">
      <c r="A27" s="2" t="s">
        <v>33</v>
      </c>
      <c r="B27" s="2" t="s">
        <v>34</v>
      </c>
      <c r="C27" s="2" t="s">
        <v>57</v>
      </c>
      <c r="D27" s="2" t="s">
        <v>147</v>
      </c>
      <c r="E27" s="2" t="s">
        <v>148</v>
      </c>
      <c r="F27" s="2" t="s">
        <v>149</v>
      </c>
      <c r="G27" s="4" t="s">
        <v>61</v>
      </c>
      <c r="H27" s="2" t="s">
        <v>21</v>
      </c>
      <c r="I27" s="2" t="s">
        <v>150</v>
      </c>
      <c r="J27" s="19">
        <v>1982</v>
      </c>
      <c r="K27" s="19">
        <v>9910</v>
      </c>
      <c r="L27" s="2" t="s">
        <v>103</v>
      </c>
      <c r="M27" s="2" t="s">
        <v>103</v>
      </c>
    </row>
    <row r="28" spans="1:13" ht="195.75" customHeight="1" x14ac:dyDescent="0.25">
      <c r="A28" s="2" t="s">
        <v>33</v>
      </c>
      <c r="B28" s="2" t="s">
        <v>33</v>
      </c>
      <c r="C28" s="2" t="s">
        <v>57</v>
      </c>
      <c r="D28" s="2" t="s">
        <v>151</v>
      </c>
      <c r="E28" s="2" t="s">
        <v>152</v>
      </c>
      <c r="F28" s="2" t="s">
        <v>153</v>
      </c>
      <c r="G28" s="4" t="s">
        <v>61</v>
      </c>
      <c r="H28" s="2" t="s">
        <v>21</v>
      </c>
      <c r="I28" s="2" t="s">
        <v>154</v>
      </c>
      <c r="J28" s="19">
        <v>1892</v>
      </c>
      <c r="K28" s="19">
        <v>9460</v>
      </c>
      <c r="L28" s="2" t="s">
        <v>124</v>
      </c>
      <c r="M28" s="2" t="s">
        <v>124</v>
      </c>
    </row>
    <row r="29" spans="1:13" ht="204" customHeight="1" x14ac:dyDescent="0.25">
      <c r="A29" s="2" t="s">
        <v>33</v>
      </c>
      <c r="B29" s="2" t="s">
        <v>33</v>
      </c>
      <c r="C29" s="2" t="s">
        <v>57</v>
      </c>
      <c r="D29" s="2" t="s">
        <v>155</v>
      </c>
      <c r="E29" s="2" t="s">
        <v>156</v>
      </c>
      <c r="F29" s="2" t="s">
        <v>157</v>
      </c>
      <c r="G29" s="4" t="s">
        <v>61</v>
      </c>
      <c r="H29" s="2" t="s">
        <v>21</v>
      </c>
      <c r="I29" s="2" t="s">
        <v>158</v>
      </c>
      <c r="J29" s="19">
        <v>1982</v>
      </c>
      <c r="K29" s="19">
        <v>9910</v>
      </c>
      <c r="L29" s="2" t="s">
        <v>103</v>
      </c>
      <c r="M29" s="2" t="s">
        <v>103</v>
      </c>
    </row>
    <row r="30" spans="1:13" ht="151.5" customHeight="1" x14ac:dyDescent="0.25">
      <c r="A30" s="2" t="s">
        <v>33</v>
      </c>
      <c r="B30" s="2" t="s">
        <v>34</v>
      </c>
      <c r="C30" s="2" t="s">
        <v>57</v>
      </c>
      <c r="D30" s="2" t="s">
        <v>159</v>
      </c>
      <c r="E30" s="2" t="s">
        <v>160</v>
      </c>
      <c r="F30" s="2" t="s">
        <v>161</v>
      </c>
      <c r="G30" s="4" t="s">
        <v>61</v>
      </c>
      <c r="H30" s="2" t="s">
        <v>21</v>
      </c>
      <c r="I30" s="2" t="s">
        <v>162</v>
      </c>
      <c r="J30" s="19">
        <v>1892</v>
      </c>
      <c r="K30" s="19">
        <v>9460</v>
      </c>
      <c r="L30" s="2" t="s">
        <v>124</v>
      </c>
      <c r="M30" s="2" t="s">
        <v>124</v>
      </c>
    </row>
    <row r="31" spans="1:13" ht="15" customHeight="1" x14ac:dyDescent="0.25">
      <c r="A31" s="3" t="s">
        <v>52</v>
      </c>
      <c r="B31" s="2"/>
      <c r="C31" s="2"/>
      <c r="D31" s="2"/>
      <c r="E31" s="2"/>
      <c r="F31" s="4"/>
      <c r="G31" s="4"/>
      <c r="H31" s="2"/>
      <c r="I31" s="3"/>
      <c r="J31" s="5">
        <f>SUM(J7:J18)</f>
        <v>40287</v>
      </c>
      <c r="K31" s="5">
        <f>SUM(K7:K18)</f>
        <v>201435</v>
      </c>
      <c r="L31" s="2"/>
      <c r="M31" s="2"/>
    </row>
    <row r="32" spans="1:13" s="8" customFormat="1" x14ac:dyDescent="0.25">
      <c r="A32" s="7" t="s">
        <v>53</v>
      </c>
      <c r="C32" s="9"/>
      <c r="D32" s="9"/>
      <c r="E32" s="9"/>
      <c r="F32" s="10"/>
      <c r="G32" s="10"/>
      <c r="H32" s="9"/>
      <c r="I32" s="11"/>
      <c r="J32" s="11"/>
      <c r="K32" s="11"/>
      <c r="L32" s="9"/>
      <c r="M32" s="9"/>
    </row>
    <row r="33" spans="1:1" s="8" customFormat="1" x14ac:dyDescent="0.25">
      <c r="A33" s="21" t="s">
        <v>163</v>
      </c>
    </row>
    <row r="34" spans="1:1" s="8" customFormat="1" x14ac:dyDescent="0.25">
      <c r="A34" s="12" t="s">
        <v>55</v>
      </c>
    </row>
    <row r="35" spans="1:1" s="8" customFormat="1" x14ac:dyDescent="0.25">
      <c r="A35" s="12"/>
    </row>
    <row r="36" spans="1:1" s="8" customFormat="1" x14ac:dyDescent="0.25">
      <c r="A36" s="7"/>
    </row>
    <row r="37" spans="1:1" s="8" customFormat="1" x14ac:dyDescent="0.25">
      <c r="A37" s="7"/>
    </row>
    <row r="38" spans="1:1" s="8" customFormat="1" x14ac:dyDescent="0.25">
      <c r="A38" s="7"/>
    </row>
    <row r="39" spans="1:1" s="8" customFormat="1" x14ac:dyDescent="0.25">
      <c r="A39" s="7"/>
    </row>
    <row r="40" spans="1:1" x14ac:dyDescent="0.25">
      <c r="A40" s="6"/>
    </row>
  </sheetData>
  <autoFilter ref="A6:M32" xr:uid="{00000000-0009-0000-0000-000000000000}">
    <sortState xmlns:xlrd2="http://schemas.microsoft.com/office/spreadsheetml/2017/richdata2" ref="A7:M33">
      <sortCondition ref="D6:D33"/>
    </sortState>
  </autoFilter>
  <mergeCells count="1">
    <mergeCell ref="A1:I1"/>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98D17-63A5-4F98-8BDF-40BF7D6992B8}">
  <dimension ref="A1:N17"/>
  <sheetViews>
    <sheetView topLeftCell="F1" zoomScaleNormal="100" workbookViewId="0">
      <pane ySplit="6" topLeftCell="A7" activePane="bottomLeft" state="frozen"/>
      <selection pane="bottomLeft" activeCell="N7" sqref="N7"/>
    </sheetView>
  </sheetViews>
  <sheetFormatPr defaultColWidth="24.140625" defaultRowHeight="15" x14ac:dyDescent="0.25"/>
  <cols>
    <col min="1" max="1" width="11" style="1" customWidth="1"/>
    <col min="2" max="2" width="18.85546875" style="1" bestFit="1" customWidth="1"/>
    <col min="3" max="3" width="15.140625" style="1" bestFit="1" customWidth="1"/>
    <col min="4" max="4" width="10.85546875" style="1" bestFit="1" customWidth="1"/>
    <col min="5" max="5" width="23.5703125" style="1" customWidth="1"/>
    <col min="6" max="6" width="39.28515625" style="1" customWidth="1"/>
    <col min="7" max="7" width="16.5703125" style="1" customWidth="1"/>
    <col min="8" max="8" width="24.140625" style="1"/>
    <col min="9" max="9" width="48.28515625" style="1" customWidth="1"/>
    <col min="10" max="10" width="23.42578125" style="1" bestFit="1" customWidth="1"/>
    <col min="11" max="11" width="23.42578125" style="1" customWidth="1"/>
    <col min="12" max="12" width="20.42578125" style="1" bestFit="1" customWidth="1"/>
    <col min="13" max="13" width="11.140625" style="1" bestFit="1" customWidth="1"/>
    <col min="14" max="16384" width="24.140625" style="1"/>
  </cols>
  <sheetData>
    <row r="1" spans="1:14" ht="23.25" customHeight="1" x14ac:dyDescent="0.35">
      <c r="A1" s="28" t="s">
        <v>164</v>
      </c>
      <c r="B1" s="28"/>
      <c r="C1" s="28"/>
      <c r="D1" s="28"/>
      <c r="E1" s="28"/>
      <c r="F1" s="28"/>
      <c r="G1" s="28"/>
      <c r="H1" s="28"/>
      <c r="I1" s="28"/>
      <c r="J1" s="14"/>
      <c r="K1" s="14"/>
      <c r="L1" s="14"/>
      <c r="M1" s="14"/>
      <c r="N1" s="13"/>
    </row>
    <row r="2" spans="1:14" ht="23.25" customHeight="1" x14ac:dyDescent="0.35">
      <c r="A2" s="15"/>
      <c r="B2" s="15"/>
      <c r="C2" s="15"/>
      <c r="D2" s="15"/>
      <c r="E2" s="15"/>
      <c r="F2" s="15"/>
      <c r="G2" s="15"/>
      <c r="H2" s="15"/>
      <c r="I2" s="15"/>
      <c r="J2" s="16"/>
      <c r="K2" s="16"/>
      <c r="L2" s="16"/>
      <c r="M2" s="16"/>
      <c r="N2" s="13"/>
    </row>
    <row r="3" spans="1:14" ht="35.25" customHeight="1" x14ac:dyDescent="0.35">
      <c r="A3" s="15"/>
      <c r="B3" s="15"/>
      <c r="C3" s="15"/>
      <c r="D3" s="15"/>
      <c r="E3" s="15"/>
      <c r="F3" s="15"/>
      <c r="G3" s="15"/>
      <c r="H3" s="20" t="s">
        <v>165</v>
      </c>
      <c r="I3" s="15"/>
      <c r="J3" s="16"/>
      <c r="K3" s="16"/>
      <c r="L3" s="16"/>
      <c r="M3" s="16"/>
      <c r="N3" s="13"/>
    </row>
    <row r="4" spans="1:14" ht="23.25" customHeight="1" x14ac:dyDescent="0.35">
      <c r="A4" s="15"/>
      <c r="B4" s="15"/>
      <c r="C4" s="15"/>
      <c r="D4" s="15"/>
      <c r="E4" s="15"/>
      <c r="F4" s="15"/>
      <c r="G4" s="15"/>
      <c r="H4" s="15"/>
      <c r="I4" s="15"/>
      <c r="J4" s="16"/>
      <c r="K4" s="16"/>
      <c r="L4" s="16"/>
      <c r="M4" s="16"/>
      <c r="N4" s="13"/>
    </row>
    <row r="5" spans="1:14" ht="23.25" customHeight="1" x14ac:dyDescent="0.35">
      <c r="A5" s="15"/>
      <c r="B5" s="15"/>
      <c r="C5" s="15"/>
      <c r="D5" s="15"/>
      <c r="E5" s="15"/>
      <c r="F5" s="15"/>
      <c r="G5" s="15"/>
      <c r="H5" s="15"/>
      <c r="I5" s="15"/>
      <c r="J5" s="16"/>
      <c r="K5" s="16"/>
      <c r="L5" s="16"/>
      <c r="M5" s="16"/>
      <c r="N5" s="13"/>
    </row>
    <row r="6" spans="1:14" ht="30" customHeight="1" x14ac:dyDescent="0.25">
      <c r="A6" s="17" t="s">
        <v>2</v>
      </c>
      <c r="B6" s="17" t="s">
        <v>3</v>
      </c>
      <c r="C6" s="17" t="s">
        <v>4</v>
      </c>
      <c r="D6" s="17" t="s">
        <v>5</v>
      </c>
      <c r="E6" s="17" t="s">
        <v>6</v>
      </c>
      <c r="F6" s="17" t="s">
        <v>7</v>
      </c>
      <c r="G6" s="17" t="s">
        <v>8</v>
      </c>
      <c r="H6" s="17" t="s">
        <v>9</v>
      </c>
      <c r="I6" s="17" t="s">
        <v>10</v>
      </c>
      <c r="J6" s="17" t="s">
        <v>11</v>
      </c>
      <c r="K6" s="17" t="s">
        <v>12</v>
      </c>
      <c r="L6" s="17" t="s">
        <v>13</v>
      </c>
      <c r="M6" s="17" t="s">
        <v>14</v>
      </c>
    </row>
    <row r="7" spans="1:14" ht="342" customHeight="1" x14ac:dyDescent="0.2">
      <c r="A7" s="24" t="s">
        <v>2</v>
      </c>
      <c r="B7" s="2" t="s">
        <v>166</v>
      </c>
      <c r="C7" s="2" t="s">
        <v>16</v>
      </c>
      <c r="D7" s="2" t="s">
        <v>167</v>
      </c>
      <c r="E7" s="2" t="s">
        <v>168</v>
      </c>
      <c r="F7" s="4" t="s">
        <v>169</v>
      </c>
      <c r="G7" s="4" t="s">
        <v>20</v>
      </c>
      <c r="H7" s="22" t="s">
        <v>170</v>
      </c>
      <c r="I7" s="2" t="s">
        <v>171</v>
      </c>
      <c r="J7" s="19">
        <v>5365</v>
      </c>
      <c r="K7" s="19" t="s">
        <v>174</v>
      </c>
      <c r="L7" s="2" t="s">
        <v>172</v>
      </c>
      <c r="M7" s="4" t="s">
        <v>172</v>
      </c>
      <c r="N7" s="25"/>
    </row>
    <row r="8" spans="1:14" ht="15" customHeight="1" x14ac:dyDescent="0.25">
      <c r="A8" s="3" t="s">
        <v>52</v>
      </c>
      <c r="B8" s="2"/>
      <c r="C8" s="2"/>
      <c r="D8" s="2"/>
      <c r="E8" s="2"/>
      <c r="F8" s="4"/>
      <c r="G8" s="4"/>
      <c r="H8" s="2"/>
      <c r="I8" s="3"/>
      <c r="J8" s="5">
        <f>SUM(J7:J7)</f>
        <v>5365</v>
      </c>
      <c r="K8" s="5">
        <f>SUM(K7:K7)</f>
        <v>0</v>
      </c>
      <c r="L8" s="2"/>
      <c r="M8" s="2"/>
    </row>
    <row r="9" spans="1:14" s="8" customFormat="1" x14ac:dyDescent="0.25">
      <c r="A9" s="7" t="s">
        <v>53</v>
      </c>
      <c r="C9" s="9"/>
      <c r="D9" s="9"/>
      <c r="E9" s="9"/>
      <c r="F9" s="10"/>
      <c r="G9" s="10"/>
      <c r="H9" s="9"/>
      <c r="I9" s="11"/>
      <c r="J9" s="11"/>
      <c r="K9" s="11"/>
      <c r="L9" s="9"/>
      <c r="M9" s="9"/>
    </row>
    <row r="10" spans="1:14" s="8" customFormat="1" x14ac:dyDescent="0.25">
      <c r="A10" s="21" t="s">
        <v>163</v>
      </c>
    </row>
    <row r="11" spans="1:14" s="8" customFormat="1" x14ac:dyDescent="0.25">
      <c r="A11" s="12" t="s">
        <v>173</v>
      </c>
    </row>
    <row r="12" spans="1:14" s="8" customFormat="1" x14ac:dyDescent="0.25">
      <c r="A12" s="12"/>
    </row>
    <row r="13" spans="1:14" s="8" customFormat="1" x14ac:dyDescent="0.25">
      <c r="A13" s="7"/>
    </row>
    <row r="14" spans="1:14" s="8" customFormat="1" x14ac:dyDescent="0.25">
      <c r="A14" s="7"/>
    </row>
    <row r="15" spans="1:14" s="8" customFormat="1" x14ac:dyDescent="0.25">
      <c r="A15" s="7"/>
    </row>
    <row r="16" spans="1:14" s="8" customFormat="1" x14ac:dyDescent="0.25">
      <c r="A16" s="7"/>
    </row>
    <row r="17" spans="1:1" x14ac:dyDescent="0.25">
      <c r="A17" s="6"/>
    </row>
  </sheetData>
  <autoFilter ref="A6:M9" xr:uid="{00000000-0009-0000-0000-000000000000}">
    <sortState xmlns:xlrd2="http://schemas.microsoft.com/office/spreadsheetml/2017/richdata2" ref="A7:M10">
      <sortCondition ref="D6:D10"/>
    </sortState>
  </autoFilter>
  <mergeCells count="1">
    <mergeCell ref="A1:I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86647-096E-4D5C-9F48-42CABDB216F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0646AFA6029A41B0D092BC544300D8" ma:contentTypeVersion="18" ma:contentTypeDescription="Create a new document." ma:contentTypeScope="" ma:versionID="b886a5cfbaebd206ad225be1c02a0c3e">
  <xsd:schema xmlns:xsd="http://www.w3.org/2001/XMLSchema" xmlns:xs="http://www.w3.org/2001/XMLSchema" xmlns:p="http://schemas.microsoft.com/office/2006/metadata/properties" xmlns:ns3="fcc1a1fb-6f7e-4b40-be4f-6e036b1a1ead" xmlns:ns4="568bb66c-0857-4aec-9894-ef33e64445f7" targetNamespace="http://schemas.microsoft.com/office/2006/metadata/properties" ma:root="true" ma:fieldsID="8004757c54c88d7323b0b9633764c9d8" ns3:_="" ns4:_="">
    <xsd:import namespace="fcc1a1fb-6f7e-4b40-be4f-6e036b1a1ead"/>
    <xsd:import namespace="568bb66c-0857-4aec-9894-ef33e64445f7"/>
    <xsd:element name="properties">
      <xsd:complexType>
        <xsd:sequence>
          <xsd:element name="documentManagement">
            <xsd:complexType>
              <xsd:all>
                <xsd:element ref="ns3:MigrationWizId" minOccurs="0"/>
                <xsd:element ref="ns3:MigrationWizIdPermissions" minOccurs="0"/>
                <xsd:element ref="ns3:MigrationWizIdVersion" minOccurs="0"/>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LengthInSeconds" minOccurs="0"/>
                <xsd:element ref="ns3:MediaServiceSystemTags" minOccurs="0"/>
                <xsd:element ref="ns3:_activity" minOccurs="0"/>
                <xsd:element ref="ns4:SharedWithUsers" minOccurs="0"/>
                <xsd:element ref="ns4:SharedWithDetails" minOccurs="0"/>
                <xsd:element ref="ns4:SharingHintHash"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1a1fb-6f7e-4b40-be4f-6e036b1a1ead"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ystemTags" ma:index="19" nillable="true" ma:displayName="MediaServiceSystemTags" ma:hidden="true" ma:internalName="MediaServiceSystemTag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8bb66c-0857-4aec-9894-ef33e64445f7"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 xmlns="fcc1a1fb-6f7e-4b40-be4f-6e036b1a1ead" xsi:nil="true"/>
    <MigrationWizIdVersion xmlns="fcc1a1fb-6f7e-4b40-be4f-6e036b1a1ead" xsi:nil="true"/>
    <MigrationWizIdPermissions xmlns="fcc1a1fb-6f7e-4b40-be4f-6e036b1a1ead" xsi:nil="true"/>
    <_activity xmlns="fcc1a1fb-6f7e-4b40-be4f-6e036b1a1ead" xsi:nil="true"/>
  </documentManagement>
</p:properties>
</file>

<file path=customXml/itemProps1.xml><?xml version="1.0" encoding="utf-8"?>
<ds:datastoreItem xmlns:ds="http://schemas.openxmlformats.org/officeDocument/2006/customXml" ds:itemID="{F4988FAD-D29D-4924-9987-7CEAF577F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c1a1fb-6f7e-4b40-be4f-6e036b1a1ead"/>
    <ds:schemaRef ds:uri="568bb66c-0857-4aec-9894-ef33e6444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7055FA-5595-4280-9DD3-902E5E8D84D2}">
  <ds:schemaRefs>
    <ds:schemaRef ds:uri="http://schemas.microsoft.com/sharepoint/v3/contenttype/forms"/>
  </ds:schemaRefs>
</ds:datastoreItem>
</file>

<file path=customXml/itemProps3.xml><?xml version="1.0" encoding="utf-8"?>
<ds:datastoreItem xmlns:ds="http://schemas.openxmlformats.org/officeDocument/2006/customXml" ds:itemID="{4235B5E0-148A-46B6-AC94-A5C12ED47BA2}">
  <ds:schemaRefs>
    <ds:schemaRef ds:uri="http://schemas.microsoft.com/office/2006/metadata/properties"/>
    <ds:schemaRef ds:uri="http://schemas.microsoft.com/office/infopath/2007/PartnerControls"/>
    <ds:schemaRef ds:uri="fcc1a1fb-6f7e-4b40-be4f-6e036b1a1ea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CASA</vt:lpstr>
      <vt:lpstr>CASA - LP or WC Courses</vt:lpstr>
      <vt:lpstr>FCRB</vt:lpstr>
      <vt:lpstr>Sheet1</vt:lpstr>
    </vt:vector>
  </TitlesOfParts>
  <Manager/>
  <Company>State of Iowa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Tyrrel, Michelle L.</dc:creator>
  <cp:keywords/>
  <dc:description/>
  <cp:lastModifiedBy>Barto, Patricia [HHS]</cp:lastModifiedBy>
  <cp:revision/>
  <dcterms:created xsi:type="dcterms:W3CDTF">2019-06-10T16:46:50Z</dcterms:created>
  <dcterms:modified xsi:type="dcterms:W3CDTF">2024-12-11T23:01:37Z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0x0101004B0646AFA6029A41B0D092BC544300D8</vt:lpwstr>
  </property>
</Properties>
</file>