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owadhs.sharepoint.com/sites/CommunityActionAgencies/Shared Documents/WAP/Flat Rate/00 Flat Rate (PY24 and on)/00 PY25 Flat Rate Master Sheet/"/>
    </mc:Choice>
  </mc:AlternateContent>
  <xr:revisionPtr revIDLastSave="1517" documentId="8_{BCBC638C-4AC5-4EC3-9796-739FE79FEC3D}" xr6:coauthVersionLast="47" xr6:coauthVersionMax="47" xr10:uidLastSave="{48DBE880-B958-43D3-BA56-08FB53047FA5}"/>
  <bookViews>
    <workbookView xWindow="22932" yWindow="-120" windowWidth="23256" windowHeight="12576" tabRatio="905" xr2:uid="{FBC30AAF-1229-4D2E-AB2A-7750208718D8}"/>
  </bookViews>
  <sheets>
    <sheet name="All PY25 Flat Rate" sheetId="1" r:id="rId1"/>
    <sheet name="All Ancillary" sheetId="8" r:id="rId2"/>
    <sheet name="All Calculated" sheetId="9" r:id="rId3"/>
    <sheet name="ECM " sheetId="7" r:id="rId4"/>
    <sheet name="All H&amp;S " sheetId="5" r:id="rId5"/>
    <sheet name="All Infiltration" sheetId="3" r:id="rId6"/>
    <sheet name="Insulation by type" sheetId="2" r:id="rId7"/>
    <sheet name="All Insulation" sheetId="11" r:id="rId8"/>
    <sheet name="All Mobile Home" sheetId="10" r:id="rId9"/>
    <sheet name="All Repair" sheetId="4" r:id="rId10"/>
    <sheet name="All Utility" sheetId="6" r:id="rId11"/>
  </sheets>
  <definedNames>
    <definedName name="_xlnm._FilterDatabase" localSheetId="1" hidden="1">'All Ancillary'!$A$1:$I$34</definedName>
    <definedName name="_xlnm._FilterDatabase" localSheetId="0" hidden="1">'All PY25 Flat Rate'!$A$1:$I$291</definedName>
    <definedName name="_xlnm._FilterDatabase" localSheetId="6" hidden="1">'Insulation by type'!$A$1:$I$43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0" l="1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<sst xmlns="http://schemas.openxmlformats.org/spreadsheetml/2006/main" count="2541" uniqueCount="688">
  <si>
    <t>Flat Rate SEQ #</t>
  </si>
  <si>
    <t xml:space="preserve"> SEQ #</t>
  </si>
  <si>
    <t>Work Item</t>
  </si>
  <si>
    <t>Cost Category</t>
  </si>
  <si>
    <t>Ancillary Measure</t>
  </si>
  <si>
    <t>Calculated Costs</t>
  </si>
  <si>
    <t>Material</t>
  </si>
  <si>
    <t>Labor</t>
  </si>
  <si>
    <t>Total</t>
  </si>
  <si>
    <t>Legend of Cost Categories</t>
  </si>
  <si>
    <t>1125F</t>
  </si>
  <si>
    <r>
      <t xml:space="preserve">Go Back Fee - Labor                                                                       </t>
    </r>
    <r>
      <rPr>
        <sz val="12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($75 max) (HEAP ONLY)</t>
    </r>
  </si>
  <si>
    <t>M</t>
  </si>
  <si>
    <t>Main Categories</t>
  </si>
  <si>
    <t>1500F</t>
  </si>
  <si>
    <r>
      <t xml:space="preserve">Extra Labor-Attic Insulation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</si>
  <si>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I-ANC</t>
  </si>
  <si>
    <t>X</t>
  </si>
  <si>
    <t>A=</t>
  </si>
  <si>
    <t>Infiltration</t>
  </si>
  <si>
    <t>1501F</t>
  </si>
  <si>
    <r>
      <t xml:space="preserve">Extra Labor-Attic Insulation Mobile Home                </t>
    </r>
    <r>
      <rPr>
        <b/>
        <sz val="10"/>
        <color theme="1"/>
        <rFont val="Arial"/>
        <family val="2"/>
      </rPr>
      <t>($18.75 per 15 minutes)(qty. = quarter hours)</t>
    </r>
  </si>
  <si>
    <t>E=</t>
  </si>
  <si>
    <t>ECM</t>
  </si>
  <si>
    <t>1502F</t>
  </si>
  <si>
    <r>
      <t xml:space="preserve">Extra Labor-Floored attic Insulation                        </t>
    </r>
    <r>
      <rPr>
        <b/>
        <sz val="10"/>
        <color theme="1"/>
        <rFont val="Arial"/>
        <family val="2"/>
      </rPr>
      <t>($18.75 per 15 minutes)(qty. = quarter hours)</t>
    </r>
  </si>
  <si>
    <t xml:space="preserve">H= </t>
  </si>
  <si>
    <t>Health &amp; Safety</t>
  </si>
  <si>
    <t>1503F</t>
  </si>
  <si>
    <r>
      <t xml:space="preserve">Extra Labor-Ceiling Slants Insulation                       </t>
    </r>
    <r>
      <rPr>
        <b/>
        <sz val="10"/>
        <color theme="1"/>
        <rFont val="Arial"/>
        <family val="2"/>
      </rPr>
      <t>($18.75 per 15 minutes)(qty. = quarter hours)</t>
    </r>
  </si>
  <si>
    <t>I=</t>
  </si>
  <si>
    <t>Insulation</t>
  </si>
  <si>
    <t>1504F</t>
  </si>
  <si>
    <r>
      <t xml:space="preserve">Extra Labor-Sidewall Insulation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</si>
  <si>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R=</t>
  </si>
  <si>
    <t>Repair</t>
  </si>
  <si>
    <t>1505F</t>
  </si>
  <si>
    <r>
      <t xml:space="preserve">Extra Labor-Sidewall Insulation-Mobile Home          </t>
    </r>
    <r>
      <rPr>
        <b/>
        <sz val="10"/>
        <color theme="1"/>
        <rFont val="Arial"/>
        <family val="2"/>
      </rPr>
      <t>($18.75 per 15 minutes)(qty. = quarter hours)</t>
    </r>
  </si>
  <si>
    <t>U=</t>
  </si>
  <si>
    <t>Utility</t>
  </si>
  <si>
    <t>1506F</t>
  </si>
  <si>
    <r>
      <t xml:space="preserve">Extra Labor-Cantilever Floor Insulation                    </t>
    </r>
    <r>
      <rPr>
        <b/>
        <sz val="10"/>
        <color theme="1"/>
        <rFont val="Arial"/>
        <family val="2"/>
      </rPr>
      <t>($18.75 per 15 minutes)(qty. = quarter hours)</t>
    </r>
  </si>
  <si>
    <t>Sub-categories</t>
  </si>
  <si>
    <t>1507F</t>
  </si>
  <si>
    <r>
      <t xml:space="preserve">Extra Labor-Kneewall Insulation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</si>
  <si>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ANC =</t>
  </si>
  <si>
    <t>Ancillary</t>
  </si>
  <si>
    <t>1508F</t>
  </si>
  <si>
    <r>
      <t xml:space="preserve">Extra Labor-Sill Insulation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</si>
  <si>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Cel=</t>
  </si>
  <si>
    <t>Cellulose</t>
  </si>
  <si>
    <t>1509F</t>
  </si>
  <si>
    <r>
      <t xml:space="preserve">Extra Labor-Crawlspace Insulation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</si>
  <si>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MH=</t>
  </si>
  <si>
    <t>Mobile Home</t>
  </si>
  <si>
    <t>1510F</t>
  </si>
  <si>
    <r>
      <t xml:space="preserve">Extra Labor-Underbelly Insulation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</si>
  <si>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FG=</t>
  </si>
  <si>
    <t>Fiberglass</t>
  </si>
  <si>
    <t>1511F</t>
  </si>
  <si>
    <r>
      <t xml:space="preserve">Extra Labor-Floor Joist Insulation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</si>
  <si>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2PF=</t>
  </si>
  <si>
    <t>2 part foam</t>
  </si>
  <si>
    <t>1512F</t>
  </si>
  <si>
    <r>
      <t xml:space="preserve">Extra Labor-Duct Insulation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</si>
  <si>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DUC=</t>
  </si>
  <si>
    <t>Duct</t>
  </si>
  <si>
    <t>1520F</t>
  </si>
  <si>
    <r>
      <t xml:space="preserve">Extra Labor-Infiltration 1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</si>
  <si>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A-ANC</t>
  </si>
  <si>
    <t>RFB=</t>
  </si>
  <si>
    <t>Rigid Foam Board</t>
  </si>
  <si>
    <t>1521F</t>
  </si>
  <si>
    <r>
      <t xml:space="preserve">Extra Labor-Infiltration 2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</si>
  <si>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1522F</t>
  </si>
  <si>
    <r>
      <t xml:space="preserve">Extra Labor-Infiltration 3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</si>
  <si>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1523F</t>
  </si>
  <si>
    <r>
      <t xml:space="preserve">Extra Labor-Infiltration 4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</si>
  <si>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1524F</t>
  </si>
  <si>
    <r>
      <t xml:space="preserve">Extra Labor-Infiltration 5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</si>
  <si>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1526F</t>
  </si>
  <si>
    <r>
      <t xml:space="preserve">Extra Labor-Repairs 1   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</si>
  <si>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R-ANC</t>
  </si>
  <si>
    <t>1527F</t>
  </si>
  <si>
    <r>
      <t xml:space="preserve">Extra Labor-Repairs 2   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</si>
  <si>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1528F</t>
  </si>
  <si>
    <r>
      <t xml:space="preserve">Extra Labor-Repairs 3   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</si>
  <si>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1529F</t>
  </si>
  <si>
    <r>
      <t xml:space="preserve">Extra Labor-Repairs 4   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</si>
  <si>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1530F</t>
  </si>
  <si>
    <r>
      <t xml:space="preserve">Extra Labor-Repairs 5                                           </t>
    </r>
    <r>
      <rPr>
        <b/>
        <sz val="10"/>
        <color theme="1"/>
        <rFont val="Arial"/>
        <family val="2"/>
      </rPr>
      <t>($18.75 per 15 minutes)(qty. = quarter hours)</t>
    </r>
  </si>
  <si>
    <t>2111F</t>
  </si>
  <si>
    <t>Attic insulation cellulose (per sqft) R11</t>
  </si>
  <si>
    <t>I-CEL</t>
  </si>
  <si>
    <t>2151F</t>
  </si>
  <si>
    <t>Insulation (fiberglass batt)  (per sqft) R11</t>
  </si>
  <si>
    <t>I-FG</t>
  </si>
  <si>
    <t>2211F</t>
  </si>
  <si>
    <t>Attic insulation cellulose  (per sqft) R19</t>
  </si>
  <si>
    <t>2251F</t>
  </si>
  <si>
    <t>Attic insulation (fiberglass batt)  (per sqft) R19</t>
  </si>
  <si>
    <t>2311F</t>
  </si>
  <si>
    <t>Attic insulation cellulose  (per sqft)R30</t>
  </si>
  <si>
    <t>2411F</t>
  </si>
  <si>
    <t>Attic insulation cellulose  (per sqft)R38</t>
  </si>
  <si>
    <t>2453F</t>
  </si>
  <si>
    <t>Attic insulation cellulose  (per sqft)R49</t>
  </si>
  <si>
    <t>2481F</t>
  </si>
  <si>
    <t>Insulation depth markers</t>
  </si>
  <si>
    <t>2482F</t>
  </si>
  <si>
    <t>Electrical box markers</t>
  </si>
  <si>
    <t>2506F</t>
  </si>
  <si>
    <t>Floored attic insulation cellulose  (per sqft)R13</t>
  </si>
  <si>
    <t>2511F</t>
  </si>
  <si>
    <t>Floored attic insulation cellulose  (per sqft)R19</t>
  </si>
  <si>
    <t>2536F</t>
  </si>
  <si>
    <t>Floored attic insulation cellulose  (per sqft)R30</t>
  </si>
  <si>
    <t>2541F</t>
  </si>
  <si>
    <t>Floored attic insulation cellulose  (per sqft)R38</t>
  </si>
  <si>
    <t>2740F</t>
  </si>
  <si>
    <t>Ceiling slants insulation  cellulose  (per sqft)R13</t>
  </si>
  <si>
    <t>2745F</t>
  </si>
  <si>
    <t>Ceiling slants insulation cellulose  (per sqft)R19</t>
  </si>
  <si>
    <t>2753F</t>
  </si>
  <si>
    <t>Ceiling slants insulation (Attic) (batt)  (per sqft)R19</t>
  </si>
  <si>
    <t>2811F</t>
  </si>
  <si>
    <t xml:space="preserve">Sidewall insulation cellulose R13  (per sqft) </t>
  </si>
  <si>
    <t>2835F</t>
  </si>
  <si>
    <t>Sidewall insulation - R19 - Cellulose (per sq ft)</t>
  </si>
  <si>
    <t>2837F</t>
  </si>
  <si>
    <t>Sidewall insulation - R30 - Cellulose (per sq ft)</t>
  </si>
  <si>
    <t>2839F</t>
  </si>
  <si>
    <t>Sidewall insulation - R38 - Cellulose (per sq ft)</t>
  </si>
  <si>
    <t>2841F</t>
  </si>
  <si>
    <t>Cantilever floor insulation cellulose  (per sqft)R13</t>
  </si>
  <si>
    <t>2861F</t>
  </si>
  <si>
    <t>Cantilever floor insulation - R19 - Cellulose (per sq ft)</t>
  </si>
  <si>
    <t>2863F</t>
  </si>
  <si>
    <t>Cantilever floor insulation - R30 - Cellulose (per sq ft)</t>
  </si>
  <si>
    <t>2865F</t>
  </si>
  <si>
    <t>Cantilever floor insulation - R38 - Cellulose (per sq ft)</t>
  </si>
  <si>
    <t>2911F</t>
  </si>
  <si>
    <t>Sidewall insulation (batt)  (per sqft) R13</t>
  </si>
  <si>
    <t>2953F</t>
  </si>
  <si>
    <t>Pressure Points - R13 - Cellulose (per sq ft) for infiltration</t>
  </si>
  <si>
    <t>A</t>
  </si>
  <si>
    <t>2955F</t>
  </si>
  <si>
    <t>Pressure Points - R19 - Cellulose (per sq ft) for infiltration</t>
  </si>
  <si>
    <t>2957F</t>
  </si>
  <si>
    <t>Pressure Points - R30 - Cellulose (per sq ft) for infiltration</t>
  </si>
  <si>
    <t>2959F</t>
  </si>
  <si>
    <t>Pressure Points - R38 - Cellulose (per sq ft) for infiltration</t>
  </si>
  <si>
    <t>3010F</t>
  </si>
  <si>
    <t>Wall plugs (each) - Plastic</t>
  </si>
  <si>
    <t>3011F</t>
  </si>
  <si>
    <t>Wall plugs (each) - Wood</t>
  </si>
  <si>
    <t>3030F</t>
  </si>
  <si>
    <t>Attic, KW, CS access (cut new hole)</t>
  </si>
  <si>
    <t>R</t>
  </si>
  <si>
    <t>3050F</t>
  </si>
  <si>
    <t>Attic, KW, CS access w/s</t>
  </si>
  <si>
    <t>3080F</t>
  </si>
  <si>
    <t>Attic, KW, CS access insulation - Foil faced rigid board 1 in. w/ R6 per in. (per sqft)</t>
  </si>
  <si>
    <t>3100F</t>
  </si>
  <si>
    <t>Roof vents (w/black jack)</t>
  </si>
  <si>
    <t>3110F</t>
  </si>
  <si>
    <t>Gable vent (All Sizes)</t>
  </si>
  <si>
    <t>3120F</t>
  </si>
  <si>
    <t>Gable vents (including lumber, brick mold)</t>
  </si>
  <si>
    <t>3130F</t>
  </si>
  <si>
    <t>Gable vent (w/ outside attic access)</t>
  </si>
  <si>
    <t>3140F</t>
  </si>
  <si>
    <t>Soffit vents 4 in.x12 in.</t>
  </si>
  <si>
    <t>3150F</t>
  </si>
  <si>
    <t>Black jack - per gallon</t>
  </si>
  <si>
    <t>3155F</t>
  </si>
  <si>
    <t>Black jack - per tube</t>
  </si>
  <si>
    <t>3160F</t>
  </si>
  <si>
    <t>Soffit vent chutes</t>
  </si>
  <si>
    <t>3170F</t>
  </si>
  <si>
    <t>By pass blocks in attic (per block 64 sq in)</t>
  </si>
  <si>
    <t>3171F</t>
  </si>
  <si>
    <t>Recessed light covers - 12x12x24    5/8 in. drywall</t>
  </si>
  <si>
    <t>3172F</t>
  </si>
  <si>
    <t>Air - Tight Recessed LED Light insert</t>
  </si>
  <si>
    <t>3180F</t>
  </si>
  <si>
    <t>Metal damming - heat source (per 10' unit)</t>
  </si>
  <si>
    <t>H</t>
  </si>
  <si>
    <t>3191F</t>
  </si>
  <si>
    <t>Kneewall backing (per sqft) House wrap or Insulation fabric</t>
  </si>
  <si>
    <t>3192F</t>
  </si>
  <si>
    <t>Kneewall backing (per sqft) - Repair</t>
  </si>
  <si>
    <t>3193F</t>
  </si>
  <si>
    <t>House wrap (per sqft)</t>
  </si>
  <si>
    <t>3194F</t>
  </si>
  <si>
    <t>House wrap for floor joist (per sqft) - Repair</t>
  </si>
  <si>
    <t>4011F</t>
  </si>
  <si>
    <t>Kneewall insulation (3 1/2 in.x16 in.)  (per sqft) (batt) R13</t>
  </si>
  <si>
    <t>4050F</t>
  </si>
  <si>
    <t>Kneewall insulation - Two-part foam (per sqft) R13</t>
  </si>
  <si>
    <t>I-2PF</t>
  </si>
  <si>
    <t>4051F</t>
  </si>
  <si>
    <t>Kneewall insulation - Two-part foam (per sqft) R19</t>
  </si>
  <si>
    <t>4111F</t>
  </si>
  <si>
    <t>Kneewall insulation - Cellulose (per sqft) R13</t>
  </si>
  <si>
    <t>5111F</t>
  </si>
  <si>
    <t>Kneewall insulation (3 1/2 in.x23 in.)  (per sqft)  (batt)</t>
  </si>
  <si>
    <t>5211F</t>
  </si>
  <si>
    <t>Sill insulation (6 in.x16 in.)  (per sqft)  (batt) R19</t>
  </si>
  <si>
    <t>5240F</t>
  </si>
  <si>
    <t>Sill Insulation (R-19 Rigid Foam Board) (per sqft)</t>
  </si>
  <si>
    <t>I-RFB</t>
  </si>
  <si>
    <t>5250F</t>
  </si>
  <si>
    <t>Sill insulation (R19 two part foam) (per sqft)</t>
  </si>
  <si>
    <t>5306F</t>
  </si>
  <si>
    <t>Crawlspace insulation (R-19 two part foam)  (per sqft)</t>
  </si>
  <si>
    <t>5331F</t>
  </si>
  <si>
    <t>Crawlspace insulation (6"x23") - R19 - FG Batt (per sq ft)</t>
  </si>
  <si>
    <t>5340F</t>
  </si>
  <si>
    <t xml:space="preserve">Crawlspace insulation (R19 foil faced rigid foam board) (per sqft) </t>
  </si>
  <si>
    <t>5343F</t>
  </si>
  <si>
    <t>Floor joist insulation (basement/crawlspace) cellulose (per sqft) R19</t>
  </si>
  <si>
    <t>5346F</t>
  </si>
  <si>
    <t>Floor joist insulation (basement/crawlspace) cellulose (per sqft) R30</t>
  </si>
  <si>
    <t>5349F</t>
  </si>
  <si>
    <t>Floor joist insulation (basement/crawlspace) cellulose (per sqft) R38</t>
  </si>
  <si>
    <t>5352F</t>
  </si>
  <si>
    <t>Floor joist insulation (basement/crawlspace) (batt) (per sqft) R19</t>
  </si>
  <si>
    <t>5355F</t>
  </si>
  <si>
    <t>Floor joist insulation (basement/crawlspace) (batt) (per sqft) R30</t>
  </si>
  <si>
    <t>5358F</t>
  </si>
  <si>
    <t>Floor joist insulation (basement/crawlspace) (batt) (per sqft) R38</t>
  </si>
  <si>
    <t>5361F</t>
  </si>
  <si>
    <t xml:space="preserve">Floor joist insulation (basement/crawlspace) cellulose (per sqft)R11 </t>
  </si>
  <si>
    <t>5365F</t>
  </si>
  <si>
    <t>Vapor barrier (plastic) (per sqft)</t>
  </si>
  <si>
    <t>5366F</t>
  </si>
  <si>
    <t>Seam Tape Per roll 1 7/8" 164ft</t>
  </si>
  <si>
    <t>5367F</t>
  </si>
  <si>
    <t>Vapor barrier Mastic (per gallon)</t>
  </si>
  <si>
    <t>5369F</t>
  </si>
  <si>
    <t>Lath (per piece)Ancillary</t>
  </si>
  <si>
    <t>5370F</t>
  </si>
  <si>
    <t>Lath (per piece)Repair</t>
  </si>
  <si>
    <t>5400F</t>
  </si>
  <si>
    <t>Duct Insulation (per lnft) - R8 (for existing ventilation ducts)</t>
  </si>
  <si>
    <t>5401F</t>
  </si>
  <si>
    <t xml:space="preserve">Duct Insulation (Per lnft) Heat/cooling ducts </t>
  </si>
  <si>
    <t>I-DUC</t>
  </si>
  <si>
    <t>5402F</t>
  </si>
  <si>
    <t>Duct Insulation (per lnft) - For Health &amp; Safety</t>
  </si>
  <si>
    <t>6010F</t>
  </si>
  <si>
    <t>Weatherstrip without carrier (36 in. door kit)</t>
  </si>
  <si>
    <t>6020F</t>
  </si>
  <si>
    <t>Weatherstrip with a carrier (36 in. door kit)</t>
  </si>
  <si>
    <t>6030F</t>
  </si>
  <si>
    <t>Foam w/s (30' roll)</t>
  </si>
  <si>
    <t>6040F</t>
  </si>
  <si>
    <t>Sweep</t>
  </si>
  <si>
    <t>6050F</t>
  </si>
  <si>
    <t>Sweep - triple</t>
  </si>
  <si>
    <t>6060F</t>
  </si>
  <si>
    <t>Sweep - brush</t>
  </si>
  <si>
    <t>6070F</t>
  </si>
  <si>
    <t>Threshold - low</t>
  </si>
  <si>
    <t>6080F</t>
  </si>
  <si>
    <t>Threshold - high with insert</t>
  </si>
  <si>
    <t>6090F</t>
  </si>
  <si>
    <t>Threshold - bumper</t>
  </si>
  <si>
    <t>6095F</t>
  </si>
  <si>
    <t>Shu</t>
  </si>
  <si>
    <t>6100F</t>
  </si>
  <si>
    <t>A/C foam w/s</t>
  </si>
  <si>
    <t>6110F</t>
  </si>
  <si>
    <t>Sash locks</t>
  </si>
  <si>
    <t>6120F</t>
  </si>
  <si>
    <t>Caulk - latex</t>
  </si>
  <si>
    <t>6130F</t>
  </si>
  <si>
    <t>Caulk - silicone</t>
  </si>
  <si>
    <t>6140F</t>
  </si>
  <si>
    <t>Caulk - hi-temp</t>
  </si>
  <si>
    <t>6141F</t>
  </si>
  <si>
    <t>Fire rated liquid foam (12 ounce can)</t>
  </si>
  <si>
    <t>6150F</t>
  </si>
  <si>
    <t>Non-expanding foam (6 ounce can)</t>
  </si>
  <si>
    <t>6155F</t>
  </si>
  <si>
    <t>Non-expanding foam (12 ounce can)</t>
  </si>
  <si>
    <t>6160F</t>
  </si>
  <si>
    <t>Non-expanding foam (20-24 ounce can) (for use with spray gun)</t>
  </si>
  <si>
    <t>6161F</t>
  </si>
  <si>
    <t>Froth Pack 200 board feet</t>
  </si>
  <si>
    <t>6162F</t>
  </si>
  <si>
    <t>Froth Pack 600 board feet</t>
  </si>
  <si>
    <t>6165F</t>
  </si>
  <si>
    <t>Non-expanding foam Tank  20# Tank</t>
  </si>
  <si>
    <t>6166F</t>
  </si>
  <si>
    <t>Expanding foam (i.e. Great Stuff Gaps and Cracks) (12 ounce)</t>
  </si>
  <si>
    <t>6167F</t>
  </si>
  <si>
    <t>2-part foam for air seal</t>
  </si>
  <si>
    <t>6170F</t>
  </si>
  <si>
    <t>Patching plaster (per lb.)Repair</t>
  </si>
  <si>
    <t>6171F</t>
  </si>
  <si>
    <t>Patching plaster (per lb.) Infiltration</t>
  </si>
  <si>
    <t>6180F</t>
  </si>
  <si>
    <t>Mud\taping (per gal.) - for Repairs</t>
  </si>
  <si>
    <t>6181F</t>
  </si>
  <si>
    <t>Mud\taping (per gal.) -Infiltration</t>
  </si>
  <si>
    <t>6190F</t>
  </si>
  <si>
    <t>Ceiling tile (per sqft)</t>
  </si>
  <si>
    <t>6200F</t>
  </si>
  <si>
    <t>Sheetrock 1/2 in. (per sqft)</t>
  </si>
  <si>
    <t>6201F</t>
  </si>
  <si>
    <t>Sheetrock 1/2" (per sq ft)-Infiltration</t>
  </si>
  <si>
    <t>6210F</t>
  </si>
  <si>
    <t>Sheetrock 5/8 in. (per sqft)</t>
  </si>
  <si>
    <t>6211F</t>
  </si>
  <si>
    <t>Sheetrock 5/8 (per sq ft)-Infiltration</t>
  </si>
  <si>
    <t>6220F</t>
  </si>
  <si>
    <t>Foil faced rigid board 1/2 in. (per sqft)</t>
  </si>
  <si>
    <t>6230F</t>
  </si>
  <si>
    <t>Foil faced rigid board 3/4 in. (per sqft)</t>
  </si>
  <si>
    <t>6240F</t>
  </si>
  <si>
    <t>Foil faced rigid board 1 in. (per sqft)</t>
  </si>
  <si>
    <t>6250F</t>
  </si>
  <si>
    <t>Mortar mix (per 60 lb. bag)</t>
  </si>
  <si>
    <t>6260F</t>
  </si>
  <si>
    <t>Blocks - cement (8 in. x 8 in. x16 in.)</t>
  </si>
  <si>
    <t>6270F</t>
  </si>
  <si>
    <t>Miscellaneous Infiltration Cost</t>
  </si>
  <si>
    <t>6280F</t>
  </si>
  <si>
    <t>6285F</t>
  </si>
  <si>
    <t>Sheet Metal for air sealing  (20"x20" 28 gauge)</t>
  </si>
  <si>
    <t>6300F</t>
  </si>
  <si>
    <t xml:space="preserve">Miscellaneous repair-1 </t>
  </si>
  <si>
    <t>6301F</t>
  </si>
  <si>
    <t>Miscellaneous repair-2</t>
  </si>
  <si>
    <t>6302F</t>
  </si>
  <si>
    <t>Miscellaneous repair-3</t>
  </si>
  <si>
    <t>6317F</t>
  </si>
  <si>
    <t>Vinyl sash replacement H&amp;S</t>
  </si>
  <si>
    <t>6412F</t>
  </si>
  <si>
    <t xml:space="preserve">Wood sash replacement H&amp;S </t>
  </si>
  <si>
    <t>6421F</t>
  </si>
  <si>
    <t>Window Complete - per sqft ECM ($800 max/ window) ($600 max Utility)</t>
  </si>
  <si>
    <t>E</t>
  </si>
  <si>
    <t>6422F</t>
  </si>
  <si>
    <t>Window Complete - per sqft H&amp;S ($800 max/ window) ($600 max Utility)</t>
  </si>
  <si>
    <t>6430F</t>
  </si>
  <si>
    <t>Window sill (per lnft)</t>
  </si>
  <si>
    <t>6440F</t>
  </si>
  <si>
    <t>Window Glaze (per pint) (includes push points)</t>
  </si>
  <si>
    <t>6450F</t>
  </si>
  <si>
    <t>Sash channels</t>
  </si>
  <si>
    <t>6460F</t>
  </si>
  <si>
    <t>Plexi glass (per sq inch)</t>
  </si>
  <si>
    <t>6501F</t>
  </si>
  <si>
    <t>Replacement Glass (per sq inch)</t>
  </si>
  <si>
    <t>6505F</t>
  </si>
  <si>
    <t>Trim interior door - pressure balancing</t>
  </si>
  <si>
    <t>6512F</t>
  </si>
  <si>
    <t>Door - solid core slab (All Sizes) Health and Safety</t>
  </si>
  <si>
    <t>6515F</t>
  </si>
  <si>
    <t>Door - solid core prehung (All Sizes.) ECM</t>
  </si>
  <si>
    <t>6517F</t>
  </si>
  <si>
    <t>Door - solid core prehung - Complete - Health &amp; Safety</t>
  </si>
  <si>
    <t>6522F</t>
  </si>
  <si>
    <t>Door - hollow core prehung - (All Sizes) Health and safety</t>
  </si>
  <si>
    <t>6530F</t>
  </si>
  <si>
    <t>Door - steel prehung W/O Light (All Sizes) Complete-ECM</t>
  </si>
  <si>
    <t>6531F</t>
  </si>
  <si>
    <t>Door - steel prehung  W/Light (All Sizes) Complete-ECM</t>
  </si>
  <si>
    <t>6532F</t>
  </si>
  <si>
    <t xml:space="preserve">Door - steel pre hung W/O Light(All Sizes) Complete - Health &amp; Safety </t>
  </si>
  <si>
    <t>6533F</t>
  </si>
  <si>
    <t>Door - steel prehung  W/Light (All Sizes) Complete-Health and Safety</t>
  </si>
  <si>
    <t>6535F</t>
  </si>
  <si>
    <t>Exterior Door - Utility (ENERGY STAR certified, 2 door max. per home at $800/ea.)</t>
  </si>
  <si>
    <t>U</t>
  </si>
  <si>
    <t>6540F</t>
  </si>
  <si>
    <t>Lower Grade Access - Complete</t>
  </si>
  <si>
    <t>6541F</t>
  </si>
  <si>
    <t>Upper Grade Access - Complete</t>
  </si>
  <si>
    <t>6550F</t>
  </si>
  <si>
    <t>Car siding (per lnft)</t>
  </si>
  <si>
    <t>6560F</t>
  </si>
  <si>
    <t>Door sill (each)</t>
  </si>
  <si>
    <t>6570F</t>
  </si>
  <si>
    <t>Exterior door jam w/sill (each)</t>
  </si>
  <si>
    <t>6600F</t>
  </si>
  <si>
    <t>Butt hinges 4 in. hinges</t>
  </si>
  <si>
    <t>6610F</t>
  </si>
  <si>
    <t xml:space="preserve">T-hinges 4 in. </t>
  </si>
  <si>
    <t>6620F</t>
  </si>
  <si>
    <t>T-hinges 2 in.</t>
  </si>
  <si>
    <t>6630F</t>
  </si>
  <si>
    <t>Striker plate</t>
  </si>
  <si>
    <t>6640F</t>
  </si>
  <si>
    <t xml:space="preserve">Barrell bolt </t>
  </si>
  <si>
    <t>6650F</t>
  </si>
  <si>
    <t xml:space="preserve">L-bracket </t>
  </si>
  <si>
    <t>6660F</t>
  </si>
  <si>
    <t>Turn buckle</t>
  </si>
  <si>
    <t>6670F</t>
  </si>
  <si>
    <t xml:space="preserve">Turn button </t>
  </si>
  <si>
    <t>6680F</t>
  </si>
  <si>
    <t>Snap fastener</t>
  </si>
  <si>
    <t>6690F</t>
  </si>
  <si>
    <t xml:space="preserve">Hook and eye </t>
  </si>
  <si>
    <t>6700F</t>
  </si>
  <si>
    <t xml:space="preserve">Door pull </t>
  </si>
  <si>
    <t>6710F</t>
  </si>
  <si>
    <t xml:space="preserve">Lockset - keyed </t>
  </si>
  <si>
    <t>6720F</t>
  </si>
  <si>
    <t>Lockset - passage</t>
  </si>
  <si>
    <t>6725F</t>
  </si>
  <si>
    <t>Deadbolt</t>
  </si>
  <si>
    <t>6730F</t>
  </si>
  <si>
    <t xml:space="preserve">Modernization kit </t>
  </si>
  <si>
    <t>6741F</t>
  </si>
  <si>
    <t>Paint (interior) (per quart)</t>
  </si>
  <si>
    <t>6742F</t>
  </si>
  <si>
    <t>Paint (exterior) (per quart)</t>
  </si>
  <si>
    <t>6752F</t>
  </si>
  <si>
    <t>Dehumidifier (Gen H&amp;S Repair)($3k max) (50 pint Energy Star)</t>
  </si>
  <si>
    <t>6753F</t>
  </si>
  <si>
    <t>Guttering (Gen H&amp;S Repair)($3kmax) $20/Labor and $4 per ft/elbow material</t>
  </si>
  <si>
    <t>6754F</t>
  </si>
  <si>
    <t>Grading (Gen H&amp;S Repair)($3k max) $15cuft + $75/ hour</t>
  </si>
  <si>
    <t>6790F</t>
  </si>
  <si>
    <t>Elastomeric Roof Coat (per 5 gallons)</t>
  </si>
  <si>
    <t>7010F</t>
  </si>
  <si>
    <t>Lumber 1x2 (per lnft)</t>
  </si>
  <si>
    <t>7011F</t>
  </si>
  <si>
    <t>Lumber 1x2 (per lnft) (Pressure-treated)</t>
  </si>
  <si>
    <t>7020F</t>
  </si>
  <si>
    <t>Lumber 1x4 (per lnft)</t>
  </si>
  <si>
    <t>7021F</t>
  </si>
  <si>
    <t>Lumber 1x4 (per lnft) (Pressure-treated)</t>
  </si>
  <si>
    <t>7030F</t>
  </si>
  <si>
    <t>Lumber 1x6 (per lnft)</t>
  </si>
  <si>
    <t>7031F</t>
  </si>
  <si>
    <t>Lumber 1x6 (per lnft) (Pressure-treated)</t>
  </si>
  <si>
    <t>7040F</t>
  </si>
  <si>
    <t>Lumber 1x8 (per lnft)</t>
  </si>
  <si>
    <t>7041F</t>
  </si>
  <si>
    <t>Lumber 1x8 (per lnft) (Pressure-treated)</t>
  </si>
  <si>
    <t>7050F</t>
  </si>
  <si>
    <t>Lumber 1x10 (per lnft)</t>
  </si>
  <si>
    <t>7051F</t>
  </si>
  <si>
    <t>Lumber 1x10 (per lnft) (Pressure-treated)</t>
  </si>
  <si>
    <t>7060F</t>
  </si>
  <si>
    <t>Lumber 1x12 (per lnft)</t>
  </si>
  <si>
    <t>7061F</t>
  </si>
  <si>
    <t>Lumber 1x12 (per lnft) (Pressure-treated)</t>
  </si>
  <si>
    <t>7070F</t>
  </si>
  <si>
    <t>Lumber 2x2 (per lnft)</t>
  </si>
  <si>
    <t>7071F</t>
  </si>
  <si>
    <t>Lumber 2x2 (per lnft) (Pressure-treated)</t>
  </si>
  <si>
    <t>7080F</t>
  </si>
  <si>
    <t>Lumber 2x4 (per lnft)</t>
  </si>
  <si>
    <t>7081F</t>
  </si>
  <si>
    <t>Lumber 2x4 (per lnft) (Pressure-treated)</t>
  </si>
  <si>
    <t>7090F</t>
  </si>
  <si>
    <t>Lumber 2x6 (per lnft)</t>
  </si>
  <si>
    <t>7091F</t>
  </si>
  <si>
    <t>Lumber 2x6 (per lnft) (Pressure-treated)</t>
  </si>
  <si>
    <t>7100F</t>
  </si>
  <si>
    <t>Lumber 2x8 (per lnft)</t>
  </si>
  <si>
    <t>7101F</t>
  </si>
  <si>
    <t>Lumber 2x8 (per lnft) (Pressure-treated)</t>
  </si>
  <si>
    <t>7110F</t>
  </si>
  <si>
    <t>Lumber 2x10 (per lnft)</t>
  </si>
  <si>
    <t>7111F</t>
  </si>
  <si>
    <t>Lumber 2x10 (per lnft) (Pressure-treated)</t>
  </si>
  <si>
    <t>7120F</t>
  </si>
  <si>
    <t>Lumber 2x12 (per lnft)</t>
  </si>
  <si>
    <t>7121F</t>
  </si>
  <si>
    <t>Lumber 2x12 (per lnft) (Pressure-treated)</t>
  </si>
  <si>
    <t>7130F</t>
  </si>
  <si>
    <t xml:space="preserve">Parting stop  (per lnft) 1/2 in. x 2 in. </t>
  </si>
  <si>
    <t>7140F</t>
  </si>
  <si>
    <t>Door/window stop  (per lnft)</t>
  </si>
  <si>
    <t>7150F</t>
  </si>
  <si>
    <t>Door/window casing  (per lnft)</t>
  </si>
  <si>
    <t>7160F</t>
  </si>
  <si>
    <t>Window trim (5/4 board)  (per lnft)</t>
  </si>
  <si>
    <t>7170F</t>
  </si>
  <si>
    <t>Brickmould (per lnft) (wood)</t>
  </si>
  <si>
    <t>7180F</t>
  </si>
  <si>
    <t>Plywood 1/2 in. (per sqft)-treated cdx</t>
  </si>
  <si>
    <t>7181F</t>
  </si>
  <si>
    <t>Plywood 1/2 in. (per sqft)-OSB</t>
  </si>
  <si>
    <t>7190F</t>
  </si>
  <si>
    <t>Plywood 3/4 in. (per sqft)-treated cdx</t>
  </si>
  <si>
    <t>7191F</t>
  </si>
  <si>
    <t>Plywood 3/4 in. (per sqft)-OSB</t>
  </si>
  <si>
    <t>7200F</t>
  </si>
  <si>
    <t>Plywood 3/4 in. ac (per sqft)</t>
  </si>
  <si>
    <t>7210F</t>
  </si>
  <si>
    <t>Blue or Pink foamboard 2 in. (per sqft) R10</t>
  </si>
  <si>
    <t>7240F</t>
  </si>
  <si>
    <t>Shims (10 per unit)</t>
  </si>
  <si>
    <t>7250F</t>
  </si>
  <si>
    <t>Siding (per lnft) All types - Cost plus 25% $75 per Hour labor</t>
  </si>
  <si>
    <t>7260F</t>
  </si>
  <si>
    <t>Siding material All types - Cost plus 25%  $75 per hour labor(Corners, J-channel)</t>
  </si>
  <si>
    <t>7270F</t>
  </si>
  <si>
    <t>Roll roofing (per 100 sqft roll)</t>
  </si>
  <si>
    <t>7280F</t>
  </si>
  <si>
    <t>Shingles (per 100 sqft) 25 year any color</t>
  </si>
  <si>
    <t>7290F</t>
  </si>
  <si>
    <t>Roof Coating (per gal)</t>
  </si>
  <si>
    <t>7300F</t>
  </si>
  <si>
    <t>Aluminum Roof Coating (per gal)</t>
  </si>
  <si>
    <t>7310F</t>
  </si>
  <si>
    <t>Metal flashing (per lnft) for roofing only</t>
  </si>
  <si>
    <t>7350F</t>
  </si>
  <si>
    <t>Unfaced fiberglass for K&amp;T damming per ft.</t>
  </si>
  <si>
    <t>8200F</t>
  </si>
  <si>
    <t>LED 100 W Replacement bulbs (16-20W)</t>
  </si>
  <si>
    <t>8201F</t>
  </si>
  <si>
    <t>LED 75W Replacement bulbs (9-13W)</t>
  </si>
  <si>
    <t>8202F</t>
  </si>
  <si>
    <t>LED 60 W Replacement bulbs (8-12W)</t>
  </si>
  <si>
    <t>8203F</t>
  </si>
  <si>
    <t>LED 40 W Replacement bulbs (6-9W)</t>
  </si>
  <si>
    <t>8205F</t>
  </si>
  <si>
    <t>8320F</t>
  </si>
  <si>
    <t>8330F</t>
  </si>
  <si>
    <t>8340F</t>
  </si>
  <si>
    <t>Pipe Wrap 3ft section (Max 6ft per side)</t>
  </si>
  <si>
    <t>8450F</t>
  </si>
  <si>
    <t>4 in. elbows (each)</t>
  </si>
  <si>
    <t>8460F</t>
  </si>
  <si>
    <t>5" elbows (each)</t>
  </si>
  <si>
    <t>8461F</t>
  </si>
  <si>
    <t>6 in. elbows (each)</t>
  </si>
  <si>
    <t>8462F</t>
  </si>
  <si>
    <t>Reducer (each)</t>
  </si>
  <si>
    <t>8608F</t>
  </si>
  <si>
    <t>Clamp (each)</t>
  </si>
  <si>
    <t>8609F</t>
  </si>
  <si>
    <t>Foil tape (per job)</t>
  </si>
  <si>
    <t>8610F</t>
  </si>
  <si>
    <t>Dryer vent (exterior kit)</t>
  </si>
  <si>
    <t>8620F</t>
  </si>
  <si>
    <t>Bathroom vent (exterior kit) 4 in.</t>
  </si>
  <si>
    <t>8621F</t>
  </si>
  <si>
    <t>Bathroom vent (exterior kit) 6 in.</t>
  </si>
  <si>
    <t>8630F</t>
  </si>
  <si>
    <t>Kitchen vent (exterior kit)</t>
  </si>
  <si>
    <t>8640F</t>
  </si>
  <si>
    <t>Dryer vent (duct per ft) 4 in. rigid metal</t>
  </si>
  <si>
    <t>8641F</t>
  </si>
  <si>
    <t>Dryer vent (duct per ft) 5 in. rigid metal</t>
  </si>
  <si>
    <t>8650F</t>
  </si>
  <si>
    <t>Bathroom vent (duct per ft) 4 in. rigid metal</t>
  </si>
  <si>
    <t>8651F</t>
  </si>
  <si>
    <t>Bathroom vent (duct per ft) 6 in. flex - R8</t>
  </si>
  <si>
    <t>8652F</t>
  </si>
  <si>
    <t>Bathroom vent (duct per ft) 5 in.</t>
  </si>
  <si>
    <t>8660F</t>
  </si>
  <si>
    <t>Kitchen vent (duct per ft) 28 gauge x 8 in.</t>
  </si>
  <si>
    <t>8670F</t>
  </si>
  <si>
    <t>Duct sealing (per ft) - conditioned area</t>
  </si>
  <si>
    <t>8671F</t>
  </si>
  <si>
    <t>Duct sealing (per ft) - unconditioned area</t>
  </si>
  <si>
    <t>8680F</t>
  </si>
  <si>
    <t>Carbon monoxide alarm (sealed w/ 10yr battery)</t>
  </si>
  <si>
    <t>8690F</t>
  </si>
  <si>
    <t>Smoke alarm (dual sensor)</t>
  </si>
  <si>
    <t>8691F</t>
  </si>
  <si>
    <t xml:space="preserve">LP alarm </t>
  </si>
  <si>
    <t>8722F</t>
  </si>
  <si>
    <t>Transfer grille (ALL Sizes) (min. size - 100 sqin free air - i.e. 10 in. x 10 in.)</t>
  </si>
  <si>
    <t>8740F</t>
  </si>
  <si>
    <t>Exhaust Fan  (each) - moistures issues Excludes venting</t>
  </si>
  <si>
    <t>8741F</t>
  </si>
  <si>
    <t>Exhaust Fan  (each) - continuous as required by ASHRAE  Excludes venting</t>
  </si>
  <si>
    <t>8742F</t>
  </si>
  <si>
    <t>Exhaust Fan w/light - for moisture issues (each) - excludes venting</t>
  </si>
  <si>
    <t>8743F</t>
  </si>
  <si>
    <t>Exhaust fan w/light - continuous as required by ASHRAE (each) -excludes venting</t>
  </si>
  <si>
    <t>8744F</t>
  </si>
  <si>
    <t>Kitchen exhaust - for moisture issues (each) - excludes venting</t>
  </si>
  <si>
    <t>8745F</t>
  </si>
  <si>
    <t>Kitchen exhaust - continuous as required by ASHRAE (each) - excludes venting</t>
  </si>
  <si>
    <t>8760F</t>
  </si>
  <si>
    <t xml:space="preserve">Energy recovery ventilator (ERV) </t>
  </si>
  <si>
    <t>8770F</t>
  </si>
  <si>
    <t>Exhaust fan - electrician (ea. fan) (estimated - use change order to = actual cost)</t>
  </si>
  <si>
    <t>9500F</t>
  </si>
  <si>
    <t>Lead Safe Work Practices - Exterior (qty = perimeter)</t>
  </si>
  <si>
    <t>9501F</t>
  </si>
  <si>
    <t>Lead Safe Work Practices - Interior (qty=perimeter)</t>
  </si>
  <si>
    <t>10010F</t>
  </si>
  <si>
    <t>Attic insulation- mobile home (per bag) R11</t>
  </si>
  <si>
    <t>I-MH</t>
  </si>
  <si>
    <t>10110F</t>
  </si>
  <si>
    <t>Attic insulation- mobile home (per bag) R19</t>
  </si>
  <si>
    <t>10210F</t>
  </si>
  <si>
    <t>Attic insulation- mobile home (per bag) R30</t>
  </si>
  <si>
    <t>10310F</t>
  </si>
  <si>
    <t>Attic insulation- mobile home (per bag) R38</t>
  </si>
  <si>
    <t>10410F</t>
  </si>
  <si>
    <t>Sidewall insulation - mobile home (per sqft.)R11</t>
  </si>
  <si>
    <t>10510F</t>
  </si>
  <si>
    <t>Underbelly insulation - mobile home  (per bag)</t>
  </si>
  <si>
    <t>10711F</t>
  </si>
  <si>
    <t>Celotex 1 in. (underbelly) (per sqft) - Repair</t>
  </si>
  <si>
    <t>R-MH</t>
  </si>
  <si>
    <t>10712F</t>
  </si>
  <si>
    <t>Celotex 1 in. (underbelly) (per sqft) - Infiltration</t>
  </si>
  <si>
    <t>A-MH</t>
  </si>
  <si>
    <t>10721F</t>
  </si>
  <si>
    <t>Seal underbelly (per sqft) - repair</t>
  </si>
  <si>
    <t>10722F</t>
  </si>
  <si>
    <t>Seal underbelly (per sqft) - Infiltration</t>
  </si>
  <si>
    <t>10730F</t>
  </si>
  <si>
    <t>Silver seal (per gal)</t>
  </si>
  <si>
    <t>10739F</t>
  </si>
  <si>
    <t>Mobile home water heater closet door - exterior only</t>
  </si>
  <si>
    <t>H-MH</t>
  </si>
  <si>
    <t>10740F</t>
  </si>
  <si>
    <t>Mobile home rated door -  Complete</t>
  </si>
  <si>
    <t>E-MH</t>
  </si>
  <si>
    <t>10742F</t>
  </si>
  <si>
    <t>Mobile home door - COMPLETE (each) - for H&amp;S reasons</t>
  </si>
  <si>
    <t>10144F</t>
  </si>
  <si>
    <r>
      <t>Mobile home exterior door -</t>
    </r>
    <r>
      <rPr>
        <b/>
        <sz val="10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(ENERGY STAR certified, 2 door max. per home at $800/ea.)</t>
    </r>
  </si>
  <si>
    <t>U-MH</t>
  </si>
  <si>
    <t>10750F</t>
  </si>
  <si>
    <t>Mobile home window - COMPLETE - as ECM - non-utility funds SQFT</t>
  </si>
  <si>
    <t>10752F</t>
  </si>
  <si>
    <t>Mobile home window - COMPLETE - as H&amp;S measure - non-utility SQFT</t>
  </si>
  <si>
    <t>Material/ Work Item</t>
  </si>
  <si>
    <t xml:space="preserve">ANCILLARY MEASURES </t>
  </si>
  <si>
    <t>CALCULATED COST MEASURES</t>
  </si>
  <si>
    <t>Window Complete - non-utility funds - as Energy Conservation Measure</t>
  </si>
  <si>
    <t>Door - solid core prehung COMPLETE (all sizes) (each) - as ECM</t>
  </si>
  <si>
    <t>Door  - steel pre hung w/o light COMPLETE (all sizes) (each) - as ECM</t>
  </si>
  <si>
    <t>Door  - steel pre hung w/light COMPLETE (all sizes) (each) - as ECM</t>
  </si>
  <si>
    <t>Attic insulation - R11 - Cellulose (per sq ft)</t>
  </si>
  <si>
    <t>Attic insulation - R11 - FG Batt (per sq ft)</t>
  </si>
  <si>
    <t>Attic insulation - R19 - Cellulose (per sq ft)</t>
  </si>
  <si>
    <t>Attic insulation - R19 - FG Batt (per sq ft)</t>
  </si>
  <si>
    <t>Attic insulation - R30 - Cellulose (per sq ft)</t>
  </si>
  <si>
    <t>Attic insulation - R38 - Cellulose (per sq ft)</t>
  </si>
  <si>
    <t>Attic insulation - R49 - Cellulose (per sq ft)</t>
  </si>
  <si>
    <t>Floored attic insulation - R11 - Cellulose (per sq ft)</t>
  </si>
  <si>
    <t>Floored attic insulation - R19 - Cellulose (per sq ft)</t>
  </si>
  <si>
    <t>Floored attic insulation - R30 - Cellulose (per sq ft)</t>
  </si>
  <si>
    <t>Floored attic insulation - R38 - Cellulose (per sq ft)</t>
  </si>
  <si>
    <t>Ceiling slants insulation - R13 - Cellulose (per sq ft)</t>
  </si>
  <si>
    <t>Ceiling slants insulation - R19 - Cellulose (per sq ft)</t>
  </si>
  <si>
    <t>Ceiling slants insulation - R19 - FG Batt (per sq ft)</t>
  </si>
  <si>
    <t>Sidewall insulation - R13 - Cellulose (per sq ft)</t>
  </si>
  <si>
    <t>Sidewall insulation - R19 - Celluose (per sq ft)</t>
  </si>
  <si>
    <t>Cantilever floor insulation - R13 - Cellulose (per sq ft)</t>
  </si>
  <si>
    <t>Sidewall insulation - R11 - FG Batt (per sq ft)</t>
  </si>
  <si>
    <t>Kneewall insulation (3 1/2"x16") - R13 - FG Batt (per sq ft)</t>
  </si>
  <si>
    <t>Kneewall insulation - R13 - two-part foam (per sq ft)</t>
  </si>
  <si>
    <t>Two-Part Foam (per sq ft) R19</t>
  </si>
  <si>
    <t>Kneewall insulation - R13 - Cellulose (per sq ft)</t>
  </si>
  <si>
    <t>Kneewall insulation (3 1/2"x23") - R13 - FG Batt (per sq ft)</t>
  </si>
  <si>
    <t>Sill insulation (6"x16") - R19 - FG Batt (per sq ft)</t>
  </si>
  <si>
    <t>Sill Insulation -Rigid Foam Board - R19</t>
  </si>
  <si>
    <t>Sill insulation - R19 - two part foam (per sq ft)</t>
  </si>
  <si>
    <t>Crawlspace insulation - R19 - two part foam (per sq ft)</t>
  </si>
  <si>
    <t>Crawlspace insulation  R19 - foil faced rigid foam board (per sq ft)</t>
  </si>
  <si>
    <t>Floor joist insulation R19 Cellulose (basement/crawlspace/tuck under/cantilever) per sq ft</t>
  </si>
  <si>
    <t>Floor joist insulation R30 Cellulose (basement/crawlspace/tuck under/cantilever) per sq ft</t>
  </si>
  <si>
    <t>Floor joist insulation R38 Cellulose (basement/crawlspace/tuck under/cantilever) per sq ft</t>
  </si>
  <si>
    <t>Floor joist insulation R19 FG Batt (basement/crawlspace/tuck under/cantilever) per sq ft</t>
  </si>
  <si>
    <t>Floor joist insulation R30 FG Batt (basement/crawlspace/tuck under/cantilever) per sq ft</t>
  </si>
  <si>
    <t>Floor joist insulation R38 FG Batt (basement/crawlspace/tuck under/cantilever) per sq ft</t>
  </si>
  <si>
    <t>Floor joist insulation R11 Cellulose (basement/crawlspace/tuck under/cantilever) per sq ft</t>
  </si>
  <si>
    <t xml:space="preserve">Duct Insulation (per lnft) - Heating/Cooling ducts </t>
  </si>
  <si>
    <t>CELLULOSE INSULATION</t>
  </si>
  <si>
    <t>FIBERGLASS INSULATION</t>
  </si>
  <si>
    <t>TWO-PART FOAM, RIDID FOAM BOARD &amp; DUCT INSULATION</t>
  </si>
  <si>
    <t>3040F</t>
  </si>
  <si>
    <t>3060F</t>
  </si>
  <si>
    <t>3061F</t>
  </si>
  <si>
    <t>5371F</t>
  </si>
  <si>
    <t>3-way LED bulbs (each) (limit 2 per home) **DOE/HEAP ONLY**</t>
  </si>
  <si>
    <t>Low-Flow Showerhead (limit 2 per home $10/each - Charge balance to HEAP)</t>
  </si>
  <si>
    <t>Faucet Aerators (limit 3 per home $5/ each - charge balance to HEAP)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</si>
</sst>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 tint="-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Gray">
        <fgColor theme="0" tint="-0.24994659260841701"/>
        <bgColor auto="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5" fillId="0" borderId="2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4" xfId="0" applyFont="1" applyBorder="1"/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4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0" xfId="0" applyFont="1"/>
    <xf numFmtId="44" fontId="2" fillId="2" borderId="10" xfId="1" applyFont="1" applyFill="1" applyBorder="1" applyAlignment="1">
      <alignment horizontal="center" vertical="center" wrapText="1"/>
    </xf>
    <xf numFmtId="44" fontId="2" fillId="0" borderId="0" xfId="1" applyFont="1" applyFill="1" applyBorder="1"/>
    <xf numFmtId="44" fontId="2" fillId="0" borderId="0" xfId="1" applyFont="1"/>
    <xf numFmtId="0" fontId="5" fillId="7" borderId="2" xfId="0" applyFont="1" applyFill="1" applyBorder="1" applyAlignment="1">
      <alignment horizontal="right" wrapText="1"/>
    </xf>
    <xf numFmtId="0" fontId="5" fillId="6" borderId="2" xfId="0" applyFont="1" applyFill="1" applyBorder="1" applyAlignment="1">
      <alignment horizontal="right" wrapText="1"/>
    </xf>
    <xf numFmtId="44" fontId="2" fillId="6" borderId="15" xfId="0" applyNumberFormat="1" applyFont="1" applyFill="1" applyBorder="1" applyAlignment="1">
      <alignment wrapText="1"/>
    </xf>
    <xf numFmtId="0" fontId="5" fillId="6" borderId="16" xfId="0" applyFont="1" applyFill="1" applyBorder="1" applyAlignment="1">
      <alignment horizontal="right" wrapText="1"/>
    </xf>
    <xf numFmtId="44" fontId="2" fillId="6" borderId="17" xfId="0" applyNumberFormat="1" applyFont="1" applyFill="1" applyBorder="1" applyAlignment="1">
      <alignment wrapText="1"/>
    </xf>
    <xf numFmtId="0" fontId="5" fillId="7" borderId="16" xfId="0" applyFont="1" applyFill="1" applyBorder="1" applyAlignment="1">
      <alignment horizontal="right" wrapText="1"/>
    </xf>
    <xf numFmtId="44" fontId="2" fillId="7" borderId="15" xfId="0" applyNumberFormat="1" applyFont="1" applyFill="1" applyBorder="1" applyAlignment="1">
      <alignment horizontal="left" wrapText="1"/>
    </xf>
    <xf numFmtId="44" fontId="2" fillId="7" borderId="17" xfId="0" applyNumberFormat="1" applyFont="1" applyFill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wrapText="1"/>
    </xf>
    <xf numFmtId="0" fontId="2" fillId="5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44" fontId="2" fillId="0" borderId="2" xfId="1" applyFont="1" applyFill="1" applyBorder="1"/>
    <xf numFmtId="44" fontId="2" fillId="0" borderId="0" xfId="0" applyNumberFormat="1" applyFont="1"/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left"/>
    </xf>
    <xf numFmtId="44" fontId="2" fillId="0" borderId="2" xfId="1" applyFont="1" applyBorder="1"/>
    <xf numFmtId="0" fontId="10" fillId="6" borderId="13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10" fillId="7" borderId="8" xfId="0" applyFont="1" applyFill="1" applyBorder="1" applyAlignment="1">
      <alignment horizontal="left"/>
    </xf>
    <xf numFmtId="0" fontId="10" fillId="7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" fillId="0" borderId="4" xfId="0" applyFont="1" applyBorder="1"/>
    <xf numFmtId="0" fontId="11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44" fontId="2" fillId="0" borderId="4" xfId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44" fontId="2" fillId="0" borderId="5" xfId="1" applyFont="1" applyFill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2" fillId="8" borderId="18" xfId="0" applyNumberFormat="1" applyFont="1" applyFill="1" applyBorder="1" applyAlignment="1">
      <alignment horizontal="center"/>
    </xf>
    <xf numFmtId="7" fontId="2" fillId="0" borderId="4" xfId="1" applyNumberFormat="1" applyFont="1" applyBorder="1" applyAlignment="1">
      <alignment horizontal="center"/>
    </xf>
    <xf numFmtId="7" fontId="2" fillId="0" borderId="4" xfId="0" applyNumberFormat="1" applyFont="1" applyBorder="1" applyAlignment="1">
      <alignment horizontal="center"/>
    </xf>
    <xf numFmtId="7" fontId="1" fillId="0" borderId="4" xfId="1" applyNumberFormat="1" applyFont="1" applyBorder="1" applyAlignment="1">
      <alignment horizontal="center"/>
    </xf>
    <xf numFmtId="7" fontId="1" fillId="0" borderId="4" xfId="0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2" fillId="8" borderId="19" xfId="1" applyNumberFormat="1" applyFont="1" applyFill="1" applyBorder="1" applyAlignment="1">
      <alignment horizontal="center"/>
    </xf>
    <xf numFmtId="164" fontId="12" fillId="8" borderId="4" xfId="0" applyNumberFormat="1" applyFont="1" applyFill="1" applyBorder="1" applyAlignment="1">
      <alignment horizontal="center"/>
    </xf>
    <xf numFmtId="164" fontId="12" fillId="8" borderId="18" xfId="1" applyNumberFormat="1" applyFont="1" applyFill="1" applyBorder="1" applyAlignment="1">
      <alignment horizontal="center"/>
    </xf>
    <xf numFmtId="7" fontId="2" fillId="0" borderId="4" xfId="1" applyNumberFormat="1" applyFont="1" applyFill="1" applyBorder="1" applyAlignment="1">
      <alignment horizontal="center"/>
    </xf>
    <xf numFmtId="7" fontId="2" fillId="0" borderId="5" xfId="1" applyNumberFormat="1" applyFont="1" applyFill="1" applyBorder="1" applyAlignment="1">
      <alignment horizontal="center"/>
    </xf>
    <xf numFmtId="7" fontId="2" fillId="0" borderId="5" xfId="1" applyNumberFormat="1" applyFont="1" applyBorder="1" applyAlignment="1">
      <alignment horizontal="center"/>
    </xf>
    <xf numFmtId="7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8" fontId="2" fillId="0" borderId="4" xfId="0" applyNumberFormat="1" applyFont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7" fontId="2" fillId="0" borderId="3" xfId="1" applyNumberFormat="1" applyFont="1" applyFill="1" applyBorder="1" applyAlignment="1">
      <alignment horizontal="center"/>
    </xf>
    <xf numFmtId="7" fontId="2" fillId="0" borderId="3" xfId="1" applyNumberFormat="1" applyFont="1" applyBorder="1" applyAlignment="1">
      <alignment horizontal="center"/>
    </xf>
    <xf numFmtId="7" fontId="2" fillId="0" borderId="3" xfId="0" applyNumberFormat="1" applyFont="1" applyBorder="1" applyAlignment="1">
      <alignment horizontal="center"/>
    </xf>
  </cellXfs>
  <cellStyles count="2">
    <cellStyle name="Currency 2" xfId="1" xr:uid="{1DA82128-E56B-4A55-B649-635040AE9033}"/>
    <cellStyle name="Normal" xfId="0" builtinId="0"/>
  </cellStyles>
  <dxfs count="0"/>
  <tableStyles count="0" defaultTableStyle="TableStyleMedium2" defaultPivotStyle="PivotStyleLight16"/>
  <colors>
    <mruColors>
      <color rgb="FFFFFFEB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1564-2E29-4C46-B829-FBA838C03099}">
  <dimension ref="A1:K298"/>
  <sheetViews>
    <sheetView tabSelected="1" topLeftCell="B1" zoomScaleNormal="100" workbookViewId="0">
      <pane ySplit="1" topLeftCell="A2" activePane="bottomLeft" state="frozen"/>
      <selection pane="bottomLeft" activeCell="B2" sqref="B2"/>
    </sheetView>
  </sheetViews>
  <sheetFormatPr defaultColWidth="30.6640625" defaultRowHeight="15" x14ac:dyDescent="0.25"/>
  <cols>
    <col min="1" max="1" width="9.6640625" style="5" hidden="1" customWidth="1"/>
    <col min="2" max="2" width="9.6640625" style="5" customWidth="1"/>
    <col min="3" max="3" width="90.88671875" style="13" customWidth="1"/>
    <col min="4" max="6" width="12.33203125" style="5" customWidth="1"/>
    <col min="7" max="7" width="13.6640625" style="15" customWidth="1"/>
    <col min="8" max="8" width="13.6640625" style="16" customWidth="1"/>
    <col min="9" max="9" width="13.6640625" style="13" customWidth="1"/>
    <col min="10" max="10" width="7" style="2" customWidth="1"/>
    <col min="11" max="11" width="17.33203125" style="2" customWidth="1"/>
    <col min="12" max="728" width="13.6640625" style="2" customWidth="1"/>
    <col min="729" max="16384" width="30.6640625" style="2"/>
  </cols>
  <sheetData>
    <row r="1" spans="1:11" ht="37.200000000000003" customHeight="1" thickBot="1" x14ac:dyDescent="0.3">
      <c r="A1" s="9" t="s">
        <v>0</v>
      </c>
      <c r="B1" s="9" t="s">
        <v>1</v>
      </c>
      <c r="C1" s="11" t="s">
        <v>2</v>
      </c>
      <c r="D1" s="9" t="s">
        <v>3</v>
      </c>
      <c r="E1" s="9" t="s">
        <v>4</v>
      </c>
      <c r="F1" s="9" t="s">
        <v>5</v>
      </c>
      <c r="G1" s="14" t="s">
        <v>6</v>
      </c>
      <c r="H1" s="14" t="s">
        <v>7</v>
      </c>
      <c r="I1" s="11" t="s">
        <v>8</v>
      </c>
      <c r="J1" s="47" t="s">
        <v>9</v>
      </c>
      <c r="K1" s="48"/>
    </row>
    <row r="2" spans="1:11" customFormat="1" ht="15" customHeight="1" x14ac:dyDescent="0.3">
      <c r="A2" s="25" t="s">
        <v>10</v>
      </c>
      <c r="B2" s="25">
        <v>1125</v>
      </c>
      <c r="C2" s="10" t="s">
        <v>11</v>
      </c>
      <c r="D2" s="25" t="s">
        <v>12</v>
      </c>
      <c r="E2" s="25"/>
      <c r="F2" s="27"/>
      <c r="G2" s="76">
        <v>0</v>
      </c>
      <c r="H2" s="72">
        <v>75</v>
      </c>
      <c r="I2" s="73">
        <f t="shared" ref="I2:I25" si="0">G2+H2</f>
        <v>75</v>
      </c>
      <c r="J2" s="43" t="s">
        <v>13</v>
      </c>
      <c r="K2" s="44"/>
    </row>
    <row r="3" spans="1:11" customFormat="1" ht="15" customHeight="1" x14ac:dyDescent="0.3">
      <c r="A3" s="28" t="s">
        <v>14</v>
      </c>
      <c r="B3" s="28">
        <v>1500</v>
      </c>
      <c r="C3" s="10" t="s">
        <v>15</v>
      </c>
      <c r="D3" s="28" t="s">
        <v>16</v>
      </c>
      <c r="E3" s="28" t="s">
        <v>17</v>
      </c>
      <c r="F3" s="27" t="s">
        <v>17</v>
      </c>
      <c r="G3" s="78">
        <v>0</v>
      </c>
      <c r="H3" s="72">
        <v>18.75</v>
      </c>
      <c r="I3" s="73">
        <f t="shared" si="0"/>
        <v>18.75</v>
      </c>
      <c r="J3" s="18" t="s">
        <v>18</v>
      </c>
      <c r="K3" s="19" t="s">
        <v>19</v>
      </c>
    </row>
    <row r="4" spans="1:11" customFormat="1" ht="15" customHeight="1" x14ac:dyDescent="0.3">
      <c r="A4" s="28" t="s">
        <v>20</v>
      </c>
      <c r="B4" s="28">
        <v>1501</v>
      </c>
      <c r="C4" s="10" t="s">
        <v>21</v>
      </c>
      <c r="D4" s="28" t="s">
        <v>16</v>
      </c>
      <c r="E4" s="28" t="s">
        <v>17</v>
      </c>
      <c r="F4" s="27" t="s">
        <v>17</v>
      </c>
      <c r="G4" s="69">
        <v>0</v>
      </c>
      <c r="H4" s="72">
        <v>18.75</v>
      </c>
      <c r="I4" s="73">
        <f t="shared" si="0"/>
        <v>18.75</v>
      </c>
      <c r="J4" s="18" t="s">
        <v>22</v>
      </c>
      <c r="K4" s="19" t="s">
        <v>23</v>
      </c>
    </row>
    <row r="5" spans="1:11" customFormat="1" ht="15" customHeight="1" x14ac:dyDescent="0.3">
      <c r="A5" s="28" t="s">
        <v>24</v>
      </c>
      <c r="B5" s="28">
        <v>1502</v>
      </c>
      <c r="C5" s="10" t="s">
        <v>25</v>
      </c>
      <c r="D5" s="28" t="s">
        <v>16</v>
      </c>
      <c r="E5" s="28" t="s">
        <v>17</v>
      </c>
      <c r="F5" s="27" t="s">
        <v>17</v>
      </c>
      <c r="G5" s="77">
        <v>0</v>
      </c>
      <c r="H5" s="74">
        <v>18.75</v>
      </c>
      <c r="I5" s="75">
        <f t="shared" si="0"/>
        <v>18.75</v>
      </c>
      <c r="J5" s="18" t="s">
        <v>26</v>
      </c>
      <c r="K5" s="19" t="s">
        <v>27</v>
      </c>
    </row>
    <row r="6" spans="1:11" customFormat="1" ht="15" customHeight="1" x14ac:dyDescent="0.3">
      <c r="A6" s="28" t="s">
        <v>28</v>
      </c>
      <c r="B6" s="28">
        <v>1503</v>
      </c>
      <c r="C6" s="10" t="s">
        <v>29</v>
      </c>
      <c r="D6" s="28" t="s">
        <v>16</v>
      </c>
      <c r="E6" s="28" t="s">
        <v>17</v>
      </c>
      <c r="F6" s="27" t="s">
        <v>17</v>
      </c>
      <c r="G6" s="69">
        <v>0</v>
      </c>
      <c r="H6" s="74">
        <v>18.75</v>
      </c>
      <c r="I6" s="75">
        <f t="shared" si="0"/>
        <v>18.75</v>
      </c>
      <c r="J6" s="18" t="s">
        <v>30</v>
      </c>
      <c r="K6" s="19" t="s">
        <v>31</v>
      </c>
    </row>
    <row r="7" spans="1:11" customFormat="1" ht="15" customHeight="1" x14ac:dyDescent="0.3">
      <c r="A7" s="28" t="s">
        <v>32</v>
      </c>
      <c r="B7" s="28">
        <v>1504</v>
      </c>
      <c r="C7" s="10" t="s">
        <v>33</v>
      </c>
      <c r="D7" s="28" t="s">
        <v>16</v>
      </c>
      <c r="E7" s="28" t="s">
        <v>17</v>
      </c>
      <c r="F7" s="27" t="s">
        <v>17</v>
      </c>
      <c r="G7" s="69">
        <v>0</v>
      </c>
      <c r="H7" s="74">
        <v>18.75</v>
      </c>
      <c r="I7" s="75">
        <f t="shared" si="0"/>
        <v>18.75</v>
      </c>
      <c r="J7" s="18" t="s">
        <v>34</v>
      </c>
      <c r="K7" s="19" t="s">
        <v>35</v>
      </c>
    </row>
    <row r="8" spans="1:11" customFormat="1" ht="15" customHeight="1" x14ac:dyDescent="0.3">
      <c r="A8" s="28" t="s">
        <v>36</v>
      </c>
      <c r="B8" s="28">
        <v>1505</v>
      </c>
      <c r="C8" s="10" t="s">
        <v>37</v>
      </c>
      <c r="D8" s="28" t="s">
        <v>16</v>
      </c>
      <c r="E8" s="28" t="s">
        <v>17</v>
      </c>
      <c r="F8" s="27" t="s">
        <v>17</v>
      </c>
      <c r="G8" s="69">
        <v>0</v>
      </c>
      <c r="H8" s="74">
        <v>18.75</v>
      </c>
      <c r="I8" s="75">
        <f t="shared" si="0"/>
        <v>18.75</v>
      </c>
      <c r="J8" s="20" t="s">
        <v>38</v>
      </c>
      <c r="K8" s="21" t="s">
        <v>39</v>
      </c>
    </row>
    <row r="9" spans="1:11" customFormat="1" ht="15" customHeight="1" x14ac:dyDescent="0.3">
      <c r="A9" s="28" t="s">
        <v>40</v>
      </c>
      <c r="B9" s="28">
        <v>1506</v>
      </c>
      <c r="C9" s="10" t="s">
        <v>41</v>
      </c>
      <c r="D9" s="28" t="s">
        <v>16</v>
      </c>
      <c r="E9" s="28" t="s">
        <v>17</v>
      </c>
      <c r="F9" s="27" t="s">
        <v>17</v>
      </c>
      <c r="G9" s="69">
        <v>0</v>
      </c>
      <c r="H9" s="74">
        <v>18.75</v>
      </c>
      <c r="I9" s="75">
        <f t="shared" si="0"/>
        <v>18.75</v>
      </c>
      <c r="J9" s="45" t="s">
        <v>42</v>
      </c>
      <c r="K9" s="46"/>
    </row>
    <row r="10" spans="1:11" customFormat="1" ht="15" customHeight="1" x14ac:dyDescent="0.3">
      <c r="A10" s="28" t="s">
        <v>43</v>
      </c>
      <c r="B10" s="28">
        <v>1507</v>
      </c>
      <c r="C10" s="10" t="s">
        <v>44</v>
      </c>
      <c r="D10" s="28" t="s">
        <v>16</v>
      </c>
      <c r="E10" s="28" t="s">
        <v>17</v>
      </c>
      <c r="F10" s="27" t="s">
        <v>17</v>
      </c>
      <c r="G10" s="69">
        <v>0</v>
      </c>
      <c r="H10" s="63">
        <v>18.75</v>
      </c>
      <c r="I10" s="64">
        <f t="shared" si="0"/>
        <v>18.75</v>
      </c>
      <c r="J10" s="17" t="s">
        <v>45</v>
      </c>
      <c r="K10" s="23" t="s">
        <v>46</v>
      </c>
    </row>
    <row r="11" spans="1:11" customFormat="1" ht="15" customHeight="1" x14ac:dyDescent="0.3">
      <c r="A11" s="28" t="s">
        <v>47</v>
      </c>
      <c r="B11" s="28">
        <v>1508</v>
      </c>
      <c r="C11" s="10" t="s">
        <v>48</v>
      </c>
      <c r="D11" s="28" t="s">
        <v>16</v>
      </c>
      <c r="E11" s="28" t="s">
        <v>17</v>
      </c>
      <c r="F11" s="27" t="s">
        <v>17</v>
      </c>
      <c r="G11" s="69">
        <v>0</v>
      </c>
      <c r="H11" s="63">
        <v>18.75</v>
      </c>
      <c r="I11" s="64">
        <f t="shared" si="0"/>
        <v>18.75</v>
      </c>
      <c r="J11" s="17" t="s">
        <v>49</v>
      </c>
      <c r="K11" s="23" t="s">
        <v>50</v>
      </c>
    </row>
    <row r="12" spans="1:11" customFormat="1" ht="15" customHeight="1" x14ac:dyDescent="0.3">
      <c r="A12" s="28" t="s">
        <v>51</v>
      </c>
      <c r="B12" s="28">
        <v>1509</v>
      </c>
      <c r="C12" s="10" t="s">
        <v>52</v>
      </c>
      <c r="D12" s="28" t="s">
        <v>16</v>
      </c>
      <c r="E12" s="28" t="s">
        <v>17</v>
      </c>
      <c r="F12" s="27" t="s">
        <v>17</v>
      </c>
      <c r="G12" s="69">
        <v>0</v>
      </c>
      <c r="H12" s="63">
        <v>18.75</v>
      </c>
      <c r="I12" s="64">
        <f t="shared" si="0"/>
        <v>18.75</v>
      </c>
      <c r="J12" s="17" t="s">
        <v>53</v>
      </c>
      <c r="K12" s="23" t="s">
        <v>54</v>
      </c>
    </row>
    <row r="13" spans="1:11" customFormat="1" ht="15" customHeight="1" x14ac:dyDescent="0.3">
      <c r="A13" s="28" t="s">
        <v>55</v>
      </c>
      <c r="B13" s="28">
        <v>1510</v>
      </c>
      <c r="C13" s="10" t="s">
        <v>56</v>
      </c>
      <c r="D13" s="28" t="s">
        <v>16</v>
      </c>
      <c r="E13" s="28" t="s">
        <v>17</v>
      </c>
      <c r="F13" s="27" t="s">
        <v>17</v>
      </c>
      <c r="G13" s="69">
        <v>0</v>
      </c>
      <c r="H13" s="63">
        <v>18.75</v>
      </c>
      <c r="I13" s="64">
        <f t="shared" si="0"/>
        <v>18.75</v>
      </c>
      <c r="J13" s="17" t="s">
        <v>57</v>
      </c>
      <c r="K13" s="23" t="s">
        <v>58</v>
      </c>
    </row>
    <row r="14" spans="1:11" customFormat="1" ht="15" customHeight="1" x14ac:dyDescent="0.3">
      <c r="A14" s="28" t="s">
        <v>59</v>
      </c>
      <c r="B14" s="28">
        <v>1511</v>
      </c>
      <c r="C14" s="10" t="s">
        <v>60</v>
      </c>
      <c r="D14" s="28" t="s">
        <v>16</v>
      </c>
      <c r="E14" s="28" t="s">
        <v>17</v>
      </c>
      <c r="F14" s="27" t="s">
        <v>17</v>
      </c>
      <c r="G14" s="69">
        <v>0</v>
      </c>
      <c r="H14" s="63">
        <v>18.75</v>
      </c>
      <c r="I14" s="64">
        <f t="shared" si="0"/>
        <v>18.75</v>
      </c>
      <c r="J14" s="17" t="s">
        <v>61</v>
      </c>
      <c r="K14" s="23" t="s">
        <v>62</v>
      </c>
    </row>
    <row r="15" spans="1:11" customFormat="1" ht="15" customHeight="1" x14ac:dyDescent="0.3">
      <c r="A15" s="28" t="s">
        <v>63</v>
      </c>
      <c r="B15" s="28">
        <v>1512</v>
      </c>
      <c r="C15" s="10" t="s">
        <v>64</v>
      </c>
      <c r="D15" s="28" t="s">
        <v>16</v>
      </c>
      <c r="E15" s="28" t="s">
        <v>17</v>
      </c>
      <c r="F15" s="27" t="s">
        <v>17</v>
      </c>
      <c r="G15" s="69">
        <v>0</v>
      </c>
      <c r="H15" s="63">
        <v>18.75</v>
      </c>
      <c r="I15" s="64">
        <f t="shared" si="0"/>
        <v>18.75</v>
      </c>
      <c r="J15" s="17" t="s">
        <v>65</v>
      </c>
      <c r="K15" s="23" t="s">
        <v>66</v>
      </c>
    </row>
    <row r="16" spans="1:11" customFormat="1" ht="15" customHeight="1" x14ac:dyDescent="0.3">
      <c r="A16" s="28" t="s">
        <v>67</v>
      </c>
      <c r="B16" s="28">
        <v>1520</v>
      </c>
      <c r="C16" s="10" t="s">
        <v>68</v>
      </c>
      <c r="D16" s="28" t="s">
        <v>69</v>
      </c>
      <c r="E16" s="28" t="s">
        <v>17</v>
      </c>
      <c r="F16" s="27" t="s">
        <v>17</v>
      </c>
      <c r="G16" s="69">
        <v>0</v>
      </c>
      <c r="H16" s="63">
        <v>18.75</v>
      </c>
      <c r="I16" s="64">
        <f t="shared" si="0"/>
        <v>18.75</v>
      </c>
      <c r="J16" s="22" t="s">
        <v>70</v>
      </c>
      <c r="K16" s="24" t="s">
        <v>71</v>
      </c>
    </row>
    <row r="17" spans="1:11" customFormat="1" ht="15" customHeight="1" x14ac:dyDescent="0.3">
      <c r="A17" s="28" t="s">
        <v>72</v>
      </c>
      <c r="B17" s="28">
        <v>1521</v>
      </c>
      <c r="C17" s="10" t="s">
        <v>73</v>
      </c>
      <c r="D17" s="28" t="s">
        <v>69</v>
      </c>
      <c r="E17" s="28" t="s">
        <v>17</v>
      </c>
      <c r="F17" s="27" t="s">
        <v>17</v>
      </c>
      <c r="G17" s="69">
        <v>0</v>
      </c>
      <c r="H17" s="63">
        <v>18.75</v>
      </c>
      <c r="I17" s="64">
        <f t="shared" si="0"/>
        <v>18.75</v>
      </c>
    </row>
    <row r="18" spans="1:11" customFormat="1" ht="15" customHeight="1" x14ac:dyDescent="0.3">
      <c r="A18" s="28" t="s">
        <v>74</v>
      </c>
      <c r="B18" s="28">
        <v>1522</v>
      </c>
      <c r="C18" s="10" t="s">
        <v>75</v>
      </c>
      <c r="D18" s="28" t="s">
        <v>69</v>
      </c>
      <c r="E18" s="28" t="s">
        <v>17</v>
      </c>
      <c r="F18" s="27" t="s">
        <v>17</v>
      </c>
      <c r="G18" s="69">
        <v>0</v>
      </c>
      <c r="H18" s="63">
        <v>18.75</v>
      </c>
      <c r="I18" s="64">
        <f t="shared" si="0"/>
        <v>18.75</v>
      </c>
    </row>
    <row r="19" spans="1:11" customFormat="1" ht="15" customHeight="1" x14ac:dyDescent="0.3">
      <c r="A19" s="28" t="s">
        <v>76</v>
      </c>
      <c r="B19" s="28">
        <v>1523</v>
      </c>
      <c r="C19" s="10" t="s">
        <v>77</v>
      </c>
      <c r="D19" s="28" t="s">
        <v>69</v>
      </c>
      <c r="E19" s="28" t="s">
        <v>17</v>
      </c>
      <c r="F19" s="27" t="s">
        <v>17</v>
      </c>
      <c r="G19" s="69">
        <v>0</v>
      </c>
      <c r="H19" s="63">
        <v>18.75</v>
      </c>
      <c r="I19" s="64">
        <f t="shared" si="0"/>
        <v>18.75</v>
      </c>
    </row>
    <row r="20" spans="1:11" customFormat="1" ht="15" customHeight="1" x14ac:dyDescent="0.3">
      <c r="A20" s="28" t="s">
        <v>78</v>
      </c>
      <c r="B20" s="28">
        <v>1524</v>
      </c>
      <c r="C20" s="10" t="s">
        <v>79</v>
      </c>
      <c r="D20" s="28" t="s">
        <v>69</v>
      </c>
      <c r="E20" s="28" t="s">
        <v>17</v>
      </c>
      <c r="F20" s="27" t="s">
        <v>17</v>
      </c>
      <c r="G20" s="69">
        <v>0</v>
      </c>
      <c r="H20" s="63">
        <v>18.75</v>
      </c>
      <c r="I20" s="64">
        <f t="shared" si="0"/>
        <v>18.75</v>
      </c>
    </row>
    <row r="21" spans="1:11" customFormat="1" ht="15" customHeight="1" x14ac:dyDescent="0.3">
      <c r="A21" s="28" t="s">
        <v>80</v>
      </c>
      <c r="B21" s="28">
        <v>1526</v>
      </c>
      <c r="C21" s="10" t="s">
        <v>81</v>
      </c>
      <c r="D21" s="28" t="s">
        <v>82</v>
      </c>
      <c r="E21" s="28" t="s">
        <v>17</v>
      </c>
      <c r="F21" s="27" t="s">
        <v>17</v>
      </c>
      <c r="G21" s="69">
        <v>0</v>
      </c>
      <c r="H21" s="63">
        <v>18.75</v>
      </c>
      <c r="I21" s="64">
        <f t="shared" si="0"/>
        <v>18.75</v>
      </c>
    </row>
    <row r="22" spans="1:11" customFormat="1" ht="15" customHeight="1" x14ac:dyDescent="0.3">
      <c r="A22" s="28" t="s">
        <v>83</v>
      </c>
      <c r="B22" s="28">
        <v>1527</v>
      </c>
      <c r="C22" s="10" t="s">
        <v>84</v>
      </c>
      <c r="D22" s="28" t="s">
        <v>82</v>
      </c>
      <c r="E22" s="28" t="s">
        <v>17</v>
      </c>
      <c r="F22" s="27" t="s">
        <v>17</v>
      </c>
      <c r="G22" s="69">
        <v>0</v>
      </c>
      <c r="H22" s="63">
        <v>18.75</v>
      </c>
      <c r="I22" s="64">
        <f t="shared" si="0"/>
        <v>18.75</v>
      </c>
    </row>
    <row r="23" spans="1:11" customFormat="1" ht="15" customHeight="1" x14ac:dyDescent="0.3">
      <c r="A23" s="28" t="s">
        <v>85</v>
      </c>
      <c r="B23" s="28">
        <v>1528</v>
      </c>
      <c r="C23" s="10" t="s">
        <v>86</v>
      </c>
      <c r="D23" s="28" t="s">
        <v>82</v>
      </c>
      <c r="E23" s="28" t="s">
        <v>17</v>
      </c>
      <c r="F23" s="27" t="s">
        <v>17</v>
      </c>
      <c r="G23" s="69">
        <v>0</v>
      </c>
      <c r="H23" s="63">
        <v>18.75</v>
      </c>
      <c r="I23" s="64">
        <f t="shared" si="0"/>
        <v>18.75</v>
      </c>
    </row>
    <row r="24" spans="1:11" customFormat="1" ht="15" customHeight="1" x14ac:dyDescent="0.3">
      <c r="A24" s="28" t="s">
        <v>87</v>
      </c>
      <c r="B24" s="28">
        <v>1529</v>
      </c>
      <c r="C24" s="10" t="s">
        <v>88</v>
      </c>
      <c r="D24" s="28" t="s">
        <v>82</v>
      </c>
      <c r="E24" s="28" t="s">
        <v>17</v>
      </c>
      <c r="F24" s="27" t="s">
        <v>17</v>
      </c>
      <c r="G24" s="69">
        <v>0</v>
      </c>
      <c r="H24" s="63">
        <v>18.75</v>
      </c>
      <c r="I24" s="64">
        <f t="shared" si="0"/>
        <v>18.75</v>
      </c>
    </row>
    <row r="25" spans="1:11" customFormat="1" ht="15" customHeight="1" x14ac:dyDescent="0.3">
      <c r="A25" s="28" t="s">
        <v>89</v>
      </c>
      <c r="B25" s="28">
        <v>1530</v>
      </c>
      <c r="C25" s="10" t="s">
        <v>90</v>
      </c>
      <c r="D25" s="28" t="s">
        <v>82</v>
      </c>
      <c r="E25" s="28" t="s">
        <v>17</v>
      </c>
      <c r="F25" s="27" t="s">
        <v>17</v>
      </c>
      <c r="G25" s="69">
        <v>0</v>
      </c>
      <c r="H25" s="63">
        <v>18.75</v>
      </c>
      <c r="I25" s="64">
        <f t="shared" si="0"/>
        <v>18.75</v>
      </c>
    </row>
    <row r="26" spans="1:11" x14ac:dyDescent="0.25">
      <c r="A26" s="28" t="s">
        <v>91</v>
      </c>
      <c r="B26" s="28">
        <v>2111</v>
      </c>
      <c r="C26" s="10" t="s">
        <v>92</v>
      </c>
      <c r="D26" s="28" t="s">
        <v>93</v>
      </c>
      <c r="E26" s="28"/>
      <c r="F26" s="28"/>
      <c r="G26" s="65">
        <v>0.33</v>
      </c>
      <c r="H26" s="63">
        <v>0.66</v>
      </c>
      <c r="I26" s="64">
        <f>G26+H26</f>
        <v>0.99</v>
      </c>
    </row>
    <row r="27" spans="1:11" x14ac:dyDescent="0.25">
      <c r="A27" s="28" t="s">
        <v>94</v>
      </c>
      <c r="B27" s="28">
        <v>2151</v>
      </c>
      <c r="C27" s="10" t="s">
        <v>95</v>
      </c>
      <c r="D27" s="28" t="s">
        <v>96</v>
      </c>
      <c r="E27" s="28"/>
      <c r="F27" s="28"/>
      <c r="G27" s="65">
        <v>0.76</v>
      </c>
      <c r="H27" s="63">
        <v>1.58</v>
      </c>
      <c r="I27" s="64">
        <f>G27+H27</f>
        <v>2.34</v>
      </c>
      <c r="J27" s="3"/>
      <c r="K27" s="3"/>
    </row>
    <row r="28" spans="1:11" x14ac:dyDescent="0.25">
      <c r="A28" s="28" t="s">
        <v>97</v>
      </c>
      <c r="B28" s="28">
        <v>2211</v>
      </c>
      <c r="C28" s="10" t="s">
        <v>98</v>
      </c>
      <c r="D28" s="28" t="s">
        <v>93</v>
      </c>
      <c r="E28" s="28"/>
      <c r="F28" s="28"/>
      <c r="G28" s="65">
        <v>0.49</v>
      </c>
      <c r="H28" s="64">
        <v>0.85</v>
      </c>
      <c r="I28" s="64">
        <v>1.61</v>
      </c>
      <c r="J28" s="3"/>
      <c r="K28" s="3"/>
    </row>
    <row r="29" spans="1:11" x14ac:dyDescent="0.25">
      <c r="A29" s="28" t="s">
        <v>99</v>
      </c>
      <c r="B29" s="28">
        <v>2251</v>
      </c>
      <c r="C29" s="10" t="s">
        <v>100</v>
      </c>
      <c r="D29" s="28" t="s">
        <v>96</v>
      </c>
      <c r="E29" s="28"/>
      <c r="F29" s="28"/>
      <c r="G29" s="65">
        <v>1.32</v>
      </c>
      <c r="H29" s="63">
        <v>2.06</v>
      </c>
      <c r="I29" s="64">
        <f t="shared" ref="I29:I92" si="1">G29+H29</f>
        <v>3.38</v>
      </c>
      <c r="J29" s="3"/>
      <c r="K29" s="3"/>
    </row>
    <row r="30" spans="1:11" x14ac:dyDescent="0.25">
      <c r="A30" s="28" t="s">
        <v>101</v>
      </c>
      <c r="B30" s="28">
        <v>2311</v>
      </c>
      <c r="C30" s="10" t="s">
        <v>102</v>
      </c>
      <c r="D30" s="28" t="s">
        <v>93</v>
      </c>
      <c r="E30" s="28"/>
      <c r="F30" s="28"/>
      <c r="G30" s="65">
        <v>0.8</v>
      </c>
      <c r="H30" s="63">
        <v>1.1499999999999999</v>
      </c>
      <c r="I30" s="64">
        <f t="shared" si="1"/>
        <v>1.95</v>
      </c>
    </row>
    <row r="31" spans="1:11" x14ac:dyDescent="0.25">
      <c r="A31" s="28" t="s">
        <v>103</v>
      </c>
      <c r="B31" s="28">
        <v>2411</v>
      </c>
      <c r="C31" s="10" t="s">
        <v>104</v>
      </c>
      <c r="D31" s="28" t="s">
        <v>93</v>
      </c>
      <c r="E31" s="28"/>
      <c r="F31" s="28"/>
      <c r="G31" s="65">
        <v>1.03</v>
      </c>
      <c r="H31" s="63">
        <v>1.3</v>
      </c>
      <c r="I31" s="64">
        <f t="shared" si="1"/>
        <v>2.33</v>
      </c>
    </row>
    <row r="32" spans="1:11" x14ac:dyDescent="0.25">
      <c r="A32" s="28" t="s">
        <v>105</v>
      </c>
      <c r="B32" s="28">
        <v>2453</v>
      </c>
      <c r="C32" s="10" t="s">
        <v>106</v>
      </c>
      <c r="D32" s="28" t="s">
        <v>93</v>
      </c>
      <c r="E32" s="28"/>
      <c r="F32" s="28"/>
      <c r="G32" s="65">
        <v>1.34</v>
      </c>
      <c r="H32" s="63">
        <v>1.5</v>
      </c>
      <c r="I32" s="64">
        <f t="shared" si="1"/>
        <v>2.84</v>
      </c>
    </row>
    <row r="33" spans="1:9" customFormat="1" ht="15.6" x14ac:dyDescent="0.3">
      <c r="A33" s="28" t="s">
        <v>107</v>
      </c>
      <c r="B33" s="28">
        <v>2481</v>
      </c>
      <c r="C33" s="10" t="s">
        <v>108</v>
      </c>
      <c r="D33" s="28" t="s">
        <v>16</v>
      </c>
      <c r="E33" s="28" t="s">
        <v>17</v>
      </c>
      <c r="F33" s="28"/>
      <c r="G33" s="65">
        <v>0.57999999999999996</v>
      </c>
      <c r="H33" s="63">
        <v>4.5</v>
      </c>
      <c r="I33" s="64">
        <f t="shared" si="1"/>
        <v>5.08</v>
      </c>
    </row>
    <row r="34" spans="1:9" customFormat="1" ht="15.6" x14ac:dyDescent="0.3">
      <c r="A34" s="28" t="s">
        <v>109</v>
      </c>
      <c r="B34" s="28">
        <v>2482</v>
      </c>
      <c r="C34" s="10" t="s">
        <v>110</v>
      </c>
      <c r="D34" s="28" t="s">
        <v>16</v>
      </c>
      <c r="E34" s="28" t="s">
        <v>17</v>
      </c>
      <c r="F34" s="28"/>
      <c r="G34" s="65">
        <v>0.4</v>
      </c>
      <c r="H34" s="63">
        <v>4.5</v>
      </c>
      <c r="I34" s="64">
        <f t="shared" si="1"/>
        <v>4.9000000000000004</v>
      </c>
    </row>
    <row r="35" spans="1:9" x14ac:dyDescent="0.25">
      <c r="A35" s="28" t="s">
        <v>111</v>
      </c>
      <c r="B35" s="28">
        <v>2506</v>
      </c>
      <c r="C35" s="10" t="s">
        <v>112</v>
      </c>
      <c r="D35" s="28" t="s">
        <v>93</v>
      </c>
      <c r="E35" s="28"/>
      <c r="F35" s="28"/>
      <c r="G35" s="65">
        <v>0.85</v>
      </c>
      <c r="H35" s="63">
        <v>1.71</v>
      </c>
      <c r="I35" s="64">
        <f t="shared" si="1"/>
        <v>2.56</v>
      </c>
    </row>
    <row r="36" spans="1:9" x14ac:dyDescent="0.25">
      <c r="A36" s="28" t="s">
        <v>113</v>
      </c>
      <c r="B36" s="28">
        <v>2511</v>
      </c>
      <c r="C36" s="10" t="s">
        <v>114</v>
      </c>
      <c r="D36" s="28" t="s">
        <v>93</v>
      </c>
      <c r="E36" s="28"/>
      <c r="F36" s="28"/>
      <c r="G36" s="65">
        <v>1.01</v>
      </c>
      <c r="H36" s="63">
        <v>1.95</v>
      </c>
      <c r="I36" s="64">
        <f t="shared" si="1"/>
        <v>2.96</v>
      </c>
    </row>
    <row r="37" spans="1:9" x14ac:dyDescent="0.25">
      <c r="A37" s="28" t="s">
        <v>115</v>
      </c>
      <c r="B37" s="28">
        <v>2536</v>
      </c>
      <c r="C37" s="10" t="s">
        <v>116</v>
      </c>
      <c r="D37" s="28" t="s">
        <v>93</v>
      </c>
      <c r="E37" s="28"/>
      <c r="F37" s="28"/>
      <c r="G37" s="65">
        <v>1.66</v>
      </c>
      <c r="H37" s="63">
        <v>2.5499999999999998</v>
      </c>
      <c r="I37" s="64">
        <f t="shared" si="1"/>
        <v>4.21</v>
      </c>
    </row>
    <row r="38" spans="1:9" x14ac:dyDescent="0.25">
      <c r="A38" s="28" t="s">
        <v>117</v>
      </c>
      <c r="B38" s="28">
        <v>2541</v>
      </c>
      <c r="C38" s="10" t="s">
        <v>118</v>
      </c>
      <c r="D38" s="28" t="s">
        <v>93</v>
      </c>
      <c r="E38" s="28"/>
      <c r="F38" s="28"/>
      <c r="G38" s="65">
        <v>2.12</v>
      </c>
      <c r="H38" s="63">
        <v>3.21</v>
      </c>
      <c r="I38" s="64">
        <f t="shared" si="1"/>
        <v>5.33</v>
      </c>
    </row>
    <row r="39" spans="1:9" x14ac:dyDescent="0.25">
      <c r="A39" s="6" t="s">
        <v>119</v>
      </c>
      <c r="B39" s="28">
        <v>2740</v>
      </c>
      <c r="C39" s="10" t="s">
        <v>120</v>
      </c>
      <c r="D39" s="28" t="s">
        <v>93</v>
      </c>
      <c r="E39" s="6"/>
      <c r="F39" s="6"/>
      <c r="G39" s="65">
        <v>0.85</v>
      </c>
      <c r="H39" s="63">
        <v>1.71</v>
      </c>
      <c r="I39" s="64">
        <f t="shared" si="1"/>
        <v>2.56</v>
      </c>
    </row>
    <row r="40" spans="1:9" x14ac:dyDescent="0.25">
      <c r="A40" s="6" t="s">
        <v>121</v>
      </c>
      <c r="B40" s="28">
        <v>2745</v>
      </c>
      <c r="C40" s="10" t="s">
        <v>122</v>
      </c>
      <c r="D40" s="28" t="s">
        <v>93</v>
      </c>
      <c r="E40" s="6"/>
      <c r="F40" s="6"/>
      <c r="G40" s="65">
        <v>1.01</v>
      </c>
      <c r="H40" s="63">
        <v>1.9500000000000002</v>
      </c>
      <c r="I40" s="64">
        <f t="shared" si="1"/>
        <v>2.96</v>
      </c>
    </row>
    <row r="41" spans="1:9" x14ac:dyDescent="0.25">
      <c r="A41" s="28" t="s">
        <v>123</v>
      </c>
      <c r="B41" s="28">
        <v>2753</v>
      </c>
      <c r="C41" s="10" t="s">
        <v>124</v>
      </c>
      <c r="D41" s="28" t="s">
        <v>96</v>
      </c>
      <c r="E41" s="28"/>
      <c r="F41" s="28"/>
      <c r="G41" s="65">
        <v>1</v>
      </c>
      <c r="H41" s="63">
        <v>1.41</v>
      </c>
      <c r="I41" s="64">
        <f t="shared" si="1"/>
        <v>2.41</v>
      </c>
    </row>
    <row r="42" spans="1:9" x14ac:dyDescent="0.25">
      <c r="A42" s="28" t="s">
        <v>125</v>
      </c>
      <c r="B42" s="28">
        <v>2811</v>
      </c>
      <c r="C42" s="10" t="s">
        <v>126</v>
      </c>
      <c r="D42" s="28" t="s">
        <v>93</v>
      </c>
      <c r="E42" s="28"/>
      <c r="F42" s="28"/>
      <c r="G42" s="65">
        <v>0.85</v>
      </c>
      <c r="H42" s="63">
        <v>1.71</v>
      </c>
      <c r="I42" s="64">
        <f t="shared" si="1"/>
        <v>2.56</v>
      </c>
    </row>
    <row r="43" spans="1:9" x14ac:dyDescent="0.25">
      <c r="A43" s="6" t="s">
        <v>127</v>
      </c>
      <c r="B43" s="28">
        <v>2835</v>
      </c>
      <c r="C43" s="10" t="s">
        <v>128</v>
      </c>
      <c r="D43" s="28" t="s">
        <v>93</v>
      </c>
      <c r="E43" s="6"/>
      <c r="F43" s="6"/>
      <c r="G43" s="65">
        <v>1.01</v>
      </c>
      <c r="H43" s="63">
        <v>1.9500000000000002</v>
      </c>
      <c r="I43" s="64">
        <f t="shared" si="1"/>
        <v>2.96</v>
      </c>
    </row>
    <row r="44" spans="1:9" ht="15" customHeight="1" x14ac:dyDescent="0.25">
      <c r="A44" s="6" t="s">
        <v>129</v>
      </c>
      <c r="B44" s="28">
        <v>2837</v>
      </c>
      <c r="C44" s="10" t="s">
        <v>130</v>
      </c>
      <c r="D44" s="28" t="s">
        <v>93</v>
      </c>
      <c r="E44" s="6"/>
      <c r="F44" s="6"/>
      <c r="G44" s="65">
        <v>1.66</v>
      </c>
      <c r="H44" s="63">
        <v>2.5499999999999998</v>
      </c>
      <c r="I44" s="64">
        <f t="shared" si="1"/>
        <v>4.21</v>
      </c>
    </row>
    <row r="45" spans="1:9" x14ac:dyDescent="0.25">
      <c r="A45" s="6" t="s">
        <v>131</v>
      </c>
      <c r="B45" s="28">
        <v>2839</v>
      </c>
      <c r="C45" s="10" t="s">
        <v>132</v>
      </c>
      <c r="D45" s="28" t="s">
        <v>93</v>
      </c>
      <c r="E45" s="6"/>
      <c r="F45" s="6"/>
      <c r="G45" s="65">
        <v>2.12</v>
      </c>
      <c r="H45" s="63">
        <v>3.21</v>
      </c>
      <c r="I45" s="64">
        <f t="shared" si="1"/>
        <v>5.33</v>
      </c>
    </row>
    <row r="46" spans="1:9" x14ac:dyDescent="0.25">
      <c r="A46" s="6" t="s">
        <v>133</v>
      </c>
      <c r="B46" s="28">
        <v>2841</v>
      </c>
      <c r="C46" s="10" t="s">
        <v>134</v>
      </c>
      <c r="D46" s="28" t="s">
        <v>93</v>
      </c>
      <c r="E46" s="28"/>
      <c r="F46" s="28"/>
      <c r="G46" s="65">
        <v>0.85</v>
      </c>
      <c r="H46" s="63">
        <v>1.71</v>
      </c>
      <c r="I46" s="64">
        <f t="shared" si="1"/>
        <v>2.56</v>
      </c>
    </row>
    <row r="47" spans="1:9" x14ac:dyDescent="0.25">
      <c r="A47" s="6" t="s">
        <v>135</v>
      </c>
      <c r="B47" s="28">
        <v>2861</v>
      </c>
      <c r="C47" s="10" t="s">
        <v>136</v>
      </c>
      <c r="D47" s="28" t="s">
        <v>93</v>
      </c>
      <c r="E47" s="6"/>
      <c r="F47" s="6"/>
      <c r="G47" s="65">
        <v>1.01</v>
      </c>
      <c r="H47" s="63">
        <v>1.9500000000000002</v>
      </c>
      <c r="I47" s="64">
        <f t="shared" si="1"/>
        <v>2.96</v>
      </c>
    </row>
    <row r="48" spans="1:9" x14ac:dyDescent="0.25">
      <c r="A48" s="6" t="s">
        <v>137</v>
      </c>
      <c r="B48" s="28">
        <v>2863</v>
      </c>
      <c r="C48" s="10" t="s">
        <v>138</v>
      </c>
      <c r="D48" s="28" t="s">
        <v>93</v>
      </c>
      <c r="E48" s="6"/>
      <c r="F48" s="6"/>
      <c r="G48" s="65">
        <v>1.66</v>
      </c>
      <c r="H48" s="63">
        <v>2.5499999999999998</v>
      </c>
      <c r="I48" s="64">
        <f t="shared" si="1"/>
        <v>4.21</v>
      </c>
    </row>
    <row r="49" spans="1:9" x14ac:dyDescent="0.25">
      <c r="A49" s="28" t="s">
        <v>139</v>
      </c>
      <c r="B49" s="28">
        <v>2865</v>
      </c>
      <c r="C49" s="10" t="s">
        <v>140</v>
      </c>
      <c r="D49" s="28" t="s">
        <v>93</v>
      </c>
      <c r="E49" s="6"/>
      <c r="F49" s="6"/>
      <c r="G49" s="65">
        <v>2.12</v>
      </c>
      <c r="H49" s="63">
        <v>3.21</v>
      </c>
      <c r="I49" s="64">
        <f t="shared" si="1"/>
        <v>5.33</v>
      </c>
    </row>
    <row r="50" spans="1:9" x14ac:dyDescent="0.25">
      <c r="A50" s="28" t="s">
        <v>141</v>
      </c>
      <c r="B50" s="28">
        <v>2911</v>
      </c>
      <c r="C50" s="10" t="s">
        <v>142</v>
      </c>
      <c r="D50" s="28" t="s">
        <v>96</v>
      </c>
      <c r="E50" s="28"/>
      <c r="F50" s="28"/>
      <c r="G50" s="65">
        <v>1</v>
      </c>
      <c r="H50" s="63">
        <v>1.97</v>
      </c>
      <c r="I50" s="64">
        <f t="shared" si="1"/>
        <v>2.9699999999999998</v>
      </c>
    </row>
    <row r="51" spans="1:9" customFormat="1" ht="15.6" x14ac:dyDescent="0.3">
      <c r="A51" s="28" t="s">
        <v>143</v>
      </c>
      <c r="B51" s="28">
        <v>2953</v>
      </c>
      <c r="C51" s="10" t="s">
        <v>144</v>
      </c>
      <c r="D51" s="28" t="s">
        <v>145</v>
      </c>
      <c r="E51" s="28"/>
      <c r="F51" s="28"/>
      <c r="G51" s="65">
        <v>0.85</v>
      </c>
      <c r="H51" s="63">
        <v>1.71</v>
      </c>
      <c r="I51" s="64">
        <f t="shared" si="1"/>
        <v>2.56</v>
      </c>
    </row>
    <row r="52" spans="1:9" customFormat="1" ht="15.6" x14ac:dyDescent="0.3">
      <c r="A52" s="6" t="s">
        <v>146</v>
      </c>
      <c r="B52" s="28">
        <v>2955</v>
      </c>
      <c r="C52" s="10" t="s">
        <v>147</v>
      </c>
      <c r="D52" s="6" t="s">
        <v>145</v>
      </c>
      <c r="E52" s="6"/>
      <c r="F52" s="6"/>
      <c r="G52" s="65">
        <v>1.01</v>
      </c>
      <c r="H52" s="63">
        <v>1.9500000000000002</v>
      </c>
      <c r="I52" s="64">
        <f t="shared" si="1"/>
        <v>2.96</v>
      </c>
    </row>
    <row r="53" spans="1:9" customFormat="1" ht="15.6" x14ac:dyDescent="0.3">
      <c r="A53" s="6" t="s">
        <v>148</v>
      </c>
      <c r="B53" s="28">
        <v>2957</v>
      </c>
      <c r="C53" s="10" t="s">
        <v>149</v>
      </c>
      <c r="D53" s="6" t="s">
        <v>145</v>
      </c>
      <c r="E53" s="6"/>
      <c r="F53" s="6"/>
      <c r="G53" s="65">
        <v>1.66</v>
      </c>
      <c r="H53" s="63">
        <v>2.5499999999999998</v>
      </c>
      <c r="I53" s="64">
        <f t="shared" si="1"/>
        <v>4.21</v>
      </c>
    </row>
    <row r="54" spans="1:9" customFormat="1" ht="15.6" x14ac:dyDescent="0.3">
      <c r="A54" s="6" t="s">
        <v>150</v>
      </c>
      <c r="B54" s="28">
        <v>2959</v>
      </c>
      <c r="C54" s="10" t="s">
        <v>151</v>
      </c>
      <c r="D54" s="6" t="s">
        <v>145</v>
      </c>
      <c r="E54" s="6"/>
      <c r="F54" s="6"/>
      <c r="G54" s="65">
        <v>2.12</v>
      </c>
      <c r="H54" s="63">
        <v>3.21</v>
      </c>
      <c r="I54" s="64">
        <f t="shared" si="1"/>
        <v>5.33</v>
      </c>
    </row>
    <row r="55" spans="1:9" customFormat="1" ht="15.6" x14ac:dyDescent="0.3">
      <c r="A55" s="28" t="s">
        <v>152</v>
      </c>
      <c r="B55" s="28">
        <v>3010</v>
      </c>
      <c r="C55" s="10" t="s">
        <v>153</v>
      </c>
      <c r="D55" s="28" t="s">
        <v>16</v>
      </c>
      <c r="E55" s="6" t="s">
        <v>17</v>
      </c>
      <c r="F55" s="6"/>
      <c r="G55" s="65">
        <v>1.0900000000000001</v>
      </c>
      <c r="H55" s="63">
        <v>1.23</v>
      </c>
      <c r="I55" s="64">
        <f t="shared" si="1"/>
        <v>2.3200000000000003</v>
      </c>
    </row>
    <row r="56" spans="1:9" customFormat="1" ht="15.6" x14ac:dyDescent="0.3">
      <c r="A56" s="6" t="s">
        <v>154</v>
      </c>
      <c r="B56" s="28">
        <v>3011</v>
      </c>
      <c r="C56" s="10" t="s">
        <v>155</v>
      </c>
      <c r="D56" s="28" t="s">
        <v>16</v>
      </c>
      <c r="E56" s="6" t="s">
        <v>17</v>
      </c>
      <c r="F56" s="6"/>
      <c r="G56" s="65">
        <v>0.61</v>
      </c>
      <c r="H56" s="63">
        <v>1.23</v>
      </c>
      <c r="I56" s="64">
        <f t="shared" si="1"/>
        <v>1.8399999999999999</v>
      </c>
    </row>
    <row r="57" spans="1:9" customFormat="1" ht="15.6" x14ac:dyDescent="0.3">
      <c r="A57" s="28" t="s">
        <v>156</v>
      </c>
      <c r="B57" s="28">
        <v>3030</v>
      </c>
      <c r="C57" s="10" t="s">
        <v>157</v>
      </c>
      <c r="D57" s="6" t="s">
        <v>158</v>
      </c>
      <c r="E57" s="6"/>
      <c r="F57" s="6"/>
      <c r="G57" s="65">
        <v>10</v>
      </c>
      <c r="H57" s="63">
        <v>21.62</v>
      </c>
      <c r="I57" s="64">
        <f t="shared" si="1"/>
        <v>31.62</v>
      </c>
    </row>
    <row r="58" spans="1:9" customFormat="1" ht="15.6" x14ac:dyDescent="0.3">
      <c r="A58" s="28" t="s">
        <v>159</v>
      </c>
      <c r="B58" s="28">
        <v>3050</v>
      </c>
      <c r="C58" s="10" t="s">
        <v>160</v>
      </c>
      <c r="D58" s="6" t="s">
        <v>145</v>
      </c>
      <c r="E58" s="6"/>
      <c r="F58" s="6"/>
      <c r="G58" s="65">
        <v>24.51</v>
      </c>
      <c r="H58" s="63">
        <v>40.019999999999996</v>
      </c>
      <c r="I58" s="64">
        <f t="shared" si="1"/>
        <v>64.53</v>
      </c>
    </row>
    <row r="59" spans="1:9" customFormat="1" ht="15.6" x14ac:dyDescent="0.3">
      <c r="A59" s="28" t="s">
        <v>161</v>
      </c>
      <c r="B59" s="28">
        <v>3080</v>
      </c>
      <c r="C59" s="10" t="s">
        <v>162</v>
      </c>
      <c r="D59" s="28" t="s">
        <v>16</v>
      </c>
      <c r="E59" s="6" t="s">
        <v>17</v>
      </c>
      <c r="F59" s="6"/>
      <c r="G59" s="65">
        <v>1.0900000000000001</v>
      </c>
      <c r="H59" s="65">
        <v>2.81</v>
      </c>
      <c r="I59" s="64">
        <f t="shared" si="1"/>
        <v>3.9000000000000004</v>
      </c>
    </row>
    <row r="60" spans="1:9" customFormat="1" ht="15.6" x14ac:dyDescent="0.3">
      <c r="A60" s="28" t="s">
        <v>163</v>
      </c>
      <c r="B60" s="28">
        <v>3100</v>
      </c>
      <c r="C60" s="10" t="s">
        <v>164</v>
      </c>
      <c r="D60" s="28" t="s">
        <v>158</v>
      </c>
      <c r="E60" s="28"/>
      <c r="F60" s="28"/>
      <c r="G60" s="65">
        <v>26.61</v>
      </c>
      <c r="H60" s="63">
        <v>70.800000000000011</v>
      </c>
      <c r="I60" s="64">
        <f t="shared" si="1"/>
        <v>97.410000000000011</v>
      </c>
    </row>
    <row r="61" spans="1:9" customFormat="1" ht="15.6" x14ac:dyDescent="0.3">
      <c r="A61" s="28" t="s">
        <v>165</v>
      </c>
      <c r="B61" s="28">
        <v>3110</v>
      </c>
      <c r="C61" s="10" t="s">
        <v>166</v>
      </c>
      <c r="D61" s="28" t="s">
        <v>158</v>
      </c>
      <c r="E61" s="28"/>
      <c r="F61" s="28"/>
      <c r="G61" s="65">
        <v>50.16</v>
      </c>
      <c r="H61" s="63">
        <v>61.43</v>
      </c>
      <c r="I61" s="64">
        <f t="shared" si="1"/>
        <v>111.59</v>
      </c>
    </row>
    <row r="62" spans="1:9" customFormat="1" ht="15.6" x14ac:dyDescent="0.3">
      <c r="A62" s="28" t="s">
        <v>167</v>
      </c>
      <c r="B62" s="28">
        <v>3120</v>
      </c>
      <c r="C62" s="10" t="s">
        <v>168</v>
      </c>
      <c r="D62" s="28" t="s">
        <v>158</v>
      </c>
      <c r="E62" s="28"/>
      <c r="F62" s="28"/>
      <c r="G62" s="65">
        <v>68.09</v>
      </c>
      <c r="H62" s="63">
        <v>84.8</v>
      </c>
      <c r="I62" s="64">
        <f t="shared" si="1"/>
        <v>152.88999999999999</v>
      </c>
    </row>
    <row r="63" spans="1:9" customFormat="1" ht="15.6" x14ac:dyDescent="0.3">
      <c r="A63" s="28" t="s">
        <v>169</v>
      </c>
      <c r="B63" s="28">
        <v>3130</v>
      </c>
      <c r="C63" s="10" t="s">
        <v>170</v>
      </c>
      <c r="D63" s="28" t="s">
        <v>158</v>
      </c>
      <c r="E63" s="28"/>
      <c r="F63" s="28"/>
      <c r="G63" s="65">
        <v>54.9</v>
      </c>
      <c r="H63" s="63">
        <v>114.75</v>
      </c>
      <c r="I63" s="64">
        <f t="shared" si="1"/>
        <v>169.65</v>
      </c>
    </row>
    <row r="64" spans="1:9" customFormat="1" ht="15.6" x14ac:dyDescent="0.3">
      <c r="A64" s="28" t="s">
        <v>171</v>
      </c>
      <c r="B64" s="28">
        <v>3140</v>
      </c>
      <c r="C64" s="10" t="s">
        <v>172</v>
      </c>
      <c r="D64" s="28" t="s">
        <v>158</v>
      </c>
      <c r="E64" s="28"/>
      <c r="F64" s="28"/>
      <c r="G64" s="65">
        <v>4.78</v>
      </c>
      <c r="H64" s="63">
        <v>10.01</v>
      </c>
      <c r="I64" s="64">
        <f t="shared" si="1"/>
        <v>14.79</v>
      </c>
    </row>
    <row r="65" spans="1:9" customFormat="1" ht="15.6" x14ac:dyDescent="0.3">
      <c r="A65" s="28" t="s">
        <v>173</v>
      </c>
      <c r="B65" s="28">
        <v>3150</v>
      </c>
      <c r="C65" s="10" t="s">
        <v>174</v>
      </c>
      <c r="D65" s="28" t="s">
        <v>158</v>
      </c>
      <c r="E65" s="28"/>
      <c r="F65" s="28"/>
      <c r="G65" s="65">
        <v>21.46</v>
      </c>
      <c r="H65" s="63">
        <v>37.5</v>
      </c>
      <c r="I65" s="64">
        <f t="shared" si="1"/>
        <v>58.96</v>
      </c>
    </row>
    <row r="66" spans="1:9" customFormat="1" ht="15.6" x14ac:dyDescent="0.3">
      <c r="A66" s="28" t="s">
        <v>175</v>
      </c>
      <c r="B66" s="28">
        <v>3155</v>
      </c>
      <c r="C66" s="10" t="s">
        <v>176</v>
      </c>
      <c r="D66" s="28" t="s">
        <v>158</v>
      </c>
      <c r="E66" s="28"/>
      <c r="F66" s="28"/>
      <c r="G66" s="65">
        <v>8.15</v>
      </c>
      <c r="H66" s="63">
        <v>15.65</v>
      </c>
      <c r="I66" s="64">
        <f t="shared" si="1"/>
        <v>23.8</v>
      </c>
    </row>
    <row r="67" spans="1:9" x14ac:dyDescent="0.25">
      <c r="A67" s="28" t="s">
        <v>177</v>
      </c>
      <c r="B67" s="28">
        <v>3160</v>
      </c>
      <c r="C67" s="10" t="s">
        <v>178</v>
      </c>
      <c r="D67" s="28" t="s">
        <v>16</v>
      </c>
      <c r="E67" s="28" t="s">
        <v>17</v>
      </c>
      <c r="F67" s="28"/>
      <c r="G67" s="65">
        <v>3.96</v>
      </c>
      <c r="H67" s="63">
        <v>8.9</v>
      </c>
      <c r="I67" s="64">
        <f t="shared" si="1"/>
        <v>12.86</v>
      </c>
    </row>
    <row r="68" spans="1:9" customFormat="1" ht="15.6" x14ac:dyDescent="0.3">
      <c r="A68" s="28" t="s">
        <v>179</v>
      </c>
      <c r="B68" s="28">
        <v>3170</v>
      </c>
      <c r="C68" s="10" t="s">
        <v>180</v>
      </c>
      <c r="D68" s="28" t="s">
        <v>145</v>
      </c>
      <c r="E68" s="28"/>
      <c r="F68" s="28"/>
      <c r="G68" s="65">
        <v>0.47</v>
      </c>
      <c r="H68" s="63">
        <v>7</v>
      </c>
      <c r="I68" s="64">
        <f t="shared" si="1"/>
        <v>7.47</v>
      </c>
    </row>
    <row r="69" spans="1:9" customFormat="1" ht="15.6" x14ac:dyDescent="0.3">
      <c r="A69" s="28" t="s">
        <v>181</v>
      </c>
      <c r="B69" s="28">
        <v>3171</v>
      </c>
      <c r="C69" s="10" t="s">
        <v>182</v>
      </c>
      <c r="D69" s="28" t="s">
        <v>145</v>
      </c>
      <c r="E69" s="28"/>
      <c r="F69" s="28"/>
      <c r="G69" s="65">
        <v>11.06</v>
      </c>
      <c r="H69" s="63">
        <v>32.49</v>
      </c>
      <c r="I69" s="64">
        <f t="shared" si="1"/>
        <v>43.550000000000004</v>
      </c>
    </row>
    <row r="70" spans="1:9" customFormat="1" ht="15.6" x14ac:dyDescent="0.3">
      <c r="A70" s="28" t="s">
        <v>183</v>
      </c>
      <c r="B70" s="28">
        <v>3172</v>
      </c>
      <c r="C70" s="10" t="s">
        <v>184</v>
      </c>
      <c r="D70" s="28" t="s">
        <v>145</v>
      </c>
      <c r="E70" s="28"/>
      <c r="F70" s="28"/>
      <c r="G70" s="65">
        <v>12.02</v>
      </c>
      <c r="H70" s="65">
        <v>37.5</v>
      </c>
      <c r="I70" s="64">
        <v>49.52</v>
      </c>
    </row>
    <row r="71" spans="1:9" customFormat="1" ht="15.6" x14ac:dyDescent="0.3">
      <c r="A71" s="28" t="s">
        <v>185</v>
      </c>
      <c r="B71" s="28">
        <v>3180</v>
      </c>
      <c r="C71" s="10" t="s">
        <v>186</v>
      </c>
      <c r="D71" s="28" t="s">
        <v>187</v>
      </c>
      <c r="E71" s="28"/>
      <c r="F71" s="28"/>
      <c r="G71" s="65">
        <v>42.45</v>
      </c>
      <c r="H71" s="63">
        <v>52.199999999999996</v>
      </c>
      <c r="I71" s="64">
        <f t="shared" si="1"/>
        <v>94.65</v>
      </c>
    </row>
    <row r="72" spans="1:9" customFormat="1" ht="15.6" x14ac:dyDescent="0.3">
      <c r="A72" s="28" t="s">
        <v>188</v>
      </c>
      <c r="B72" s="28">
        <v>3191</v>
      </c>
      <c r="C72" s="10" t="s">
        <v>189</v>
      </c>
      <c r="D72" s="28" t="s">
        <v>16</v>
      </c>
      <c r="E72" s="28" t="s">
        <v>17</v>
      </c>
      <c r="F72" s="28"/>
      <c r="G72" s="65">
        <v>0.22</v>
      </c>
      <c r="H72" s="63">
        <v>0.75</v>
      </c>
      <c r="I72" s="64">
        <f t="shared" si="1"/>
        <v>0.97</v>
      </c>
    </row>
    <row r="73" spans="1:9" customFormat="1" ht="15.6" x14ac:dyDescent="0.3">
      <c r="A73" s="28" t="s">
        <v>190</v>
      </c>
      <c r="B73" s="28">
        <v>3192</v>
      </c>
      <c r="C73" s="10" t="s">
        <v>191</v>
      </c>
      <c r="D73" s="28" t="s">
        <v>158</v>
      </c>
      <c r="E73" s="28"/>
      <c r="F73" s="28"/>
      <c r="G73" s="65">
        <v>0.22</v>
      </c>
      <c r="H73" s="63">
        <v>0.75</v>
      </c>
      <c r="I73" s="64">
        <f t="shared" si="1"/>
        <v>0.97</v>
      </c>
    </row>
    <row r="74" spans="1:9" customFormat="1" ht="15.6" x14ac:dyDescent="0.3">
      <c r="A74" s="28" t="s">
        <v>192</v>
      </c>
      <c r="B74" s="28">
        <v>3193</v>
      </c>
      <c r="C74" s="10" t="s">
        <v>193</v>
      </c>
      <c r="D74" s="28" t="s">
        <v>16</v>
      </c>
      <c r="E74" s="28" t="s">
        <v>17</v>
      </c>
      <c r="F74" s="28"/>
      <c r="G74" s="65">
        <v>0.22</v>
      </c>
      <c r="H74" s="63">
        <v>0.75</v>
      </c>
      <c r="I74" s="64">
        <f t="shared" si="1"/>
        <v>0.97</v>
      </c>
    </row>
    <row r="75" spans="1:9" x14ac:dyDescent="0.25">
      <c r="A75" s="28" t="s">
        <v>194</v>
      </c>
      <c r="B75" s="28">
        <v>3194</v>
      </c>
      <c r="C75" s="10" t="s">
        <v>195</v>
      </c>
      <c r="D75" s="28" t="s">
        <v>158</v>
      </c>
      <c r="E75" s="28"/>
      <c r="F75" s="28"/>
      <c r="G75" s="65">
        <v>0.22</v>
      </c>
      <c r="H75" s="63">
        <v>0.75</v>
      </c>
      <c r="I75" s="64">
        <f t="shared" si="1"/>
        <v>0.97</v>
      </c>
    </row>
    <row r="76" spans="1:9" x14ac:dyDescent="0.25">
      <c r="A76" s="28" t="s">
        <v>196</v>
      </c>
      <c r="B76" s="28">
        <v>4011</v>
      </c>
      <c r="C76" s="10" t="s">
        <v>197</v>
      </c>
      <c r="D76" s="28" t="s">
        <v>96</v>
      </c>
      <c r="E76" s="28"/>
      <c r="F76" s="28"/>
      <c r="G76" s="65">
        <v>0.96</v>
      </c>
      <c r="H76" s="63">
        <v>1.6800000000000002</v>
      </c>
      <c r="I76" s="64">
        <f t="shared" si="1"/>
        <v>2.64</v>
      </c>
    </row>
    <row r="77" spans="1:9" ht="15.6" customHeight="1" x14ac:dyDescent="0.25">
      <c r="A77" s="28" t="s">
        <v>198</v>
      </c>
      <c r="B77" s="28">
        <v>4050</v>
      </c>
      <c r="C77" s="10" t="s">
        <v>199</v>
      </c>
      <c r="D77" s="28" t="s">
        <v>200</v>
      </c>
      <c r="E77" s="28"/>
      <c r="F77" s="28"/>
      <c r="G77" s="65">
        <v>4.0999999999999996</v>
      </c>
      <c r="H77" s="63">
        <v>2</v>
      </c>
      <c r="I77" s="64">
        <f t="shared" si="1"/>
        <v>6.1</v>
      </c>
    </row>
    <row r="78" spans="1:9" x14ac:dyDescent="0.25">
      <c r="A78" s="6" t="s">
        <v>201</v>
      </c>
      <c r="B78" s="28">
        <v>4051</v>
      </c>
      <c r="C78" s="10" t="s">
        <v>202</v>
      </c>
      <c r="D78" s="28" t="s">
        <v>200</v>
      </c>
      <c r="E78" s="28"/>
      <c r="F78" s="28"/>
      <c r="G78" s="65">
        <v>5.9</v>
      </c>
      <c r="H78" s="63">
        <v>2</v>
      </c>
      <c r="I78" s="64">
        <f t="shared" si="1"/>
        <v>7.9</v>
      </c>
    </row>
    <row r="79" spans="1:9" x14ac:dyDescent="0.25">
      <c r="A79" s="28" t="s">
        <v>203</v>
      </c>
      <c r="B79" s="28">
        <v>4111</v>
      </c>
      <c r="C79" s="10" t="s">
        <v>204</v>
      </c>
      <c r="D79" s="28" t="s">
        <v>93</v>
      </c>
      <c r="E79" s="28"/>
      <c r="F79" s="28"/>
      <c r="G79" s="65">
        <v>0.85</v>
      </c>
      <c r="H79" s="63">
        <v>1.71</v>
      </c>
      <c r="I79" s="64">
        <f t="shared" si="1"/>
        <v>2.56</v>
      </c>
    </row>
    <row r="80" spans="1:9" x14ac:dyDescent="0.25">
      <c r="A80" s="28" t="s">
        <v>205</v>
      </c>
      <c r="B80" s="28">
        <v>5111</v>
      </c>
      <c r="C80" s="10" t="s">
        <v>206</v>
      </c>
      <c r="D80" s="28" t="s">
        <v>96</v>
      </c>
      <c r="E80" s="28"/>
      <c r="F80" s="28"/>
      <c r="G80" s="65">
        <v>0.82</v>
      </c>
      <c r="H80" s="63">
        <v>1.97</v>
      </c>
      <c r="I80" s="64">
        <f t="shared" si="1"/>
        <v>2.79</v>
      </c>
    </row>
    <row r="81" spans="1:9" x14ac:dyDescent="0.25">
      <c r="A81" s="28" t="s">
        <v>207</v>
      </c>
      <c r="B81" s="28">
        <v>5211</v>
      </c>
      <c r="C81" s="10" t="s">
        <v>208</v>
      </c>
      <c r="D81" s="28" t="s">
        <v>96</v>
      </c>
      <c r="E81" s="28"/>
      <c r="F81" s="28"/>
      <c r="G81" s="65">
        <v>1.21</v>
      </c>
      <c r="H81" s="63">
        <v>2.7</v>
      </c>
      <c r="I81" s="64">
        <f t="shared" si="1"/>
        <v>3.91</v>
      </c>
    </row>
    <row r="82" spans="1:9" x14ac:dyDescent="0.25">
      <c r="A82" s="28" t="s">
        <v>209</v>
      </c>
      <c r="B82" s="28">
        <v>5240</v>
      </c>
      <c r="C82" s="10" t="s">
        <v>210</v>
      </c>
      <c r="D82" s="28" t="s">
        <v>211</v>
      </c>
      <c r="E82" s="28"/>
      <c r="F82" s="28"/>
      <c r="G82" s="65">
        <v>4.5599999999999996</v>
      </c>
      <c r="H82" s="63">
        <v>2.46</v>
      </c>
      <c r="I82" s="64">
        <f t="shared" si="1"/>
        <v>7.02</v>
      </c>
    </row>
    <row r="83" spans="1:9" x14ac:dyDescent="0.25">
      <c r="A83" s="28" t="s">
        <v>212</v>
      </c>
      <c r="B83" s="28">
        <v>5250</v>
      </c>
      <c r="C83" s="10" t="s">
        <v>213</v>
      </c>
      <c r="D83" s="28" t="s">
        <v>200</v>
      </c>
      <c r="E83" s="28"/>
      <c r="F83" s="28"/>
      <c r="G83" s="65">
        <v>5.9</v>
      </c>
      <c r="H83" s="63">
        <v>2</v>
      </c>
      <c r="I83" s="64">
        <f t="shared" si="1"/>
        <v>7.9</v>
      </c>
    </row>
    <row r="84" spans="1:9" x14ac:dyDescent="0.25">
      <c r="A84" s="28" t="s">
        <v>214</v>
      </c>
      <c r="B84" s="28">
        <v>5306</v>
      </c>
      <c r="C84" s="10" t="s">
        <v>215</v>
      </c>
      <c r="D84" s="28" t="s">
        <v>200</v>
      </c>
      <c r="E84" s="28"/>
      <c r="F84" s="28"/>
      <c r="G84" s="65">
        <v>5.9</v>
      </c>
      <c r="H84" s="63">
        <v>2</v>
      </c>
      <c r="I84" s="64">
        <f t="shared" si="1"/>
        <v>7.9</v>
      </c>
    </row>
    <row r="85" spans="1:9" x14ac:dyDescent="0.25">
      <c r="A85" s="28" t="s">
        <v>216</v>
      </c>
      <c r="B85" s="28">
        <v>5331</v>
      </c>
      <c r="C85" s="10" t="s">
        <v>217</v>
      </c>
      <c r="D85" s="28" t="s">
        <v>96</v>
      </c>
      <c r="E85" s="28"/>
      <c r="F85" s="28"/>
      <c r="G85" s="65">
        <v>1.3</v>
      </c>
      <c r="H85" s="63">
        <v>1.97</v>
      </c>
      <c r="I85" s="64">
        <f t="shared" si="1"/>
        <v>3.27</v>
      </c>
    </row>
    <row r="86" spans="1:9" x14ac:dyDescent="0.25">
      <c r="A86" s="28" t="s">
        <v>218</v>
      </c>
      <c r="B86" s="28">
        <v>5340</v>
      </c>
      <c r="C86" s="10" t="s">
        <v>219</v>
      </c>
      <c r="D86" s="28" t="s">
        <v>211</v>
      </c>
      <c r="E86" s="28"/>
      <c r="F86" s="28"/>
      <c r="G86" s="65">
        <v>2.0499999999999998</v>
      </c>
      <c r="H86" s="63">
        <v>3.87</v>
      </c>
      <c r="I86" s="64">
        <f t="shared" si="1"/>
        <v>5.92</v>
      </c>
    </row>
    <row r="87" spans="1:9" x14ac:dyDescent="0.25">
      <c r="A87" s="28" t="s">
        <v>220</v>
      </c>
      <c r="B87" s="28">
        <v>5343</v>
      </c>
      <c r="C87" s="10" t="s">
        <v>221</v>
      </c>
      <c r="D87" s="28" t="s">
        <v>93</v>
      </c>
      <c r="E87" s="28"/>
      <c r="F87" s="28"/>
      <c r="G87" s="65">
        <v>1.01</v>
      </c>
      <c r="H87" s="63">
        <v>1.9500000000000002</v>
      </c>
      <c r="I87" s="64">
        <f t="shared" si="1"/>
        <v>2.96</v>
      </c>
    </row>
    <row r="88" spans="1:9" ht="15.6" customHeight="1" x14ac:dyDescent="0.25">
      <c r="A88" s="28" t="s">
        <v>222</v>
      </c>
      <c r="B88" s="28">
        <v>5346</v>
      </c>
      <c r="C88" s="10" t="s">
        <v>223</v>
      </c>
      <c r="D88" s="28" t="s">
        <v>93</v>
      </c>
      <c r="E88" s="28"/>
      <c r="F88" s="28"/>
      <c r="G88" s="65">
        <v>1.66</v>
      </c>
      <c r="H88" s="63">
        <v>2.5499999999999998</v>
      </c>
      <c r="I88" s="64">
        <f t="shared" si="1"/>
        <v>4.21</v>
      </c>
    </row>
    <row r="89" spans="1:9" x14ac:dyDescent="0.25">
      <c r="A89" s="28" t="s">
        <v>224</v>
      </c>
      <c r="B89" s="28">
        <v>5349</v>
      </c>
      <c r="C89" s="10" t="s">
        <v>225</v>
      </c>
      <c r="D89" s="28" t="s">
        <v>93</v>
      </c>
      <c r="E89" s="28"/>
      <c r="F89" s="28"/>
      <c r="G89" s="65">
        <v>2.12</v>
      </c>
      <c r="H89" s="63">
        <v>3.21</v>
      </c>
      <c r="I89" s="64">
        <f t="shared" si="1"/>
        <v>5.33</v>
      </c>
    </row>
    <row r="90" spans="1:9" x14ac:dyDescent="0.25">
      <c r="A90" s="28" t="s">
        <v>226</v>
      </c>
      <c r="B90" s="28">
        <v>5352</v>
      </c>
      <c r="C90" s="10" t="s">
        <v>227</v>
      </c>
      <c r="D90" s="28" t="s">
        <v>96</v>
      </c>
      <c r="E90" s="28"/>
      <c r="F90" s="28"/>
      <c r="G90" s="65">
        <v>1.18</v>
      </c>
      <c r="H90" s="63">
        <v>1.1599999999999999</v>
      </c>
      <c r="I90" s="64">
        <f t="shared" si="1"/>
        <v>2.34</v>
      </c>
    </row>
    <row r="91" spans="1:9" x14ac:dyDescent="0.25">
      <c r="A91" s="28" t="s">
        <v>228</v>
      </c>
      <c r="B91" s="28">
        <v>5355</v>
      </c>
      <c r="C91" s="10" t="s">
        <v>229</v>
      </c>
      <c r="D91" s="28" t="s">
        <v>96</v>
      </c>
      <c r="E91" s="28"/>
      <c r="F91" s="28"/>
      <c r="G91" s="65">
        <v>1.65</v>
      </c>
      <c r="H91" s="63">
        <v>1.1599999999999999</v>
      </c>
      <c r="I91" s="64">
        <f t="shared" si="1"/>
        <v>2.8099999999999996</v>
      </c>
    </row>
    <row r="92" spans="1:9" x14ac:dyDescent="0.25">
      <c r="A92" s="28" t="s">
        <v>230</v>
      </c>
      <c r="B92" s="28">
        <v>5358</v>
      </c>
      <c r="C92" s="10" t="s">
        <v>231</v>
      </c>
      <c r="D92" s="28" t="s">
        <v>96</v>
      </c>
      <c r="E92" s="28"/>
      <c r="F92" s="28"/>
      <c r="G92" s="65">
        <v>2.0099999999999998</v>
      </c>
      <c r="H92" s="63">
        <v>1.1599999999999999</v>
      </c>
      <c r="I92" s="64">
        <f t="shared" si="1"/>
        <v>3.17</v>
      </c>
    </row>
    <row r="93" spans="1:9" x14ac:dyDescent="0.25">
      <c r="A93" s="28" t="s">
        <v>232</v>
      </c>
      <c r="B93" s="28">
        <v>5361</v>
      </c>
      <c r="C93" s="10" t="s">
        <v>233</v>
      </c>
      <c r="D93" s="28" t="s">
        <v>93</v>
      </c>
      <c r="E93" s="28"/>
      <c r="F93" s="28"/>
      <c r="G93" s="65">
        <v>0.85</v>
      </c>
      <c r="H93" s="63">
        <v>1.71</v>
      </c>
      <c r="I93" s="64">
        <f t="shared" ref="I93:I126" si="2">G93+H93</f>
        <v>2.56</v>
      </c>
    </row>
    <row r="94" spans="1:9" customFormat="1" ht="15.6" x14ac:dyDescent="0.3">
      <c r="A94" s="28" t="s">
        <v>234</v>
      </c>
      <c r="B94" s="28">
        <v>5365</v>
      </c>
      <c r="C94" s="10" t="s">
        <v>235</v>
      </c>
      <c r="D94" s="28" t="s">
        <v>187</v>
      </c>
      <c r="E94" s="28"/>
      <c r="F94" s="28"/>
      <c r="G94" s="65">
        <v>0.65</v>
      </c>
      <c r="H94" s="63">
        <v>0.57000000000000006</v>
      </c>
      <c r="I94" s="64">
        <f t="shared" si="2"/>
        <v>1.2200000000000002</v>
      </c>
    </row>
    <row r="95" spans="1:9" customFormat="1" ht="15.6" x14ac:dyDescent="0.3">
      <c r="A95" s="6" t="s">
        <v>236</v>
      </c>
      <c r="B95" s="28">
        <v>5366</v>
      </c>
      <c r="C95" s="10" t="s">
        <v>237</v>
      </c>
      <c r="D95" s="28" t="s">
        <v>187</v>
      </c>
      <c r="E95" s="7"/>
      <c r="F95" s="28"/>
      <c r="G95" s="65">
        <v>16.5</v>
      </c>
      <c r="H95" s="63">
        <v>150</v>
      </c>
      <c r="I95" s="64">
        <f t="shared" si="2"/>
        <v>166.5</v>
      </c>
    </row>
    <row r="96" spans="1:9" customFormat="1" ht="15.6" x14ac:dyDescent="0.3">
      <c r="A96" s="6" t="s">
        <v>238</v>
      </c>
      <c r="B96" s="28">
        <v>5367</v>
      </c>
      <c r="C96" s="10" t="s">
        <v>239</v>
      </c>
      <c r="D96" s="28" t="s">
        <v>187</v>
      </c>
      <c r="E96" s="28"/>
      <c r="F96" s="28"/>
      <c r="G96" s="65">
        <v>40</v>
      </c>
      <c r="H96" s="63">
        <v>200</v>
      </c>
      <c r="I96" s="64">
        <f t="shared" si="2"/>
        <v>240</v>
      </c>
    </row>
    <row r="97" spans="1:9" customFormat="1" ht="15.6" x14ac:dyDescent="0.3">
      <c r="A97" s="28" t="s">
        <v>240</v>
      </c>
      <c r="B97" s="28">
        <v>5369</v>
      </c>
      <c r="C97" s="10" t="s">
        <v>241</v>
      </c>
      <c r="D97" s="28" t="s">
        <v>16</v>
      </c>
      <c r="E97" s="28" t="s">
        <v>17</v>
      </c>
      <c r="F97" s="28"/>
      <c r="G97" s="65">
        <v>0.92</v>
      </c>
      <c r="H97" s="63">
        <v>1.8599999999999999</v>
      </c>
      <c r="I97" s="64">
        <f t="shared" si="2"/>
        <v>2.78</v>
      </c>
    </row>
    <row r="98" spans="1:9" customFormat="1" ht="15.6" x14ac:dyDescent="0.3">
      <c r="A98" s="28" t="s">
        <v>242</v>
      </c>
      <c r="B98" s="28">
        <v>5370</v>
      </c>
      <c r="C98" s="10" t="s">
        <v>243</v>
      </c>
      <c r="D98" s="28" t="s">
        <v>158</v>
      </c>
      <c r="E98" s="28"/>
      <c r="F98" s="28"/>
      <c r="G98" s="65">
        <v>0.92</v>
      </c>
      <c r="H98" s="63">
        <v>1.8599999999999999</v>
      </c>
      <c r="I98" s="64">
        <f t="shared" si="2"/>
        <v>2.78</v>
      </c>
    </row>
    <row r="99" spans="1:9" customFormat="1" ht="15.6" x14ac:dyDescent="0.3">
      <c r="A99" s="28" t="s">
        <v>244</v>
      </c>
      <c r="B99" s="28">
        <v>5400</v>
      </c>
      <c r="C99" s="10" t="s">
        <v>245</v>
      </c>
      <c r="D99" s="28" t="s">
        <v>187</v>
      </c>
      <c r="E99" s="28"/>
      <c r="F99" s="28"/>
      <c r="G99" s="65">
        <v>3.89</v>
      </c>
      <c r="H99" s="63">
        <v>2.9699999999999998</v>
      </c>
      <c r="I99" s="64">
        <f t="shared" si="2"/>
        <v>6.8599999999999994</v>
      </c>
    </row>
    <row r="100" spans="1:9" customFormat="1" ht="15.6" x14ac:dyDescent="0.3">
      <c r="A100" s="28" t="s">
        <v>246</v>
      </c>
      <c r="B100" s="28">
        <v>5401</v>
      </c>
      <c r="C100" s="10" t="s">
        <v>247</v>
      </c>
      <c r="D100" s="28" t="s">
        <v>248</v>
      </c>
      <c r="E100" s="28"/>
      <c r="F100" s="28"/>
      <c r="G100" s="65">
        <v>5.16</v>
      </c>
      <c r="H100" s="63">
        <v>2.97</v>
      </c>
      <c r="I100" s="64">
        <f t="shared" si="2"/>
        <v>8.1300000000000008</v>
      </c>
    </row>
    <row r="101" spans="1:9" customFormat="1" ht="15.6" x14ac:dyDescent="0.3">
      <c r="A101" s="28" t="s">
        <v>249</v>
      </c>
      <c r="B101" s="28">
        <v>5402</v>
      </c>
      <c r="C101" s="10" t="s">
        <v>250</v>
      </c>
      <c r="D101" s="28" t="s">
        <v>187</v>
      </c>
      <c r="E101" s="28"/>
      <c r="F101" s="28"/>
      <c r="G101" s="65">
        <v>5.16</v>
      </c>
      <c r="H101" s="63">
        <v>2.9699999999999998</v>
      </c>
      <c r="I101" s="64">
        <f t="shared" si="2"/>
        <v>8.129999999999999</v>
      </c>
    </row>
    <row r="102" spans="1:9" customFormat="1" ht="15.6" x14ac:dyDescent="0.3">
      <c r="A102" s="28" t="s">
        <v>251</v>
      </c>
      <c r="B102" s="28">
        <v>6010</v>
      </c>
      <c r="C102" s="10" t="s">
        <v>252</v>
      </c>
      <c r="D102" s="28" t="s">
        <v>145</v>
      </c>
      <c r="E102" s="28"/>
      <c r="F102" s="28"/>
      <c r="G102" s="65">
        <v>35</v>
      </c>
      <c r="H102" s="63">
        <v>42.95</v>
      </c>
      <c r="I102" s="64">
        <f t="shared" si="2"/>
        <v>77.95</v>
      </c>
    </row>
    <row r="103" spans="1:9" customFormat="1" ht="15.6" x14ac:dyDescent="0.3">
      <c r="A103" s="28" t="s">
        <v>253</v>
      </c>
      <c r="B103" s="28">
        <v>6020</v>
      </c>
      <c r="C103" s="10" t="s">
        <v>254</v>
      </c>
      <c r="D103" s="28" t="s">
        <v>145</v>
      </c>
      <c r="E103" s="28"/>
      <c r="F103" s="28"/>
      <c r="G103" s="65">
        <v>56.25</v>
      </c>
      <c r="H103" s="63">
        <v>51.72</v>
      </c>
      <c r="I103" s="64">
        <f t="shared" si="2"/>
        <v>107.97</v>
      </c>
    </row>
    <row r="104" spans="1:9" customFormat="1" ht="15.6" x14ac:dyDescent="0.3">
      <c r="A104" s="28" t="s">
        <v>255</v>
      </c>
      <c r="B104" s="28">
        <v>6030</v>
      </c>
      <c r="C104" s="10" t="s">
        <v>256</v>
      </c>
      <c r="D104" s="28" t="s">
        <v>145</v>
      </c>
      <c r="E104" s="28"/>
      <c r="F104" s="28"/>
      <c r="G104" s="65">
        <v>13.46</v>
      </c>
      <c r="H104" s="63">
        <v>16.07</v>
      </c>
      <c r="I104" s="64">
        <f t="shared" si="2"/>
        <v>29.53</v>
      </c>
    </row>
    <row r="105" spans="1:9" customFormat="1" ht="15.6" x14ac:dyDescent="0.3">
      <c r="A105" s="28" t="s">
        <v>257</v>
      </c>
      <c r="B105" s="28">
        <v>6040</v>
      </c>
      <c r="C105" s="10" t="s">
        <v>258</v>
      </c>
      <c r="D105" s="28" t="s">
        <v>145</v>
      </c>
      <c r="E105" s="28"/>
      <c r="F105" s="28"/>
      <c r="G105" s="65">
        <v>16.68</v>
      </c>
      <c r="H105" s="63">
        <v>32.5</v>
      </c>
      <c r="I105" s="64">
        <f t="shared" si="2"/>
        <v>49.18</v>
      </c>
    </row>
    <row r="106" spans="1:9" customFormat="1" ht="15.6" x14ac:dyDescent="0.3">
      <c r="A106" s="28" t="s">
        <v>259</v>
      </c>
      <c r="B106" s="28">
        <v>6050</v>
      </c>
      <c r="C106" s="10" t="s">
        <v>260</v>
      </c>
      <c r="D106" s="28" t="s">
        <v>145</v>
      </c>
      <c r="E106" s="28"/>
      <c r="F106" s="28"/>
      <c r="G106" s="65">
        <v>21.79</v>
      </c>
      <c r="H106" s="63">
        <v>32.5</v>
      </c>
      <c r="I106" s="64">
        <f t="shared" si="2"/>
        <v>54.29</v>
      </c>
    </row>
    <row r="107" spans="1:9" customFormat="1" ht="15.6" x14ac:dyDescent="0.3">
      <c r="A107" s="28" t="s">
        <v>261</v>
      </c>
      <c r="B107" s="28">
        <v>6060</v>
      </c>
      <c r="C107" s="10" t="s">
        <v>262</v>
      </c>
      <c r="D107" s="28" t="s">
        <v>145</v>
      </c>
      <c r="E107" s="28"/>
      <c r="F107" s="28"/>
      <c r="G107" s="65">
        <v>19.61</v>
      </c>
      <c r="H107" s="63">
        <v>32.5</v>
      </c>
      <c r="I107" s="64">
        <f t="shared" si="2"/>
        <v>52.11</v>
      </c>
    </row>
    <row r="108" spans="1:9" customFormat="1" ht="15.6" x14ac:dyDescent="0.3">
      <c r="A108" s="28" t="s">
        <v>263</v>
      </c>
      <c r="B108" s="28">
        <v>6070</v>
      </c>
      <c r="C108" s="10" t="s">
        <v>264</v>
      </c>
      <c r="D108" s="28" t="s">
        <v>145</v>
      </c>
      <c r="E108" s="28"/>
      <c r="F108" s="28"/>
      <c r="G108" s="65">
        <v>24.18</v>
      </c>
      <c r="H108" s="63">
        <v>56.25</v>
      </c>
      <c r="I108" s="64">
        <f t="shared" si="2"/>
        <v>80.430000000000007</v>
      </c>
    </row>
    <row r="109" spans="1:9" customFormat="1" ht="15.6" x14ac:dyDescent="0.3">
      <c r="A109" s="28" t="s">
        <v>265</v>
      </c>
      <c r="B109" s="28">
        <v>6080</v>
      </c>
      <c r="C109" s="10" t="s">
        <v>266</v>
      </c>
      <c r="D109" s="28" t="s">
        <v>145</v>
      </c>
      <c r="E109" s="28"/>
      <c r="F109" s="28"/>
      <c r="G109" s="65">
        <v>37.56</v>
      </c>
      <c r="H109" s="63">
        <v>56.25</v>
      </c>
      <c r="I109" s="64">
        <f t="shared" si="2"/>
        <v>93.81</v>
      </c>
    </row>
    <row r="110" spans="1:9" customFormat="1" ht="15.6" x14ac:dyDescent="0.3">
      <c r="A110" s="28" t="s">
        <v>267</v>
      </c>
      <c r="B110" s="28">
        <v>6090</v>
      </c>
      <c r="C110" s="10" t="s">
        <v>268</v>
      </c>
      <c r="D110" s="28" t="s">
        <v>145</v>
      </c>
      <c r="E110" s="28"/>
      <c r="F110" s="28"/>
      <c r="G110" s="65">
        <v>51.63</v>
      </c>
      <c r="H110" s="63">
        <v>56.25</v>
      </c>
      <c r="I110" s="64">
        <f t="shared" si="2"/>
        <v>107.88</v>
      </c>
    </row>
    <row r="111" spans="1:9" customFormat="1" ht="15.6" x14ac:dyDescent="0.3">
      <c r="A111" s="28" t="s">
        <v>269</v>
      </c>
      <c r="B111" s="28">
        <v>6095</v>
      </c>
      <c r="C111" s="10" t="s">
        <v>270</v>
      </c>
      <c r="D111" s="28" t="s">
        <v>145</v>
      </c>
      <c r="E111" s="28"/>
      <c r="F111" s="28"/>
      <c r="G111" s="65">
        <v>17.07</v>
      </c>
      <c r="H111" s="63">
        <v>38</v>
      </c>
      <c r="I111" s="64">
        <f t="shared" si="2"/>
        <v>55.07</v>
      </c>
    </row>
    <row r="112" spans="1:9" customFormat="1" ht="15.6" x14ac:dyDescent="0.3">
      <c r="A112" s="28" t="s">
        <v>271</v>
      </c>
      <c r="B112" s="28">
        <v>6100</v>
      </c>
      <c r="C112" s="10" t="s">
        <v>272</v>
      </c>
      <c r="D112" s="28" t="s">
        <v>145</v>
      </c>
      <c r="E112" s="28"/>
      <c r="F112" s="28"/>
      <c r="G112" s="65">
        <v>4.0599999999999996</v>
      </c>
      <c r="H112" s="63">
        <v>25.73</v>
      </c>
      <c r="I112" s="64">
        <f t="shared" si="2"/>
        <v>29.79</v>
      </c>
    </row>
    <row r="113" spans="1:9" customFormat="1" ht="15.6" x14ac:dyDescent="0.3">
      <c r="A113" s="28" t="s">
        <v>273</v>
      </c>
      <c r="B113" s="28">
        <v>6110</v>
      </c>
      <c r="C113" s="10" t="s">
        <v>274</v>
      </c>
      <c r="D113" s="28" t="s">
        <v>145</v>
      </c>
      <c r="E113" s="28"/>
      <c r="F113" s="28"/>
      <c r="G113" s="65">
        <v>7.14</v>
      </c>
      <c r="H113" s="63">
        <v>15.419999999999998</v>
      </c>
      <c r="I113" s="64">
        <f t="shared" si="2"/>
        <v>22.56</v>
      </c>
    </row>
    <row r="114" spans="1:9" customFormat="1" ht="15.6" x14ac:dyDescent="0.3">
      <c r="A114" s="28" t="s">
        <v>275</v>
      </c>
      <c r="B114" s="28">
        <v>6120</v>
      </c>
      <c r="C114" s="10" t="s">
        <v>276</v>
      </c>
      <c r="D114" s="28" t="s">
        <v>145</v>
      </c>
      <c r="E114" s="28"/>
      <c r="F114" s="28"/>
      <c r="G114" s="65">
        <v>5.7</v>
      </c>
      <c r="H114" s="63">
        <v>18.75</v>
      </c>
      <c r="I114" s="64">
        <f t="shared" si="2"/>
        <v>24.45</v>
      </c>
    </row>
    <row r="115" spans="1:9" customFormat="1" ht="15.6" x14ac:dyDescent="0.3">
      <c r="A115" s="28" t="s">
        <v>277</v>
      </c>
      <c r="B115" s="28">
        <v>6130</v>
      </c>
      <c r="C115" s="10" t="s">
        <v>278</v>
      </c>
      <c r="D115" s="28" t="s">
        <v>145</v>
      </c>
      <c r="E115" s="28"/>
      <c r="F115" s="28"/>
      <c r="G115" s="65">
        <v>13.7</v>
      </c>
      <c r="H115" s="63">
        <v>18.75</v>
      </c>
      <c r="I115" s="64">
        <f t="shared" si="2"/>
        <v>32.450000000000003</v>
      </c>
    </row>
    <row r="116" spans="1:9" customFormat="1" ht="15.6" x14ac:dyDescent="0.3">
      <c r="A116" s="28" t="s">
        <v>279</v>
      </c>
      <c r="B116" s="28">
        <v>6140</v>
      </c>
      <c r="C116" s="10" t="s">
        <v>280</v>
      </c>
      <c r="D116" s="28" t="s">
        <v>145</v>
      </c>
      <c r="E116" s="28"/>
      <c r="F116" s="28"/>
      <c r="G116" s="65">
        <v>15.46</v>
      </c>
      <c r="H116" s="63">
        <v>18.75</v>
      </c>
      <c r="I116" s="64">
        <f t="shared" si="2"/>
        <v>34.21</v>
      </c>
    </row>
    <row r="117" spans="1:9" customFormat="1" ht="15.6" x14ac:dyDescent="0.3">
      <c r="A117" s="28" t="s">
        <v>281</v>
      </c>
      <c r="B117" s="28">
        <v>6141</v>
      </c>
      <c r="C117" s="10" t="s">
        <v>282</v>
      </c>
      <c r="D117" s="28" t="s">
        <v>145</v>
      </c>
      <c r="E117" s="28"/>
      <c r="F117" s="28"/>
      <c r="G117" s="65">
        <v>15.06</v>
      </c>
      <c r="H117" s="65">
        <v>16</v>
      </c>
      <c r="I117" s="64">
        <f t="shared" si="2"/>
        <v>31.060000000000002</v>
      </c>
    </row>
    <row r="118" spans="1:9" customFormat="1" ht="15.6" x14ac:dyDescent="0.3">
      <c r="A118" s="28" t="s">
        <v>283</v>
      </c>
      <c r="B118" s="28">
        <v>6150</v>
      </c>
      <c r="C118" s="10" t="s">
        <v>284</v>
      </c>
      <c r="D118" s="28" t="s">
        <v>145</v>
      </c>
      <c r="E118" s="28"/>
      <c r="F118" s="28"/>
      <c r="G118" s="65">
        <v>5</v>
      </c>
      <c r="H118" s="63">
        <v>7.5</v>
      </c>
      <c r="I118" s="64">
        <f t="shared" si="2"/>
        <v>12.5</v>
      </c>
    </row>
    <row r="119" spans="1:9" customFormat="1" ht="15.6" x14ac:dyDescent="0.3">
      <c r="A119" s="28" t="s">
        <v>285</v>
      </c>
      <c r="B119" s="28">
        <v>6155</v>
      </c>
      <c r="C119" s="10" t="s">
        <v>286</v>
      </c>
      <c r="D119" s="28" t="s">
        <v>145</v>
      </c>
      <c r="E119" s="28"/>
      <c r="F119" s="28"/>
      <c r="G119" s="65">
        <v>10.3</v>
      </c>
      <c r="H119" s="63">
        <v>16</v>
      </c>
      <c r="I119" s="64">
        <f t="shared" si="2"/>
        <v>26.3</v>
      </c>
    </row>
    <row r="120" spans="1:9" customFormat="1" ht="15.6" x14ac:dyDescent="0.3">
      <c r="A120" s="28" t="s">
        <v>287</v>
      </c>
      <c r="B120" s="28">
        <v>6160</v>
      </c>
      <c r="C120" s="10" t="s">
        <v>288</v>
      </c>
      <c r="D120" s="28" t="s">
        <v>145</v>
      </c>
      <c r="E120" s="28"/>
      <c r="F120" s="28"/>
      <c r="G120" s="65">
        <v>21.87</v>
      </c>
      <c r="H120" s="63">
        <v>32</v>
      </c>
      <c r="I120" s="64">
        <f t="shared" si="2"/>
        <v>53.870000000000005</v>
      </c>
    </row>
    <row r="121" spans="1:9" customFormat="1" ht="15.6" x14ac:dyDescent="0.3">
      <c r="A121" s="28" t="s">
        <v>289</v>
      </c>
      <c r="B121" s="28">
        <v>6161</v>
      </c>
      <c r="C121" s="10" t="s">
        <v>290</v>
      </c>
      <c r="D121" s="28" t="s">
        <v>145</v>
      </c>
      <c r="E121" s="28"/>
      <c r="F121" s="28"/>
      <c r="G121" s="65">
        <v>542</v>
      </c>
      <c r="H121" s="63">
        <v>150</v>
      </c>
      <c r="I121" s="64">
        <f t="shared" si="2"/>
        <v>692</v>
      </c>
    </row>
    <row r="122" spans="1:9" customFormat="1" ht="15.6" x14ac:dyDescent="0.3">
      <c r="A122" s="28" t="s">
        <v>291</v>
      </c>
      <c r="B122" s="28">
        <v>6162</v>
      </c>
      <c r="C122" s="10" t="s">
        <v>292</v>
      </c>
      <c r="D122" s="28" t="s">
        <v>145</v>
      </c>
      <c r="E122" s="28"/>
      <c r="F122" s="28"/>
      <c r="G122" s="65">
        <v>1308</v>
      </c>
      <c r="H122" s="63">
        <v>225</v>
      </c>
      <c r="I122" s="64">
        <f t="shared" si="2"/>
        <v>1533</v>
      </c>
    </row>
    <row r="123" spans="1:9" customFormat="1" ht="15.6" x14ac:dyDescent="0.3">
      <c r="A123" s="28" t="s">
        <v>293</v>
      </c>
      <c r="B123" s="28">
        <v>6165</v>
      </c>
      <c r="C123" s="10" t="s">
        <v>294</v>
      </c>
      <c r="D123" s="28" t="s">
        <v>145</v>
      </c>
      <c r="E123" s="28"/>
      <c r="F123" s="28"/>
      <c r="G123" s="65">
        <v>450</v>
      </c>
      <c r="H123" s="63">
        <v>250</v>
      </c>
      <c r="I123" s="64">
        <f t="shared" si="2"/>
        <v>700</v>
      </c>
    </row>
    <row r="124" spans="1:9" customFormat="1" ht="15.6" x14ac:dyDescent="0.3">
      <c r="A124" s="28" t="s">
        <v>295</v>
      </c>
      <c r="B124" s="28">
        <v>6166</v>
      </c>
      <c r="C124" s="10" t="s">
        <v>296</v>
      </c>
      <c r="D124" s="28" t="s">
        <v>145</v>
      </c>
      <c r="E124" s="28"/>
      <c r="F124" s="28"/>
      <c r="G124" s="65">
        <v>6.74</v>
      </c>
      <c r="H124" s="63">
        <v>14.76</v>
      </c>
      <c r="I124" s="64">
        <f t="shared" si="2"/>
        <v>21.5</v>
      </c>
    </row>
    <row r="125" spans="1:9" customFormat="1" ht="15.6" x14ac:dyDescent="0.3">
      <c r="A125" s="28" t="s">
        <v>297</v>
      </c>
      <c r="B125" s="28">
        <v>6167</v>
      </c>
      <c r="C125" s="10" t="s">
        <v>298</v>
      </c>
      <c r="D125" s="28" t="s">
        <v>145</v>
      </c>
      <c r="E125" s="28"/>
      <c r="F125" s="28"/>
      <c r="G125" s="65">
        <v>2</v>
      </c>
      <c r="H125" s="63">
        <v>2</v>
      </c>
      <c r="I125" s="64">
        <f t="shared" si="2"/>
        <v>4</v>
      </c>
    </row>
    <row r="126" spans="1:9" customFormat="1" ht="15.6" x14ac:dyDescent="0.3">
      <c r="A126" s="28" t="s">
        <v>299</v>
      </c>
      <c r="B126" s="28">
        <v>6170</v>
      </c>
      <c r="C126" s="10" t="s">
        <v>300</v>
      </c>
      <c r="D126" s="28" t="s">
        <v>158</v>
      </c>
      <c r="E126" s="28"/>
      <c r="F126" s="28"/>
      <c r="G126" s="65">
        <v>11.48</v>
      </c>
      <c r="H126" s="63">
        <v>60</v>
      </c>
      <c r="I126" s="64">
        <f t="shared" si="2"/>
        <v>71.48</v>
      </c>
    </row>
    <row r="127" spans="1:9" customFormat="1" ht="15.6" x14ac:dyDescent="0.3">
      <c r="A127" s="28" t="s">
        <v>301</v>
      </c>
      <c r="B127" s="28">
        <v>6171</v>
      </c>
      <c r="C127" s="10" t="s">
        <v>302</v>
      </c>
      <c r="D127" s="28" t="s">
        <v>145</v>
      </c>
      <c r="E127" s="28"/>
      <c r="F127" s="28"/>
      <c r="G127" s="65">
        <v>11.48</v>
      </c>
      <c r="H127" s="63">
        <v>60</v>
      </c>
      <c r="I127" s="64">
        <v>29.56</v>
      </c>
    </row>
    <row r="128" spans="1:9" customFormat="1" ht="15.6" x14ac:dyDescent="0.3">
      <c r="A128" s="28" t="s">
        <v>303</v>
      </c>
      <c r="B128" s="28">
        <v>6180</v>
      </c>
      <c r="C128" s="10" t="s">
        <v>304</v>
      </c>
      <c r="D128" s="28" t="s">
        <v>158</v>
      </c>
      <c r="E128" s="28"/>
      <c r="F128" s="28"/>
      <c r="G128" s="65">
        <v>11.5</v>
      </c>
      <c r="H128" s="63">
        <v>60</v>
      </c>
      <c r="I128" s="64">
        <f t="shared" ref="I128:I191" si="3">G128+H128</f>
        <v>71.5</v>
      </c>
    </row>
    <row r="129" spans="1:9" customFormat="1" ht="15.6" x14ac:dyDescent="0.3">
      <c r="A129" s="28" t="s">
        <v>305</v>
      </c>
      <c r="B129" s="28">
        <v>6181</v>
      </c>
      <c r="C129" s="10" t="s">
        <v>306</v>
      </c>
      <c r="D129" s="28" t="s">
        <v>145</v>
      </c>
      <c r="E129" s="28"/>
      <c r="F129" s="28"/>
      <c r="G129" s="65">
        <v>11.5</v>
      </c>
      <c r="H129" s="63">
        <v>60</v>
      </c>
      <c r="I129" s="64">
        <f t="shared" si="3"/>
        <v>71.5</v>
      </c>
    </row>
    <row r="130" spans="1:9" customFormat="1" ht="15.6" x14ac:dyDescent="0.3">
      <c r="A130" s="28" t="s">
        <v>307</v>
      </c>
      <c r="B130" s="28">
        <v>6190</v>
      </c>
      <c r="C130" s="10" t="s">
        <v>308</v>
      </c>
      <c r="D130" s="28" t="s">
        <v>158</v>
      </c>
      <c r="E130" s="28"/>
      <c r="F130" s="28"/>
      <c r="G130" s="65">
        <v>2.76</v>
      </c>
      <c r="H130" s="63">
        <v>6.7799999999999994</v>
      </c>
      <c r="I130" s="64">
        <f t="shared" si="3"/>
        <v>9.5399999999999991</v>
      </c>
    </row>
    <row r="131" spans="1:9" customFormat="1" ht="15.6" x14ac:dyDescent="0.3">
      <c r="A131" s="28" t="s">
        <v>309</v>
      </c>
      <c r="B131" s="28">
        <v>6200</v>
      </c>
      <c r="C131" s="10" t="s">
        <v>310</v>
      </c>
      <c r="D131" s="28" t="s">
        <v>158</v>
      </c>
      <c r="E131" s="28"/>
      <c r="F131" s="28"/>
      <c r="G131" s="65">
        <v>0.6</v>
      </c>
      <c r="H131" s="63">
        <v>7</v>
      </c>
      <c r="I131" s="64">
        <f t="shared" si="3"/>
        <v>7.6</v>
      </c>
    </row>
    <row r="132" spans="1:9" customFormat="1" ht="15.6" x14ac:dyDescent="0.3">
      <c r="A132" s="28" t="s">
        <v>311</v>
      </c>
      <c r="B132" s="28">
        <v>6201</v>
      </c>
      <c r="C132" s="10" t="s">
        <v>312</v>
      </c>
      <c r="D132" s="28" t="s">
        <v>145</v>
      </c>
      <c r="E132" s="28"/>
      <c r="F132" s="28"/>
      <c r="G132" s="65">
        <v>0.6</v>
      </c>
      <c r="H132" s="63">
        <v>7</v>
      </c>
      <c r="I132" s="64">
        <f t="shared" si="3"/>
        <v>7.6</v>
      </c>
    </row>
    <row r="133" spans="1:9" customFormat="1" ht="15.6" x14ac:dyDescent="0.3">
      <c r="A133" s="28" t="s">
        <v>313</v>
      </c>
      <c r="B133" s="28">
        <v>6210</v>
      </c>
      <c r="C133" s="10" t="s">
        <v>314</v>
      </c>
      <c r="D133" s="28" t="s">
        <v>158</v>
      </c>
      <c r="E133" s="28"/>
      <c r="F133" s="28"/>
      <c r="G133" s="65">
        <v>0.73</v>
      </c>
      <c r="H133" s="63">
        <v>7</v>
      </c>
      <c r="I133" s="64">
        <f t="shared" si="3"/>
        <v>7.73</v>
      </c>
    </row>
    <row r="134" spans="1:9" customFormat="1" ht="15.6" x14ac:dyDescent="0.3">
      <c r="A134" s="28" t="s">
        <v>315</v>
      </c>
      <c r="B134" s="28">
        <v>6211</v>
      </c>
      <c r="C134" s="10" t="s">
        <v>316</v>
      </c>
      <c r="D134" s="28" t="s">
        <v>145</v>
      </c>
      <c r="E134" s="28"/>
      <c r="F134" s="28"/>
      <c r="G134" s="65">
        <v>0.73</v>
      </c>
      <c r="H134" s="63">
        <v>7</v>
      </c>
      <c r="I134" s="64">
        <f t="shared" si="3"/>
        <v>7.73</v>
      </c>
    </row>
    <row r="135" spans="1:9" customFormat="1" ht="15.6" x14ac:dyDescent="0.3">
      <c r="A135" s="28" t="s">
        <v>317</v>
      </c>
      <c r="B135" s="28">
        <v>6220</v>
      </c>
      <c r="C135" s="10" t="s">
        <v>318</v>
      </c>
      <c r="D135" s="28" t="s">
        <v>145</v>
      </c>
      <c r="E135" s="28"/>
      <c r="F135" s="28"/>
      <c r="G135" s="65">
        <v>0.76</v>
      </c>
      <c r="H135" s="63">
        <v>2.81</v>
      </c>
      <c r="I135" s="64">
        <f t="shared" si="3"/>
        <v>3.5700000000000003</v>
      </c>
    </row>
    <row r="136" spans="1:9" customFormat="1" ht="15.6" x14ac:dyDescent="0.3">
      <c r="A136" s="28" t="s">
        <v>319</v>
      </c>
      <c r="B136" s="28">
        <v>6230</v>
      </c>
      <c r="C136" s="10" t="s">
        <v>320</v>
      </c>
      <c r="D136" s="28" t="s">
        <v>145</v>
      </c>
      <c r="E136" s="28"/>
      <c r="F136" s="28"/>
      <c r="G136" s="65">
        <v>0.88</v>
      </c>
      <c r="H136" s="63">
        <v>2.81</v>
      </c>
      <c r="I136" s="64">
        <f t="shared" si="3"/>
        <v>3.69</v>
      </c>
    </row>
    <row r="137" spans="1:9" customFormat="1" ht="15.6" x14ac:dyDescent="0.3">
      <c r="A137" s="28" t="s">
        <v>321</v>
      </c>
      <c r="B137" s="28">
        <v>6240</v>
      </c>
      <c r="C137" s="10" t="s">
        <v>322</v>
      </c>
      <c r="D137" s="28" t="s">
        <v>145</v>
      </c>
      <c r="E137" s="28"/>
      <c r="F137" s="28"/>
      <c r="G137" s="65">
        <v>1.0900000000000001</v>
      </c>
      <c r="H137" s="63">
        <v>2.81</v>
      </c>
      <c r="I137" s="64">
        <f t="shared" si="3"/>
        <v>3.9000000000000004</v>
      </c>
    </row>
    <row r="138" spans="1:9" customFormat="1" ht="15.6" x14ac:dyDescent="0.3">
      <c r="A138" s="28" t="s">
        <v>323</v>
      </c>
      <c r="B138" s="28">
        <v>6250</v>
      </c>
      <c r="C138" s="10" t="s">
        <v>324</v>
      </c>
      <c r="D138" s="28" t="s">
        <v>158</v>
      </c>
      <c r="E138" s="28"/>
      <c r="F138" s="28"/>
      <c r="G138" s="65">
        <v>10.61</v>
      </c>
      <c r="H138" s="63">
        <v>28.88</v>
      </c>
      <c r="I138" s="64">
        <f t="shared" si="3"/>
        <v>39.489999999999995</v>
      </c>
    </row>
    <row r="139" spans="1:9" customFormat="1" ht="15.6" x14ac:dyDescent="0.3">
      <c r="A139" s="28" t="s">
        <v>325</v>
      </c>
      <c r="B139" s="28">
        <v>6260</v>
      </c>
      <c r="C139" s="10" t="s">
        <v>326</v>
      </c>
      <c r="D139" s="28" t="s">
        <v>158</v>
      </c>
      <c r="E139" s="28"/>
      <c r="F139" s="28"/>
      <c r="G139" s="65">
        <v>3.12</v>
      </c>
      <c r="H139" s="63">
        <v>12</v>
      </c>
      <c r="I139" s="64">
        <f t="shared" si="3"/>
        <v>15.120000000000001</v>
      </c>
    </row>
    <row r="140" spans="1:9" customFormat="1" ht="15.6" x14ac:dyDescent="0.3">
      <c r="A140" s="29" t="s">
        <v>327</v>
      </c>
      <c r="B140" s="29">
        <v>6270</v>
      </c>
      <c r="C140" s="10" t="s">
        <v>328</v>
      </c>
      <c r="D140" s="28" t="s">
        <v>145</v>
      </c>
      <c r="E140" s="28"/>
      <c r="F140" s="28" t="s">
        <v>17</v>
      </c>
      <c r="G140" s="65">
        <v>0</v>
      </c>
      <c r="H140" s="63">
        <v>0</v>
      </c>
      <c r="I140" s="64">
        <f t="shared" si="3"/>
        <v>0</v>
      </c>
    </row>
    <row r="141" spans="1:9" customFormat="1" ht="15.6" x14ac:dyDescent="0.3">
      <c r="A141" s="29" t="s">
        <v>329</v>
      </c>
      <c r="B141" s="29">
        <v>6280</v>
      </c>
      <c r="C141" s="10" t="s">
        <v>328</v>
      </c>
      <c r="D141" s="28" t="s">
        <v>145</v>
      </c>
      <c r="E141" s="28"/>
      <c r="F141" s="28" t="s">
        <v>17</v>
      </c>
      <c r="G141" s="65">
        <v>0</v>
      </c>
      <c r="H141" s="63">
        <v>0</v>
      </c>
      <c r="I141" s="64">
        <f t="shared" si="3"/>
        <v>0</v>
      </c>
    </row>
    <row r="142" spans="1:9" customFormat="1" ht="15.6" x14ac:dyDescent="0.3">
      <c r="A142" s="28" t="s">
        <v>330</v>
      </c>
      <c r="B142" s="28">
        <v>6285</v>
      </c>
      <c r="C142" s="10" t="s">
        <v>331</v>
      </c>
      <c r="D142" s="28" t="s">
        <v>145</v>
      </c>
      <c r="E142" s="28"/>
      <c r="F142" s="28"/>
      <c r="G142" s="65">
        <v>15</v>
      </c>
      <c r="H142" s="63">
        <v>37.880000000000003</v>
      </c>
      <c r="I142" s="64">
        <f t="shared" si="3"/>
        <v>52.88</v>
      </c>
    </row>
    <row r="143" spans="1:9" customFormat="1" ht="15.6" x14ac:dyDescent="0.3">
      <c r="A143" s="29" t="s">
        <v>332</v>
      </c>
      <c r="B143" s="29">
        <v>6300</v>
      </c>
      <c r="C143" s="10" t="s">
        <v>333</v>
      </c>
      <c r="D143" s="28" t="s">
        <v>158</v>
      </c>
      <c r="E143" s="28"/>
      <c r="F143" s="28" t="s">
        <v>17</v>
      </c>
      <c r="G143" s="65">
        <v>0</v>
      </c>
      <c r="H143" s="63">
        <v>0</v>
      </c>
      <c r="I143" s="64">
        <f t="shared" si="3"/>
        <v>0</v>
      </c>
    </row>
    <row r="144" spans="1:9" customFormat="1" ht="15.6" x14ac:dyDescent="0.3">
      <c r="A144" s="29" t="s">
        <v>334</v>
      </c>
      <c r="B144" s="29">
        <v>6301</v>
      </c>
      <c r="C144" s="10" t="s">
        <v>335</v>
      </c>
      <c r="D144" s="28" t="s">
        <v>158</v>
      </c>
      <c r="E144" s="28"/>
      <c r="F144" s="28" t="s">
        <v>17</v>
      </c>
      <c r="G144" s="65">
        <v>0</v>
      </c>
      <c r="H144" s="63">
        <v>0</v>
      </c>
      <c r="I144" s="64">
        <f t="shared" si="3"/>
        <v>0</v>
      </c>
    </row>
    <row r="145" spans="1:9" customFormat="1" ht="15.6" x14ac:dyDescent="0.3">
      <c r="A145" s="29" t="s">
        <v>336</v>
      </c>
      <c r="B145" s="29">
        <v>6302</v>
      </c>
      <c r="C145" s="10" t="s">
        <v>337</v>
      </c>
      <c r="D145" s="28" t="s">
        <v>158</v>
      </c>
      <c r="E145" s="28"/>
      <c r="F145" s="28" t="s">
        <v>17</v>
      </c>
      <c r="G145" s="65">
        <v>0</v>
      </c>
      <c r="H145" s="63">
        <v>0</v>
      </c>
      <c r="I145" s="64">
        <f t="shared" si="3"/>
        <v>0</v>
      </c>
    </row>
    <row r="146" spans="1:9" customFormat="1" ht="15.6" x14ac:dyDescent="0.3">
      <c r="A146" s="28" t="s">
        <v>338</v>
      </c>
      <c r="B146" s="28">
        <v>6317</v>
      </c>
      <c r="C146" s="10" t="s">
        <v>339</v>
      </c>
      <c r="D146" s="28" t="s">
        <v>187</v>
      </c>
      <c r="E146" s="28"/>
      <c r="F146" s="28"/>
      <c r="G146" s="65">
        <v>15.92</v>
      </c>
      <c r="H146" s="63">
        <v>23.6</v>
      </c>
      <c r="I146" s="64">
        <f t="shared" si="3"/>
        <v>39.520000000000003</v>
      </c>
    </row>
    <row r="147" spans="1:9" customFormat="1" ht="15.6" x14ac:dyDescent="0.3">
      <c r="A147" s="28" t="s">
        <v>340</v>
      </c>
      <c r="B147" s="28">
        <v>6412</v>
      </c>
      <c r="C147" s="10" t="s">
        <v>341</v>
      </c>
      <c r="D147" s="28" t="s">
        <v>187</v>
      </c>
      <c r="E147" s="28"/>
      <c r="F147" s="28"/>
      <c r="G147" s="65">
        <v>15.92</v>
      </c>
      <c r="H147" s="63">
        <v>23.6</v>
      </c>
      <c r="I147" s="64">
        <f t="shared" si="3"/>
        <v>39.520000000000003</v>
      </c>
    </row>
    <row r="148" spans="1:9" customFormat="1" ht="15.6" x14ac:dyDescent="0.3">
      <c r="A148" s="6" t="s">
        <v>342</v>
      </c>
      <c r="B148" s="28">
        <v>6421</v>
      </c>
      <c r="C148" s="10" t="s">
        <v>343</v>
      </c>
      <c r="D148" s="28" t="s">
        <v>344</v>
      </c>
      <c r="E148" s="28"/>
      <c r="F148" s="28"/>
      <c r="G148" s="65">
        <v>15.92</v>
      </c>
      <c r="H148" s="63">
        <v>23.6</v>
      </c>
      <c r="I148" s="64">
        <f t="shared" si="3"/>
        <v>39.520000000000003</v>
      </c>
    </row>
    <row r="149" spans="1:9" customFormat="1" ht="15.6" x14ac:dyDescent="0.3">
      <c r="A149" s="6" t="s">
        <v>345</v>
      </c>
      <c r="B149" s="28">
        <v>6422</v>
      </c>
      <c r="C149" s="10" t="s">
        <v>346</v>
      </c>
      <c r="D149" s="28" t="s">
        <v>187</v>
      </c>
      <c r="E149" s="28"/>
      <c r="F149" s="28"/>
      <c r="G149" s="65">
        <v>15.92</v>
      </c>
      <c r="H149" s="63">
        <v>23.6</v>
      </c>
      <c r="I149" s="64">
        <f t="shared" si="3"/>
        <v>39.520000000000003</v>
      </c>
    </row>
    <row r="150" spans="1:9" customFormat="1" ht="15.6" x14ac:dyDescent="0.3">
      <c r="A150" s="28" t="s">
        <v>347</v>
      </c>
      <c r="B150" s="28">
        <v>6430</v>
      </c>
      <c r="C150" s="10" t="s">
        <v>348</v>
      </c>
      <c r="D150" s="28" t="s">
        <v>158</v>
      </c>
      <c r="E150" s="28"/>
      <c r="F150" s="28"/>
      <c r="G150" s="65">
        <v>7.59</v>
      </c>
      <c r="H150" s="63">
        <v>80</v>
      </c>
      <c r="I150" s="64">
        <f t="shared" si="3"/>
        <v>87.59</v>
      </c>
    </row>
    <row r="151" spans="1:9" customFormat="1" ht="15.6" x14ac:dyDescent="0.3">
      <c r="A151" s="28" t="s">
        <v>349</v>
      </c>
      <c r="B151" s="28">
        <v>6440</v>
      </c>
      <c r="C151" s="10" t="s">
        <v>350</v>
      </c>
      <c r="D151" s="28" t="s">
        <v>145</v>
      </c>
      <c r="E151" s="28"/>
      <c r="F151" s="28"/>
      <c r="G151" s="65">
        <v>14.14</v>
      </c>
      <c r="H151" s="63">
        <v>16.62</v>
      </c>
      <c r="I151" s="64">
        <f t="shared" si="3"/>
        <v>30.76</v>
      </c>
    </row>
    <row r="152" spans="1:9" customFormat="1" ht="15.6" x14ac:dyDescent="0.3">
      <c r="A152" s="28" t="s">
        <v>351</v>
      </c>
      <c r="B152" s="28">
        <v>6450</v>
      </c>
      <c r="C152" s="10" t="s">
        <v>352</v>
      </c>
      <c r="D152" s="28" t="s">
        <v>158</v>
      </c>
      <c r="E152" s="28"/>
      <c r="F152" s="28"/>
      <c r="G152" s="65">
        <v>15</v>
      </c>
      <c r="H152" s="63">
        <v>75</v>
      </c>
      <c r="I152" s="64">
        <f t="shared" si="3"/>
        <v>90</v>
      </c>
    </row>
    <row r="153" spans="1:9" customFormat="1" ht="15.6" x14ac:dyDescent="0.3">
      <c r="A153" s="28" t="s">
        <v>353</v>
      </c>
      <c r="B153" s="28">
        <v>6460</v>
      </c>
      <c r="C153" s="10" t="s">
        <v>354</v>
      </c>
      <c r="D153" s="28" t="s">
        <v>145</v>
      </c>
      <c r="E153" s="28"/>
      <c r="F153" s="28"/>
      <c r="G153" s="65">
        <v>0.15</v>
      </c>
      <c r="H153" s="63">
        <v>0.12</v>
      </c>
      <c r="I153" s="64">
        <f t="shared" si="3"/>
        <v>0.27</v>
      </c>
    </row>
    <row r="154" spans="1:9" customFormat="1" ht="15.6" x14ac:dyDescent="0.3">
      <c r="A154" s="28" t="s">
        <v>355</v>
      </c>
      <c r="B154" s="28">
        <v>6501</v>
      </c>
      <c r="C154" s="10" t="s">
        <v>356</v>
      </c>
      <c r="D154" s="28" t="s">
        <v>145</v>
      </c>
      <c r="E154" s="28"/>
      <c r="F154" s="28"/>
      <c r="G154" s="65">
        <v>0.1</v>
      </c>
      <c r="H154" s="63">
        <v>0.12</v>
      </c>
      <c r="I154" s="64">
        <f t="shared" si="3"/>
        <v>0.22</v>
      </c>
    </row>
    <row r="155" spans="1:9" customFormat="1" ht="15.6" x14ac:dyDescent="0.3">
      <c r="A155" s="28" t="s">
        <v>357</v>
      </c>
      <c r="B155" s="28">
        <v>6505</v>
      </c>
      <c r="C155" s="10" t="s">
        <v>358</v>
      </c>
      <c r="D155" s="28" t="s">
        <v>187</v>
      </c>
      <c r="E155" s="28"/>
      <c r="F155" s="28"/>
      <c r="G155" s="65">
        <v>1</v>
      </c>
      <c r="H155" s="63">
        <v>48.75</v>
      </c>
      <c r="I155" s="64">
        <f t="shared" si="3"/>
        <v>49.75</v>
      </c>
    </row>
    <row r="156" spans="1:9" customFormat="1" ht="15.6" x14ac:dyDescent="0.3">
      <c r="A156" s="28" t="s">
        <v>359</v>
      </c>
      <c r="B156" s="28">
        <v>6512</v>
      </c>
      <c r="C156" s="10" t="s">
        <v>360</v>
      </c>
      <c r="D156" s="28" t="s">
        <v>187</v>
      </c>
      <c r="E156" s="28"/>
      <c r="F156" s="28"/>
      <c r="G156" s="65">
        <v>243.49</v>
      </c>
      <c r="H156" s="63">
        <v>349.11</v>
      </c>
      <c r="I156" s="64">
        <f t="shared" si="3"/>
        <v>592.6</v>
      </c>
    </row>
    <row r="157" spans="1:9" customFormat="1" ht="15.6" x14ac:dyDescent="0.3">
      <c r="A157" s="28" t="s">
        <v>361</v>
      </c>
      <c r="B157" s="28">
        <v>6515</v>
      </c>
      <c r="C157" s="10" t="s">
        <v>362</v>
      </c>
      <c r="D157" s="28" t="s">
        <v>344</v>
      </c>
      <c r="E157" s="28"/>
      <c r="F157" s="28"/>
      <c r="G157" s="65">
        <v>307.69</v>
      </c>
      <c r="H157" s="63">
        <v>687.21</v>
      </c>
      <c r="I157" s="64">
        <f t="shared" si="3"/>
        <v>994.90000000000009</v>
      </c>
    </row>
    <row r="158" spans="1:9" customFormat="1" ht="15.6" x14ac:dyDescent="0.3">
      <c r="A158" s="28" t="s">
        <v>363</v>
      </c>
      <c r="B158" s="28">
        <v>6517</v>
      </c>
      <c r="C158" s="10" t="s">
        <v>364</v>
      </c>
      <c r="D158" s="28" t="s">
        <v>187</v>
      </c>
      <c r="E158" s="28"/>
      <c r="F158" s="28"/>
      <c r="G158" s="65">
        <v>307.69</v>
      </c>
      <c r="H158" s="63">
        <v>687.21</v>
      </c>
      <c r="I158" s="64">
        <f t="shared" si="3"/>
        <v>994.90000000000009</v>
      </c>
    </row>
    <row r="159" spans="1:9" customFormat="1" ht="15.6" x14ac:dyDescent="0.3">
      <c r="A159" s="28" t="s">
        <v>365</v>
      </c>
      <c r="B159" s="28">
        <v>6522</v>
      </c>
      <c r="C159" s="10" t="s">
        <v>366</v>
      </c>
      <c r="D159" s="28" t="s">
        <v>187</v>
      </c>
      <c r="E159" s="28"/>
      <c r="F159" s="28"/>
      <c r="G159" s="65">
        <v>222.01</v>
      </c>
      <c r="H159" s="63">
        <v>450</v>
      </c>
      <c r="I159" s="64">
        <f t="shared" si="3"/>
        <v>672.01</v>
      </c>
    </row>
    <row r="160" spans="1:9" customFormat="1" ht="15.6" x14ac:dyDescent="0.3">
      <c r="A160" s="28" t="s">
        <v>367</v>
      </c>
      <c r="B160" s="28">
        <v>6530</v>
      </c>
      <c r="C160" s="10" t="s">
        <v>368</v>
      </c>
      <c r="D160" s="28" t="s">
        <v>344</v>
      </c>
      <c r="E160" s="28"/>
      <c r="F160" s="28"/>
      <c r="G160" s="65">
        <v>466.34</v>
      </c>
      <c r="H160" s="63">
        <v>687.21</v>
      </c>
      <c r="I160" s="64">
        <f t="shared" si="3"/>
        <v>1153.55</v>
      </c>
    </row>
    <row r="161" spans="1:9" customFormat="1" ht="15.6" x14ac:dyDescent="0.3">
      <c r="A161" s="28" t="s">
        <v>369</v>
      </c>
      <c r="B161" s="28">
        <v>6531</v>
      </c>
      <c r="C161" s="10" t="s">
        <v>370</v>
      </c>
      <c r="D161" s="28" t="s">
        <v>344</v>
      </c>
      <c r="E161" s="28"/>
      <c r="F161" s="28"/>
      <c r="G161" s="65">
        <v>466.34</v>
      </c>
      <c r="H161" s="63">
        <v>687.21</v>
      </c>
      <c r="I161" s="64">
        <f t="shared" si="3"/>
        <v>1153.55</v>
      </c>
    </row>
    <row r="162" spans="1:9" customFormat="1" ht="15.6" x14ac:dyDescent="0.3">
      <c r="A162" s="28" t="s">
        <v>371</v>
      </c>
      <c r="B162" s="28">
        <v>6532</v>
      </c>
      <c r="C162" s="10" t="s">
        <v>372</v>
      </c>
      <c r="D162" s="28" t="s">
        <v>187</v>
      </c>
      <c r="E162" s="28"/>
      <c r="F162" s="28"/>
      <c r="G162" s="65">
        <v>466.34</v>
      </c>
      <c r="H162" s="63">
        <v>687.21</v>
      </c>
      <c r="I162" s="64">
        <f t="shared" si="3"/>
        <v>1153.55</v>
      </c>
    </row>
    <row r="163" spans="1:9" customFormat="1" ht="15.6" x14ac:dyDescent="0.3">
      <c r="A163" s="28" t="s">
        <v>373</v>
      </c>
      <c r="B163" s="28">
        <v>6533</v>
      </c>
      <c r="C163" s="10" t="s">
        <v>374</v>
      </c>
      <c r="D163" s="28" t="s">
        <v>187</v>
      </c>
      <c r="E163" s="28"/>
      <c r="F163" s="28"/>
      <c r="G163" s="65">
        <v>466.34</v>
      </c>
      <c r="H163" s="63">
        <v>687.21</v>
      </c>
      <c r="I163" s="64">
        <f t="shared" si="3"/>
        <v>1153.55</v>
      </c>
    </row>
    <row r="164" spans="1:9" customFormat="1" ht="15.6" x14ac:dyDescent="0.3">
      <c r="A164" s="28" t="s">
        <v>375</v>
      </c>
      <c r="B164" s="28">
        <v>6535</v>
      </c>
      <c r="C164" s="10" t="s">
        <v>376</v>
      </c>
      <c r="D164" s="28" t="s">
        <v>377</v>
      </c>
      <c r="E164" s="28"/>
      <c r="F164" s="28"/>
      <c r="G164" s="65">
        <v>400</v>
      </c>
      <c r="H164" s="65">
        <v>400</v>
      </c>
      <c r="I164" s="64">
        <f t="shared" si="3"/>
        <v>800</v>
      </c>
    </row>
    <row r="165" spans="1:9" customFormat="1" ht="15.6" x14ac:dyDescent="0.3">
      <c r="A165" s="28" t="s">
        <v>378</v>
      </c>
      <c r="B165" s="28">
        <v>6540</v>
      </c>
      <c r="C165" s="10" t="s">
        <v>379</v>
      </c>
      <c r="D165" s="28" t="s">
        <v>158</v>
      </c>
      <c r="E165" s="28"/>
      <c r="F165" s="28"/>
      <c r="G165" s="65">
        <v>256.01</v>
      </c>
      <c r="H165" s="63">
        <v>410.22</v>
      </c>
      <c r="I165" s="64">
        <f t="shared" si="3"/>
        <v>666.23</v>
      </c>
    </row>
    <row r="166" spans="1:9" customFormat="1" ht="15.6" x14ac:dyDescent="0.3">
      <c r="A166" s="28" t="s">
        <v>380</v>
      </c>
      <c r="B166" s="28">
        <v>6541</v>
      </c>
      <c r="C166" s="10" t="s">
        <v>381</v>
      </c>
      <c r="D166" s="28" t="s">
        <v>158</v>
      </c>
      <c r="E166" s="28"/>
      <c r="F166" s="28"/>
      <c r="G166" s="65">
        <v>256.01</v>
      </c>
      <c r="H166" s="63">
        <v>410.22</v>
      </c>
      <c r="I166" s="64">
        <f t="shared" si="3"/>
        <v>666.23</v>
      </c>
    </row>
    <row r="167" spans="1:9" customFormat="1" ht="15.6" x14ac:dyDescent="0.3">
      <c r="A167" s="28" t="s">
        <v>382</v>
      </c>
      <c r="B167" s="28">
        <v>6550</v>
      </c>
      <c r="C167" s="10" t="s">
        <v>383</v>
      </c>
      <c r="D167" s="28" t="s">
        <v>158</v>
      </c>
      <c r="E167" s="28"/>
      <c r="F167" s="28"/>
      <c r="G167" s="65">
        <v>2.1</v>
      </c>
      <c r="H167" s="63">
        <v>4.8000000000000007</v>
      </c>
      <c r="I167" s="64">
        <f t="shared" si="3"/>
        <v>6.9</v>
      </c>
    </row>
    <row r="168" spans="1:9" customFormat="1" ht="15" customHeight="1" x14ac:dyDescent="0.3">
      <c r="A168" s="28" t="s">
        <v>384</v>
      </c>
      <c r="B168" s="28">
        <v>6560</v>
      </c>
      <c r="C168" s="10" t="s">
        <v>385</v>
      </c>
      <c r="D168" s="28" t="s">
        <v>158</v>
      </c>
      <c r="E168" s="28"/>
      <c r="F168" s="28"/>
      <c r="G168" s="65">
        <v>36.29</v>
      </c>
      <c r="H168" s="63">
        <v>45</v>
      </c>
      <c r="I168" s="64">
        <f t="shared" si="3"/>
        <v>81.289999999999992</v>
      </c>
    </row>
    <row r="169" spans="1:9" customFormat="1" ht="15.6" x14ac:dyDescent="0.3">
      <c r="A169" s="28" t="s">
        <v>386</v>
      </c>
      <c r="B169" s="28">
        <v>6570</v>
      </c>
      <c r="C169" s="10" t="s">
        <v>387</v>
      </c>
      <c r="D169" s="28" t="s">
        <v>158</v>
      </c>
      <c r="E169" s="28"/>
      <c r="F169" s="28"/>
      <c r="G169" s="65">
        <v>34.35</v>
      </c>
      <c r="H169" s="63">
        <v>94.41</v>
      </c>
      <c r="I169" s="64">
        <f t="shared" si="3"/>
        <v>128.76</v>
      </c>
    </row>
    <row r="170" spans="1:9" customFormat="1" ht="15.6" x14ac:dyDescent="0.3">
      <c r="A170" s="28" t="s">
        <v>388</v>
      </c>
      <c r="B170" s="28">
        <v>6600</v>
      </c>
      <c r="C170" s="10" t="s">
        <v>389</v>
      </c>
      <c r="D170" s="28" t="s">
        <v>158</v>
      </c>
      <c r="E170" s="28"/>
      <c r="F170" s="28"/>
      <c r="G170" s="65">
        <v>9.6</v>
      </c>
      <c r="H170" s="63">
        <v>10.11</v>
      </c>
      <c r="I170" s="64">
        <f t="shared" si="3"/>
        <v>19.71</v>
      </c>
    </row>
    <row r="171" spans="1:9" customFormat="1" ht="15.6" x14ac:dyDescent="0.3">
      <c r="A171" s="28" t="s">
        <v>390</v>
      </c>
      <c r="B171" s="28">
        <v>6610</v>
      </c>
      <c r="C171" s="10" t="s">
        <v>391</v>
      </c>
      <c r="D171" s="28" t="s">
        <v>158</v>
      </c>
      <c r="E171" s="28"/>
      <c r="F171" s="28"/>
      <c r="G171" s="65">
        <v>8.5</v>
      </c>
      <c r="H171" s="63">
        <v>12.14</v>
      </c>
      <c r="I171" s="64">
        <f t="shared" si="3"/>
        <v>20.64</v>
      </c>
    </row>
    <row r="172" spans="1:9" customFormat="1" ht="15.6" x14ac:dyDescent="0.3">
      <c r="A172" s="28" t="s">
        <v>392</v>
      </c>
      <c r="B172" s="28">
        <v>6620</v>
      </c>
      <c r="C172" s="10" t="s">
        <v>393</v>
      </c>
      <c r="D172" s="28" t="s">
        <v>158</v>
      </c>
      <c r="E172" s="28"/>
      <c r="F172" s="28"/>
      <c r="G172" s="65">
        <v>6.22</v>
      </c>
      <c r="H172" s="63">
        <v>12.14</v>
      </c>
      <c r="I172" s="64">
        <f t="shared" si="3"/>
        <v>18.36</v>
      </c>
    </row>
    <row r="173" spans="1:9" customFormat="1" ht="16.2" customHeight="1" x14ac:dyDescent="0.3">
      <c r="A173" s="28" t="s">
        <v>394</v>
      </c>
      <c r="B173" s="28">
        <v>6630</v>
      </c>
      <c r="C173" s="10" t="s">
        <v>395</v>
      </c>
      <c r="D173" s="28" t="s">
        <v>158</v>
      </c>
      <c r="E173" s="28"/>
      <c r="F173" s="28"/>
      <c r="G173" s="65">
        <v>5.26</v>
      </c>
      <c r="H173" s="63">
        <v>18.75</v>
      </c>
      <c r="I173" s="64">
        <f t="shared" si="3"/>
        <v>24.009999999999998</v>
      </c>
    </row>
    <row r="174" spans="1:9" customFormat="1" ht="15.6" x14ac:dyDescent="0.3">
      <c r="A174" s="28" t="s">
        <v>396</v>
      </c>
      <c r="B174" s="28">
        <v>6640</v>
      </c>
      <c r="C174" s="10" t="s">
        <v>397</v>
      </c>
      <c r="D174" s="28" t="s">
        <v>158</v>
      </c>
      <c r="E174" s="28"/>
      <c r="F174" s="28"/>
      <c r="G174" s="65">
        <v>7.31</v>
      </c>
      <c r="H174" s="63">
        <v>9.65</v>
      </c>
      <c r="I174" s="64">
        <f t="shared" si="3"/>
        <v>16.96</v>
      </c>
    </row>
    <row r="175" spans="1:9" customFormat="1" ht="15.6" x14ac:dyDescent="0.3">
      <c r="A175" s="28" t="s">
        <v>398</v>
      </c>
      <c r="B175" s="28">
        <v>6650</v>
      </c>
      <c r="C175" s="10" t="s">
        <v>399</v>
      </c>
      <c r="D175" s="28" t="s">
        <v>158</v>
      </c>
      <c r="E175" s="28"/>
      <c r="F175" s="28"/>
      <c r="G175" s="65">
        <v>4.01</v>
      </c>
      <c r="H175" s="63">
        <v>12.92</v>
      </c>
      <c r="I175" s="64">
        <f t="shared" si="3"/>
        <v>16.93</v>
      </c>
    </row>
    <row r="176" spans="1:9" customFormat="1" ht="15.6" x14ac:dyDescent="0.3">
      <c r="A176" s="28" t="s">
        <v>400</v>
      </c>
      <c r="B176" s="28">
        <v>6660</v>
      </c>
      <c r="C176" s="10" t="s">
        <v>401</v>
      </c>
      <c r="D176" s="28" t="s">
        <v>158</v>
      </c>
      <c r="E176" s="28"/>
      <c r="F176" s="28"/>
      <c r="G176" s="65">
        <v>5.65</v>
      </c>
      <c r="H176" s="63">
        <v>18.75</v>
      </c>
      <c r="I176" s="64">
        <f t="shared" si="3"/>
        <v>24.4</v>
      </c>
    </row>
    <row r="177" spans="1:9" customFormat="1" ht="15.6" x14ac:dyDescent="0.3">
      <c r="A177" s="28" t="s">
        <v>402</v>
      </c>
      <c r="B177" s="28">
        <v>6670</v>
      </c>
      <c r="C177" s="10" t="s">
        <v>403</v>
      </c>
      <c r="D177" s="28" t="s">
        <v>158</v>
      </c>
      <c r="E177" s="28"/>
      <c r="F177" s="28"/>
      <c r="G177" s="65">
        <v>4.5</v>
      </c>
      <c r="H177" s="63">
        <v>18.75</v>
      </c>
      <c r="I177" s="64">
        <f t="shared" si="3"/>
        <v>23.25</v>
      </c>
    </row>
    <row r="178" spans="1:9" customFormat="1" ht="15.6" x14ac:dyDescent="0.3">
      <c r="A178" s="28" t="s">
        <v>404</v>
      </c>
      <c r="B178" s="28">
        <v>6680</v>
      </c>
      <c r="C178" s="10" t="s">
        <v>405</v>
      </c>
      <c r="D178" s="28" t="s">
        <v>158</v>
      </c>
      <c r="E178" s="28"/>
      <c r="F178" s="28"/>
      <c r="G178" s="65">
        <v>5.72</v>
      </c>
      <c r="H178" s="63">
        <v>9.4700000000000006</v>
      </c>
      <c r="I178" s="64">
        <f t="shared" si="3"/>
        <v>15.190000000000001</v>
      </c>
    </row>
    <row r="179" spans="1:9" customFormat="1" ht="15.6" x14ac:dyDescent="0.3">
      <c r="A179" s="28" t="s">
        <v>406</v>
      </c>
      <c r="B179" s="28">
        <v>6690</v>
      </c>
      <c r="C179" s="10" t="s">
        <v>407</v>
      </c>
      <c r="D179" s="28" t="s">
        <v>158</v>
      </c>
      <c r="E179" s="28"/>
      <c r="F179" s="28"/>
      <c r="G179" s="65">
        <v>3.96</v>
      </c>
      <c r="H179" s="63">
        <v>9.5</v>
      </c>
      <c r="I179" s="64">
        <f t="shared" si="3"/>
        <v>13.46</v>
      </c>
    </row>
    <row r="180" spans="1:9" customFormat="1" ht="15.6" x14ac:dyDescent="0.3">
      <c r="A180" s="28" t="s">
        <v>408</v>
      </c>
      <c r="B180" s="28">
        <v>6700</v>
      </c>
      <c r="C180" s="10" t="s">
        <v>409</v>
      </c>
      <c r="D180" s="28" t="s">
        <v>158</v>
      </c>
      <c r="E180" s="28"/>
      <c r="F180" s="28"/>
      <c r="G180" s="65">
        <v>6.27</v>
      </c>
      <c r="H180" s="63">
        <v>12.32</v>
      </c>
      <c r="I180" s="64">
        <f t="shared" si="3"/>
        <v>18.59</v>
      </c>
    </row>
    <row r="181" spans="1:9" customFormat="1" ht="15.6" x14ac:dyDescent="0.3">
      <c r="A181" s="28" t="s">
        <v>410</v>
      </c>
      <c r="B181" s="28">
        <v>6710</v>
      </c>
      <c r="C181" s="10" t="s">
        <v>411</v>
      </c>
      <c r="D181" s="28" t="s">
        <v>158</v>
      </c>
      <c r="E181" s="28"/>
      <c r="F181" s="28"/>
      <c r="G181" s="65">
        <v>31.94</v>
      </c>
      <c r="H181" s="63">
        <v>56.25</v>
      </c>
      <c r="I181" s="64">
        <f t="shared" si="3"/>
        <v>88.19</v>
      </c>
    </row>
    <row r="182" spans="1:9" customFormat="1" ht="15.6" x14ac:dyDescent="0.3">
      <c r="A182" s="28" t="s">
        <v>412</v>
      </c>
      <c r="B182" s="28">
        <v>6720</v>
      </c>
      <c r="C182" s="10" t="s">
        <v>413</v>
      </c>
      <c r="D182" s="28" t="s">
        <v>158</v>
      </c>
      <c r="E182" s="28"/>
      <c r="F182" s="28"/>
      <c r="G182" s="65">
        <v>24.25</v>
      </c>
      <c r="H182" s="63">
        <v>56.25</v>
      </c>
      <c r="I182" s="64">
        <f t="shared" si="3"/>
        <v>80.5</v>
      </c>
    </row>
    <row r="183" spans="1:9" customFormat="1" ht="15.6" x14ac:dyDescent="0.3">
      <c r="A183" s="28" t="s">
        <v>414</v>
      </c>
      <c r="B183" s="28">
        <v>6725</v>
      </c>
      <c r="C183" s="10" t="s">
        <v>415</v>
      </c>
      <c r="D183" s="28" t="s">
        <v>158</v>
      </c>
      <c r="E183" s="28"/>
      <c r="F183" s="28"/>
      <c r="G183" s="65">
        <v>31.18</v>
      </c>
      <c r="H183" s="63">
        <v>56.25</v>
      </c>
      <c r="I183" s="64">
        <f t="shared" si="3"/>
        <v>87.43</v>
      </c>
    </row>
    <row r="184" spans="1:9" customFormat="1" ht="15.6" x14ac:dyDescent="0.3">
      <c r="A184" s="28" t="s">
        <v>416</v>
      </c>
      <c r="B184" s="28">
        <v>6730</v>
      </c>
      <c r="C184" s="10" t="s">
        <v>417</v>
      </c>
      <c r="D184" s="28" t="s">
        <v>158</v>
      </c>
      <c r="E184" s="28"/>
      <c r="F184" s="28"/>
      <c r="G184" s="65">
        <v>50.25</v>
      </c>
      <c r="H184" s="63">
        <v>57.12</v>
      </c>
      <c r="I184" s="64">
        <f t="shared" si="3"/>
        <v>107.37</v>
      </c>
    </row>
    <row r="185" spans="1:9" customFormat="1" ht="15.6" x14ac:dyDescent="0.3">
      <c r="A185" s="28" t="s">
        <v>418</v>
      </c>
      <c r="B185" s="28">
        <v>6741</v>
      </c>
      <c r="C185" s="10" t="s">
        <v>419</v>
      </c>
      <c r="D185" s="28" t="s">
        <v>158</v>
      </c>
      <c r="E185" s="28"/>
      <c r="F185" s="28"/>
      <c r="G185" s="65">
        <v>25</v>
      </c>
      <c r="H185" s="65">
        <v>37.5</v>
      </c>
      <c r="I185" s="64">
        <f t="shared" si="3"/>
        <v>62.5</v>
      </c>
    </row>
    <row r="186" spans="1:9" customFormat="1" ht="15.6" x14ac:dyDescent="0.3">
      <c r="A186" s="28" t="s">
        <v>420</v>
      </c>
      <c r="B186" s="28">
        <v>6742</v>
      </c>
      <c r="C186" s="10" t="s">
        <v>421</v>
      </c>
      <c r="D186" s="28" t="s">
        <v>158</v>
      </c>
      <c r="E186" s="28"/>
      <c r="F186" s="28"/>
      <c r="G186" s="65">
        <v>30</v>
      </c>
      <c r="H186" s="64">
        <v>37.5</v>
      </c>
      <c r="I186" s="64">
        <f t="shared" si="3"/>
        <v>67.5</v>
      </c>
    </row>
    <row r="187" spans="1:9" customFormat="1" ht="15.6" x14ac:dyDescent="0.3">
      <c r="A187" s="28" t="s">
        <v>422</v>
      </c>
      <c r="B187" s="28">
        <v>6752</v>
      </c>
      <c r="C187" s="10" t="s">
        <v>423</v>
      </c>
      <c r="D187" s="28" t="s">
        <v>187</v>
      </c>
      <c r="E187" s="28"/>
      <c r="F187" s="28"/>
      <c r="G187" s="65">
        <v>324.61</v>
      </c>
      <c r="H187" s="63">
        <v>75</v>
      </c>
      <c r="I187" s="64">
        <f t="shared" si="3"/>
        <v>399.61</v>
      </c>
    </row>
    <row r="188" spans="1:9" customFormat="1" ht="15.6" x14ac:dyDescent="0.3">
      <c r="A188" s="28" t="s">
        <v>424</v>
      </c>
      <c r="B188" s="28">
        <v>6753</v>
      </c>
      <c r="C188" s="10" t="s">
        <v>425</v>
      </c>
      <c r="D188" s="28" t="s">
        <v>187</v>
      </c>
      <c r="E188" s="28"/>
      <c r="F188" s="28"/>
      <c r="G188" s="65">
        <v>4</v>
      </c>
      <c r="H188" s="63">
        <v>20</v>
      </c>
      <c r="I188" s="64">
        <f t="shared" si="3"/>
        <v>24</v>
      </c>
    </row>
    <row r="189" spans="1:9" customFormat="1" ht="15.6" x14ac:dyDescent="0.3">
      <c r="A189" s="29" t="s">
        <v>426</v>
      </c>
      <c r="B189" s="55">
        <v>6754</v>
      </c>
      <c r="C189" s="56" t="s">
        <v>427</v>
      </c>
      <c r="D189" s="55" t="s">
        <v>187</v>
      </c>
      <c r="E189" s="55"/>
      <c r="F189" s="55" t="s">
        <v>17</v>
      </c>
      <c r="G189" s="65">
        <v>0</v>
      </c>
      <c r="H189" s="63">
        <v>0</v>
      </c>
      <c r="I189" s="64">
        <f t="shared" si="3"/>
        <v>0</v>
      </c>
    </row>
    <row r="190" spans="1:9" customFormat="1" ht="15.6" x14ac:dyDescent="0.3">
      <c r="A190" s="28" t="s">
        <v>428</v>
      </c>
      <c r="B190" s="28">
        <v>6790</v>
      </c>
      <c r="C190" s="10" t="s">
        <v>429</v>
      </c>
      <c r="D190" s="28" t="s">
        <v>158</v>
      </c>
      <c r="E190" s="28"/>
      <c r="F190" s="28"/>
      <c r="G190" s="65">
        <v>150.01</v>
      </c>
      <c r="H190" s="63">
        <v>187.5</v>
      </c>
      <c r="I190" s="64">
        <f t="shared" si="3"/>
        <v>337.51</v>
      </c>
    </row>
    <row r="191" spans="1:9" customFormat="1" ht="15.6" x14ac:dyDescent="0.3">
      <c r="A191" s="28" t="s">
        <v>430</v>
      </c>
      <c r="B191" s="28">
        <v>7010</v>
      </c>
      <c r="C191" s="10" t="s">
        <v>431</v>
      </c>
      <c r="D191" s="28" t="s">
        <v>158</v>
      </c>
      <c r="E191" s="28"/>
      <c r="F191" s="28"/>
      <c r="G191" s="65">
        <v>0.44</v>
      </c>
      <c r="H191" s="63">
        <v>5</v>
      </c>
      <c r="I191" s="64">
        <f t="shared" si="3"/>
        <v>5.44</v>
      </c>
    </row>
    <row r="192" spans="1:9" customFormat="1" ht="15.6" x14ac:dyDescent="0.3">
      <c r="A192" s="28" t="s">
        <v>432</v>
      </c>
      <c r="B192" s="28">
        <v>7011</v>
      </c>
      <c r="C192" s="10" t="s">
        <v>433</v>
      </c>
      <c r="D192" s="28" t="s">
        <v>158</v>
      </c>
      <c r="E192" s="28"/>
      <c r="F192" s="28"/>
      <c r="G192" s="65">
        <v>0.44</v>
      </c>
      <c r="H192" s="63">
        <v>5</v>
      </c>
      <c r="I192" s="64">
        <f t="shared" ref="I192:I255" si="4">G192+H192</f>
        <v>5.44</v>
      </c>
    </row>
    <row r="193" spans="1:9" customFormat="1" ht="15.6" x14ac:dyDescent="0.3">
      <c r="A193" s="28" t="s">
        <v>434</v>
      </c>
      <c r="B193" s="28">
        <v>7020</v>
      </c>
      <c r="C193" s="10" t="s">
        <v>435</v>
      </c>
      <c r="D193" s="28" t="s">
        <v>158</v>
      </c>
      <c r="E193" s="28"/>
      <c r="F193" s="28"/>
      <c r="G193" s="65">
        <v>0.78</v>
      </c>
      <c r="H193" s="63">
        <v>5</v>
      </c>
      <c r="I193" s="64">
        <f t="shared" si="4"/>
        <v>5.78</v>
      </c>
    </row>
    <row r="194" spans="1:9" customFormat="1" ht="15.6" x14ac:dyDescent="0.3">
      <c r="A194" s="28" t="s">
        <v>436</v>
      </c>
      <c r="B194" s="28">
        <v>7021</v>
      </c>
      <c r="C194" s="10" t="s">
        <v>437</v>
      </c>
      <c r="D194" s="28" t="s">
        <v>158</v>
      </c>
      <c r="E194" s="28"/>
      <c r="F194" s="28"/>
      <c r="G194" s="65">
        <v>1</v>
      </c>
      <c r="H194" s="63">
        <v>5</v>
      </c>
      <c r="I194" s="64">
        <f t="shared" si="4"/>
        <v>6</v>
      </c>
    </row>
    <row r="195" spans="1:9" customFormat="1" ht="15.6" x14ac:dyDescent="0.3">
      <c r="A195" s="28" t="s">
        <v>438</v>
      </c>
      <c r="B195" s="28">
        <v>7030</v>
      </c>
      <c r="C195" s="10" t="s">
        <v>439</v>
      </c>
      <c r="D195" s="28" t="s">
        <v>158</v>
      </c>
      <c r="E195" s="28"/>
      <c r="F195" s="28"/>
      <c r="G195" s="65">
        <v>1.41</v>
      </c>
      <c r="H195" s="63">
        <v>5</v>
      </c>
      <c r="I195" s="64">
        <f t="shared" si="4"/>
        <v>6.41</v>
      </c>
    </row>
    <row r="196" spans="1:9" customFormat="1" ht="15.6" x14ac:dyDescent="0.3">
      <c r="A196" s="28" t="s">
        <v>440</v>
      </c>
      <c r="B196" s="28">
        <v>7031</v>
      </c>
      <c r="C196" s="10" t="s">
        <v>441</v>
      </c>
      <c r="D196" s="28" t="s">
        <v>158</v>
      </c>
      <c r="E196" s="28"/>
      <c r="F196" s="28"/>
      <c r="G196" s="65">
        <v>1.1399999999999999</v>
      </c>
      <c r="H196" s="63">
        <v>5</v>
      </c>
      <c r="I196" s="64">
        <f t="shared" si="4"/>
        <v>6.14</v>
      </c>
    </row>
    <row r="197" spans="1:9" customFormat="1" ht="15.6" x14ac:dyDescent="0.3">
      <c r="A197" s="28" t="s">
        <v>442</v>
      </c>
      <c r="B197" s="28">
        <v>7040</v>
      </c>
      <c r="C197" s="10" t="s">
        <v>443</v>
      </c>
      <c r="D197" s="28" t="s">
        <v>158</v>
      </c>
      <c r="E197" s="28"/>
      <c r="F197" s="28"/>
      <c r="G197" s="65">
        <v>2.5099999999999998</v>
      </c>
      <c r="H197" s="63">
        <v>5</v>
      </c>
      <c r="I197" s="64">
        <f t="shared" si="4"/>
        <v>7.51</v>
      </c>
    </row>
    <row r="198" spans="1:9" customFormat="1" ht="15.6" x14ac:dyDescent="0.3">
      <c r="A198" s="28" t="s">
        <v>444</v>
      </c>
      <c r="B198" s="28">
        <v>7041</v>
      </c>
      <c r="C198" s="10" t="s">
        <v>445</v>
      </c>
      <c r="D198" s="28" t="s">
        <v>158</v>
      </c>
      <c r="E198" s="28"/>
      <c r="F198" s="28"/>
      <c r="G198" s="65">
        <v>1.74</v>
      </c>
      <c r="H198" s="63">
        <v>5</v>
      </c>
      <c r="I198" s="64">
        <f t="shared" si="4"/>
        <v>6.74</v>
      </c>
    </row>
    <row r="199" spans="1:9" customFormat="1" ht="15.6" x14ac:dyDescent="0.3">
      <c r="A199" s="28" t="s">
        <v>446</v>
      </c>
      <c r="B199" s="28">
        <v>7050</v>
      </c>
      <c r="C199" s="10" t="s">
        <v>447</v>
      </c>
      <c r="D199" s="28" t="s">
        <v>158</v>
      </c>
      <c r="E199" s="28"/>
      <c r="F199" s="28"/>
      <c r="G199" s="65">
        <v>2.27</v>
      </c>
      <c r="H199" s="63">
        <v>5</v>
      </c>
      <c r="I199" s="64">
        <f t="shared" si="4"/>
        <v>7.27</v>
      </c>
    </row>
    <row r="200" spans="1:9" customFormat="1" ht="15.6" x14ac:dyDescent="0.3">
      <c r="A200" s="28" t="s">
        <v>448</v>
      </c>
      <c r="B200" s="28">
        <v>7051</v>
      </c>
      <c r="C200" s="10" t="s">
        <v>449</v>
      </c>
      <c r="D200" s="28" t="s">
        <v>158</v>
      </c>
      <c r="E200" s="28"/>
      <c r="F200" s="28"/>
      <c r="G200" s="65">
        <v>3.37</v>
      </c>
      <c r="H200" s="63">
        <v>5</v>
      </c>
      <c r="I200" s="64">
        <f t="shared" si="4"/>
        <v>8.370000000000001</v>
      </c>
    </row>
    <row r="201" spans="1:9" customFormat="1" ht="15.6" x14ac:dyDescent="0.3">
      <c r="A201" s="28" t="s">
        <v>450</v>
      </c>
      <c r="B201" s="28">
        <v>7060</v>
      </c>
      <c r="C201" s="10" t="s">
        <v>451</v>
      </c>
      <c r="D201" s="28" t="s">
        <v>158</v>
      </c>
      <c r="E201" s="28"/>
      <c r="F201" s="28"/>
      <c r="G201" s="65">
        <v>2.94</v>
      </c>
      <c r="H201" s="63">
        <v>5</v>
      </c>
      <c r="I201" s="64">
        <f t="shared" si="4"/>
        <v>7.9399999999999995</v>
      </c>
    </row>
    <row r="202" spans="1:9" customFormat="1" ht="15.6" x14ac:dyDescent="0.3">
      <c r="A202" s="28" t="s">
        <v>452</v>
      </c>
      <c r="B202" s="28">
        <v>7061</v>
      </c>
      <c r="C202" s="10" t="s">
        <v>453</v>
      </c>
      <c r="D202" s="28" t="s">
        <v>158</v>
      </c>
      <c r="E202" s="28"/>
      <c r="F202" s="28"/>
      <c r="G202" s="65">
        <v>2.97</v>
      </c>
      <c r="H202" s="63">
        <v>5</v>
      </c>
      <c r="I202" s="64">
        <f t="shared" si="4"/>
        <v>7.9700000000000006</v>
      </c>
    </row>
    <row r="203" spans="1:9" customFormat="1" ht="15.6" x14ac:dyDescent="0.3">
      <c r="A203" s="28" t="s">
        <v>454</v>
      </c>
      <c r="B203" s="28">
        <v>7070</v>
      </c>
      <c r="C203" s="10" t="s">
        <v>455</v>
      </c>
      <c r="D203" s="28" t="s">
        <v>158</v>
      </c>
      <c r="E203" s="28"/>
      <c r="F203" s="28"/>
      <c r="G203" s="65">
        <v>0.93</v>
      </c>
      <c r="H203" s="63">
        <v>5</v>
      </c>
      <c r="I203" s="64">
        <f t="shared" si="4"/>
        <v>5.93</v>
      </c>
    </row>
    <row r="204" spans="1:9" customFormat="1" ht="15.6" x14ac:dyDescent="0.3">
      <c r="A204" s="28" t="s">
        <v>456</v>
      </c>
      <c r="B204" s="28">
        <v>7071</v>
      </c>
      <c r="C204" s="10" t="s">
        <v>457</v>
      </c>
      <c r="D204" s="28" t="s">
        <v>158</v>
      </c>
      <c r="E204" s="28"/>
      <c r="F204" s="28"/>
      <c r="G204" s="65">
        <v>0.85</v>
      </c>
      <c r="H204" s="63">
        <v>5</v>
      </c>
      <c r="I204" s="64">
        <f t="shared" si="4"/>
        <v>5.85</v>
      </c>
    </row>
    <row r="205" spans="1:9" customFormat="1" ht="15.6" x14ac:dyDescent="0.3">
      <c r="A205" s="28" t="s">
        <v>458</v>
      </c>
      <c r="B205" s="28">
        <v>7080</v>
      </c>
      <c r="C205" s="10" t="s">
        <v>459</v>
      </c>
      <c r="D205" s="28" t="s">
        <v>158</v>
      </c>
      <c r="E205" s="28"/>
      <c r="F205" s="28"/>
      <c r="G205" s="65">
        <v>0.77</v>
      </c>
      <c r="H205" s="63">
        <v>5</v>
      </c>
      <c r="I205" s="64">
        <f t="shared" si="4"/>
        <v>5.77</v>
      </c>
    </row>
    <row r="206" spans="1:9" customFormat="1" ht="15.6" x14ac:dyDescent="0.3">
      <c r="A206" s="28" t="s">
        <v>460</v>
      </c>
      <c r="B206" s="28">
        <v>7081</v>
      </c>
      <c r="C206" s="10" t="s">
        <v>461</v>
      </c>
      <c r="D206" s="28" t="s">
        <v>158</v>
      </c>
      <c r="E206" s="28"/>
      <c r="F206" s="28"/>
      <c r="G206" s="65">
        <v>1.04</v>
      </c>
      <c r="H206" s="63">
        <v>5</v>
      </c>
      <c r="I206" s="64">
        <f t="shared" si="4"/>
        <v>6.04</v>
      </c>
    </row>
    <row r="207" spans="1:9" customFormat="1" ht="15.6" x14ac:dyDescent="0.3">
      <c r="A207" s="28" t="s">
        <v>462</v>
      </c>
      <c r="B207" s="28">
        <v>7090</v>
      </c>
      <c r="C207" s="10" t="s">
        <v>463</v>
      </c>
      <c r="D207" s="28" t="s">
        <v>158</v>
      </c>
      <c r="E207" s="28"/>
      <c r="F207" s="28"/>
      <c r="G207" s="65">
        <v>1.37</v>
      </c>
      <c r="H207" s="63">
        <v>5</v>
      </c>
      <c r="I207" s="64">
        <f t="shared" si="4"/>
        <v>6.37</v>
      </c>
    </row>
    <row r="208" spans="1:9" customFormat="1" ht="15.6" x14ac:dyDescent="0.3">
      <c r="A208" s="28" t="s">
        <v>464</v>
      </c>
      <c r="B208" s="28">
        <v>7091</v>
      </c>
      <c r="C208" s="10" t="s">
        <v>465</v>
      </c>
      <c r="D208" s="28" t="s">
        <v>158</v>
      </c>
      <c r="E208" s="28"/>
      <c r="F208" s="28"/>
      <c r="G208" s="65">
        <v>1.63</v>
      </c>
      <c r="H208" s="63">
        <v>5</v>
      </c>
      <c r="I208" s="64">
        <f t="shared" si="4"/>
        <v>6.63</v>
      </c>
    </row>
    <row r="209" spans="1:9" customFormat="1" ht="15.6" x14ac:dyDescent="0.3">
      <c r="A209" s="28" t="s">
        <v>466</v>
      </c>
      <c r="B209" s="28">
        <v>7100</v>
      </c>
      <c r="C209" s="10" t="s">
        <v>467</v>
      </c>
      <c r="D209" s="28" t="s">
        <v>158</v>
      </c>
      <c r="E209" s="28"/>
      <c r="F209" s="28"/>
      <c r="G209" s="65">
        <v>1.95</v>
      </c>
      <c r="H209" s="63">
        <v>5</v>
      </c>
      <c r="I209" s="64">
        <f t="shared" si="4"/>
        <v>6.95</v>
      </c>
    </row>
    <row r="210" spans="1:9" customFormat="1" ht="15.6" x14ac:dyDescent="0.3">
      <c r="A210" s="28" t="s">
        <v>468</v>
      </c>
      <c r="B210" s="28">
        <v>7101</v>
      </c>
      <c r="C210" s="10" t="s">
        <v>469</v>
      </c>
      <c r="D210" s="28" t="s">
        <v>158</v>
      </c>
      <c r="E210" s="28"/>
      <c r="F210" s="28"/>
      <c r="G210" s="65">
        <v>2.35</v>
      </c>
      <c r="H210" s="63">
        <v>5</v>
      </c>
      <c r="I210" s="64">
        <f t="shared" si="4"/>
        <v>7.35</v>
      </c>
    </row>
    <row r="211" spans="1:9" customFormat="1" ht="15.6" x14ac:dyDescent="0.3">
      <c r="A211" s="28" t="s">
        <v>470</v>
      </c>
      <c r="B211" s="28">
        <v>7110</v>
      </c>
      <c r="C211" s="10" t="s">
        <v>471</v>
      </c>
      <c r="D211" s="28" t="s">
        <v>158</v>
      </c>
      <c r="E211" s="28"/>
      <c r="F211" s="28"/>
      <c r="G211" s="65">
        <v>2.94</v>
      </c>
      <c r="H211" s="63">
        <v>5</v>
      </c>
      <c r="I211" s="64">
        <f t="shared" si="4"/>
        <v>7.9399999999999995</v>
      </c>
    </row>
    <row r="212" spans="1:9" customFormat="1" ht="15.6" x14ac:dyDescent="0.3">
      <c r="A212" s="28" t="s">
        <v>472</v>
      </c>
      <c r="B212" s="28">
        <v>7111</v>
      </c>
      <c r="C212" s="10" t="s">
        <v>473</v>
      </c>
      <c r="D212" s="28" t="s">
        <v>158</v>
      </c>
      <c r="E212" s="28"/>
      <c r="F212" s="28"/>
      <c r="G212" s="65">
        <v>2.62</v>
      </c>
      <c r="H212" s="63">
        <v>5</v>
      </c>
      <c r="I212" s="64">
        <f t="shared" si="4"/>
        <v>7.62</v>
      </c>
    </row>
    <row r="213" spans="1:9" customFormat="1" ht="15.6" x14ac:dyDescent="0.3">
      <c r="A213" s="28" t="s">
        <v>474</v>
      </c>
      <c r="B213" s="28">
        <v>7120</v>
      </c>
      <c r="C213" s="10" t="s">
        <v>475</v>
      </c>
      <c r="D213" s="28" t="s">
        <v>158</v>
      </c>
      <c r="E213" s="28"/>
      <c r="F213" s="28"/>
      <c r="G213" s="65">
        <v>3.78</v>
      </c>
      <c r="H213" s="63">
        <v>5</v>
      </c>
      <c r="I213" s="64">
        <f t="shared" si="4"/>
        <v>8.7799999999999994</v>
      </c>
    </row>
    <row r="214" spans="1:9" customFormat="1" ht="15.6" x14ac:dyDescent="0.3">
      <c r="A214" s="28" t="s">
        <v>476</v>
      </c>
      <c r="B214" s="28">
        <v>7121</v>
      </c>
      <c r="C214" s="10" t="s">
        <v>477</v>
      </c>
      <c r="D214" s="28" t="s">
        <v>158</v>
      </c>
      <c r="E214" s="28"/>
      <c r="F214" s="28"/>
      <c r="G214" s="65">
        <v>3.92</v>
      </c>
      <c r="H214" s="63">
        <v>5</v>
      </c>
      <c r="I214" s="64">
        <f t="shared" si="4"/>
        <v>8.92</v>
      </c>
    </row>
    <row r="215" spans="1:9" customFormat="1" ht="15.6" x14ac:dyDescent="0.3">
      <c r="A215" s="28" t="s">
        <v>478</v>
      </c>
      <c r="B215" s="28">
        <v>7130</v>
      </c>
      <c r="C215" s="10" t="s">
        <v>479</v>
      </c>
      <c r="D215" s="28" t="s">
        <v>158</v>
      </c>
      <c r="E215" s="28"/>
      <c r="F215" s="28"/>
      <c r="G215" s="65">
        <v>3.34</v>
      </c>
      <c r="H215" s="63">
        <v>1.08</v>
      </c>
      <c r="I215" s="64">
        <f t="shared" si="4"/>
        <v>4.42</v>
      </c>
    </row>
    <row r="216" spans="1:9" customFormat="1" ht="15.6" x14ac:dyDescent="0.3">
      <c r="A216" s="28" t="s">
        <v>480</v>
      </c>
      <c r="B216" s="28">
        <v>7140</v>
      </c>
      <c r="C216" s="10" t="s">
        <v>481</v>
      </c>
      <c r="D216" s="28" t="s">
        <v>158</v>
      </c>
      <c r="E216" s="28"/>
      <c r="F216" s="28"/>
      <c r="G216" s="65">
        <v>1.78</v>
      </c>
      <c r="H216" s="63">
        <v>2.72</v>
      </c>
      <c r="I216" s="64">
        <f t="shared" si="4"/>
        <v>4.5</v>
      </c>
    </row>
    <row r="217" spans="1:9" customFormat="1" ht="15.6" x14ac:dyDescent="0.3">
      <c r="A217" s="28" t="s">
        <v>482</v>
      </c>
      <c r="B217" s="28">
        <v>7150</v>
      </c>
      <c r="C217" s="10" t="s">
        <v>483</v>
      </c>
      <c r="D217" s="28" t="s">
        <v>158</v>
      </c>
      <c r="E217" s="28"/>
      <c r="F217" s="28"/>
      <c r="G217" s="65">
        <v>2.1</v>
      </c>
      <c r="H217" s="63">
        <v>2.72</v>
      </c>
      <c r="I217" s="64">
        <f t="shared" si="4"/>
        <v>4.82</v>
      </c>
    </row>
    <row r="218" spans="1:9" customFormat="1" ht="15.6" x14ac:dyDescent="0.3">
      <c r="A218" s="28" t="s">
        <v>484</v>
      </c>
      <c r="B218" s="28">
        <v>7160</v>
      </c>
      <c r="C218" s="10" t="s">
        <v>485</v>
      </c>
      <c r="D218" s="28" t="s">
        <v>158</v>
      </c>
      <c r="E218" s="28"/>
      <c r="F218" s="28"/>
      <c r="G218" s="65">
        <v>2.39</v>
      </c>
      <c r="H218" s="63">
        <v>2.72</v>
      </c>
      <c r="I218" s="64">
        <f t="shared" si="4"/>
        <v>5.1100000000000003</v>
      </c>
    </row>
    <row r="219" spans="1:9" customFormat="1" ht="15.6" x14ac:dyDescent="0.3">
      <c r="A219" s="28" t="s">
        <v>486</v>
      </c>
      <c r="B219" s="28">
        <v>7170</v>
      </c>
      <c r="C219" s="10" t="s">
        <v>487</v>
      </c>
      <c r="D219" s="28" t="s">
        <v>158</v>
      </c>
      <c r="E219" s="28"/>
      <c r="F219" s="28"/>
      <c r="G219" s="65">
        <v>3.25</v>
      </c>
      <c r="H219" s="63">
        <v>2.72</v>
      </c>
      <c r="I219" s="64">
        <f t="shared" si="4"/>
        <v>5.9700000000000006</v>
      </c>
    </row>
    <row r="220" spans="1:9" customFormat="1" ht="15.6" x14ac:dyDescent="0.3">
      <c r="A220" s="28" t="s">
        <v>488</v>
      </c>
      <c r="B220" s="28">
        <v>7180</v>
      </c>
      <c r="C220" s="10" t="s">
        <v>489</v>
      </c>
      <c r="D220" s="28" t="s">
        <v>158</v>
      </c>
      <c r="E220" s="28"/>
      <c r="F220" s="28"/>
      <c r="G220" s="65">
        <v>1.77</v>
      </c>
      <c r="H220" s="63">
        <v>3.74</v>
      </c>
      <c r="I220" s="64">
        <f t="shared" si="4"/>
        <v>5.51</v>
      </c>
    </row>
    <row r="221" spans="1:9" customFormat="1" ht="15.6" x14ac:dyDescent="0.3">
      <c r="A221" s="28" t="s">
        <v>490</v>
      </c>
      <c r="B221" s="28">
        <v>7181</v>
      </c>
      <c r="C221" s="10" t="s">
        <v>491</v>
      </c>
      <c r="D221" s="28" t="s">
        <v>158</v>
      </c>
      <c r="E221" s="28"/>
      <c r="F221" s="28"/>
      <c r="G221" s="65">
        <v>0.85</v>
      </c>
      <c r="H221" s="63">
        <v>3.74</v>
      </c>
      <c r="I221" s="64">
        <f t="shared" si="4"/>
        <v>4.59</v>
      </c>
    </row>
    <row r="222" spans="1:9" customFormat="1" ht="15.6" x14ac:dyDescent="0.3">
      <c r="A222" s="28" t="s">
        <v>492</v>
      </c>
      <c r="B222" s="28">
        <v>7190</v>
      </c>
      <c r="C222" s="10" t="s">
        <v>493</v>
      </c>
      <c r="D222" s="28" t="s">
        <v>158</v>
      </c>
      <c r="E222" s="28"/>
      <c r="F222" s="28"/>
      <c r="G222" s="65">
        <v>2.23</v>
      </c>
      <c r="H222" s="63">
        <v>3.74</v>
      </c>
      <c r="I222" s="64">
        <f t="shared" si="4"/>
        <v>5.9700000000000006</v>
      </c>
    </row>
    <row r="223" spans="1:9" customFormat="1" ht="15.6" x14ac:dyDescent="0.3">
      <c r="A223" s="28" t="s">
        <v>494</v>
      </c>
      <c r="B223" s="28">
        <v>7191</v>
      </c>
      <c r="C223" s="10" t="s">
        <v>495</v>
      </c>
      <c r="D223" s="28" t="s">
        <v>158</v>
      </c>
      <c r="E223" s="28"/>
      <c r="F223" s="28"/>
      <c r="G223" s="65">
        <v>1.28</v>
      </c>
      <c r="H223" s="63">
        <v>3.74</v>
      </c>
      <c r="I223" s="64">
        <f t="shared" si="4"/>
        <v>5.0200000000000005</v>
      </c>
    </row>
    <row r="224" spans="1:9" customFormat="1" ht="15.6" x14ac:dyDescent="0.3">
      <c r="A224" s="28" t="s">
        <v>496</v>
      </c>
      <c r="B224" s="28">
        <v>7200</v>
      </c>
      <c r="C224" s="10" t="s">
        <v>497</v>
      </c>
      <c r="D224" s="28" t="s">
        <v>158</v>
      </c>
      <c r="E224" s="28"/>
      <c r="F224" s="28"/>
      <c r="G224" s="65">
        <v>2.7</v>
      </c>
      <c r="H224" s="63">
        <v>3.74</v>
      </c>
      <c r="I224" s="64">
        <f t="shared" si="4"/>
        <v>6.44</v>
      </c>
    </row>
    <row r="225" spans="1:9" customFormat="1" ht="15.6" x14ac:dyDescent="0.3">
      <c r="A225" s="28" t="s">
        <v>498</v>
      </c>
      <c r="B225" s="28">
        <v>7210</v>
      </c>
      <c r="C225" s="10" t="s">
        <v>499</v>
      </c>
      <c r="D225" s="28" t="s">
        <v>158</v>
      </c>
      <c r="E225" s="28"/>
      <c r="F225" s="28"/>
      <c r="G225" s="65">
        <v>2</v>
      </c>
      <c r="H225" s="63">
        <v>3.3600000000000003</v>
      </c>
      <c r="I225" s="64">
        <f t="shared" si="4"/>
        <v>5.36</v>
      </c>
    </row>
    <row r="226" spans="1:9" customFormat="1" ht="15.6" x14ac:dyDescent="0.3">
      <c r="A226" s="28" t="s">
        <v>500</v>
      </c>
      <c r="B226" s="28">
        <v>7240</v>
      </c>
      <c r="C226" s="10" t="s">
        <v>501</v>
      </c>
      <c r="D226" s="28" t="s">
        <v>158</v>
      </c>
      <c r="E226" s="28"/>
      <c r="F226" s="28"/>
      <c r="G226" s="65">
        <v>3.91</v>
      </c>
      <c r="H226" s="63">
        <v>10.31</v>
      </c>
      <c r="I226" s="64">
        <f t="shared" si="4"/>
        <v>14.22</v>
      </c>
    </row>
    <row r="227" spans="1:9" customFormat="1" ht="15.6" x14ac:dyDescent="0.3">
      <c r="A227" s="29" t="s">
        <v>502</v>
      </c>
      <c r="B227" s="29">
        <v>7250</v>
      </c>
      <c r="C227" s="10" t="s">
        <v>503</v>
      </c>
      <c r="D227" s="28" t="s">
        <v>158</v>
      </c>
      <c r="E227" s="28"/>
      <c r="F227" s="28" t="s">
        <v>17</v>
      </c>
      <c r="G227" s="65">
        <v>0</v>
      </c>
      <c r="H227" s="63">
        <v>0</v>
      </c>
      <c r="I227" s="64">
        <f t="shared" si="4"/>
        <v>0</v>
      </c>
    </row>
    <row r="228" spans="1:9" customFormat="1" ht="15.6" x14ac:dyDescent="0.3">
      <c r="A228" s="29" t="s">
        <v>504</v>
      </c>
      <c r="B228" s="29">
        <v>7260</v>
      </c>
      <c r="C228" s="10" t="s">
        <v>505</v>
      </c>
      <c r="D228" s="28" t="s">
        <v>158</v>
      </c>
      <c r="E228" s="28"/>
      <c r="F228" s="28" t="s">
        <v>17</v>
      </c>
      <c r="G228" s="65">
        <v>0</v>
      </c>
      <c r="H228" s="63">
        <v>0</v>
      </c>
      <c r="I228" s="64">
        <f t="shared" si="4"/>
        <v>0</v>
      </c>
    </row>
    <row r="229" spans="1:9" customFormat="1" ht="15.6" x14ac:dyDescent="0.3">
      <c r="A229" s="28" t="s">
        <v>506</v>
      </c>
      <c r="B229" s="28">
        <v>7270</v>
      </c>
      <c r="C229" s="10" t="s">
        <v>507</v>
      </c>
      <c r="D229" s="28" t="s">
        <v>158</v>
      </c>
      <c r="E229" s="28"/>
      <c r="F229" s="28"/>
      <c r="G229" s="65">
        <v>148.93</v>
      </c>
      <c r="H229" s="63">
        <v>114.5</v>
      </c>
      <c r="I229" s="64">
        <f t="shared" si="4"/>
        <v>263.43</v>
      </c>
    </row>
    <row r="230" spans="1:9" customFormat="1" ht="15.6" x14ac:dyDescent="0.3">
      <c r="A230" s="28" t="s">
        <v>508</v>
      </c>
      <c r="B230" s="28">
        <v>7280</v>
      </c>
      <c r="C230" s="10" t="s">
        <v>509</v>
      </c>
      <c r="D230" s="28" t="s">
        <v>158</v>
      </c>
      <c r="E230" s="28"/>
      <c r="F230" s="28"/>
      <c r="G230" s="65">
        <v>141.88</v>
      </c>
      <c r="H230" s="63">
        <v>140.60999999999999</v>
      </c>
      <c r="I230" s="64">
        <f t="shared" si="4"/>
        <v>282.49</v>
      </c>
    </row>
    <row r="231" spans="1:9" customFormat="1" ht="15.6" x14ac:dyDescent="0.3">
      <c r="A231" s="28" t="s">
        <v>510</v>
      </c>
      <c r="B231" s="28">
        <v>7290</v>
      </c>
      <c r="C231" s="10" t="s">
        <v>511</v>
      </c>
      <c r="D231" s="28" t="s">
        <v>158</v>
      </c>
      <c r="E231" s="28"/>
      <c r="F231" s="28"/>
      <c r="G231" s="65">
        <v>42.14</v>
      </c>
      <c r="H231" s="63">
        <v>36.269999999999996</v>
      </c>
      <c r="I231" s="64">
        <f t="shared" si="4"/>
        <v>78.41</v>
      </c>
    </row>
    <row r="232" spans="1:9" customFormat="1" ht="15.6" x14ac:dyDescent="0.3">
      <c r="A232" s="28" t="s">
        <v>512</v>
      </c>
      <c r="B232" s="28">
        <v>7300</v>
      </c>
      <c r="C232" s="10" t="s">
        <v>513</v>
      </c>
      <c r="D232" s="28" t="s">
        <v>158</v>
      </c>
      <c r="E232" s="28"/>
      <c r="F232" s="28"/>
      <c r="G232" s="65">
        <v>32.49</v>
      </c>
      <c r="H232" s="63">
        <v>37.5</v>
      </c>
      <c r="I232" s="64">
        <f t="shared" si="4"/>
        <v>69.990000000000009</v>
      </c>
    </row>
    <row r="233" spans="1:9" customFormat="1" ht="15.6" x14ac:dyDescent="0.3">
      <c r="A233" s="28" t="s">
        <v>514</v>
      </c>
      <c r="B233" s="28">
        <v>7310</v>
      </c>
      <c r="C233" s="10" t="s">
        <v>515</v>
      </c>
      <c r="D233" s="28" t="s">
        <v>158</v>
      </c>
      <c r="E233" s="28"/>
      <c r="F233" s="28"/>
      <c r="G233" s="65">
        <v>10.95</v>
      </c>
      <c r="H233" s="63">
        <v>19.43</v>
      </c>
      <c r="I233" s="64">
        <f t="shared" si="4"/>
        <v>30.38</v>
      </c>
    </row>
    <row r="234" spans="1:9" customFormat="1" ht="15.6" x14ac:dyDescent="0.3">
      <c r="A234" s="28" t="s">
        <v>516</v>
      </c>
      <c r="B234" s="28">
        <v>7350</v>
      </c>
      <c r="C234" s="10" t="s">
        <v>517</v>
      </c>
      <c r="D234" s="28" t="s">
        <v>187</v>
      </c>
      <c r="E234" s="28"/>
      <c r="F234" s="28"/>
      <c r="G234" s="65">
        <v>0.76</v>
      </c>
      <c r="H234" s="63">
        <v>1.58</v>
      </c>
      <c r="I234" s="64">
        <f t="shared" si="4"/>
        <v>2.34</v>
      </c>
    </row>
    <row r="235" spans="1:9" customFormat="1" ht="15.6" x14ac:dyDescent="0.3">
      <c r="A235" s="28" t="s">
        <v>518</v>
      </c>
      <c r="B235" s="28">
        <v>8200</v>
      </c>
      <c r="C235" s="10" t="s">
        <v>519</v>
      </c>
      <c r="D235" s="28" t="s">
        <v>377</v>
      </c>
      <c r="E235" s="28"/>
      <c r="F235" s="28"/>
      <c r="G235" s="65">
        <v>2</v>
      </c>
      <c r="H235" s="63">
        <v>5</v>
      </c>
      <c r="I235" s="64">
        <f t="shared" si="4"/>
        <v>7</v>
      </c>
    </row>
    <row r="236" spans="1:9" customFormat="1" ht="15.6" x14ac:dyDescent="0.3">
      <c r="A236" s="28" t="s">
        <v>520</v>
      </c>
      <c r="B236" s="28">
        <v>8201</v>
      </c>
      <c r="C236" s="10" t="s">
        <v>521</v>
      </c>
      <c r="D236" s="28" t="s">
        <v>377</v>
      </c>
      <c r="E236" s="28"/>
      <c r="F236" s="28"/>
      <c r="G236" s="65">
        <v>2</v>
      </c>
      <c r="H236" s="63">
        <v>5</v>
      </c>
      <c r="I236" s="64">
        <f t="shared" si="4"/>
        <v>7</v>
      </c>
    </row>
    <row r="237" spans="1:9" customFormat="1" ht="15.6" x14ac:dyDescent="0.3">
      <c r="A237" s="28" t="s">
        <v>522</v>
      </c>
      <c r="B237" s="28">
        <v>8202</v>
      </c>
      <c r="C237" s="10" t="s">
        <v>523</v>
      </c>
      <c r="D237" s="28" t="s">
        <v>377</v>
      </c>
      <c r="E237" s="28"/>
      <c r="F237" s="28"/>
      <c r="G237" s="65">
        <v>2</v>
      </c>
      <c r="H237" s="63">
        <v>5</v>
      </c>
      <c r="I237" s="64">
        <f t="shared" si="4"/>
        <v>7</v>
      </c>
    </row>
    <row r="238" spans="1:9" customFormat="1" ht="15.6" x14ac:dyDescent="0.3">
      <c r="A238" s="28" t="s">
        <v>524</v>
      </c>
      <c r="B238" s="28">
        <v>8203</v>
      </c>
      <c r="C238" s="10" t="s">
        <v>525</v>
      </c>
      <c r="D238" s="28" t="s">
        <v>377</v>
      </c>
      <c r="E238" s="28"/>
      <c r="F238" s="28"/>
      <c r="G238" s="65">
        <v>2</v>
      </c>
      <c r="H238" s="63">
        <v>5</v>
      </c>
      <c r="I238" s="64">
        <f t="shared" si="4"/>
        <v>7</v>
      </c>
    </row>
    <row r="239" spans="1:9" customFormat="1" ht="15.6" x14ac:dyDescent="0.3">
      <c r="A239" s="28" t="s">
        <v>526</v>
      </c>
      <c r="B239" s="28">
        <v>8205</v>
      </c>
      <c r="C239" s="53" t="s">
        <v>685</v>
      </c>
      <c r="D239" s="28" t="s">
        <v>377</v>
      </c>
      <c r="E239" s="28"/>
      <c r="F239" s="28"/>
      <c r="G239" s="65">
        <v>10</v>
      </c>
      <c r="H239" s="63">
        <v>7.5</v>
      </c>
      <c r="I239" s="64">
        <f t="shared" si="4"/>
        <v>17.5</v>
      </c>
    </row>
    <row r="240" spans="1:9" customFormat="1" ht="15.6" x14ac:dyDescent="0.3">
      <c r="A240" s="28" t="s">
        <v>527</v>
      </c>
      <c r="B240" s="28">
        <v>8320</v>
      </c>
      <c r="C240" s="54" t="s">
        <v>686</v>
      </c>
      <c r="D240" s="28" t="s">
        <v>377</v>
      </c>
      <c r="E240" s="28"/>
      <c r="F240" s="28"/>
      <c r="G240" s="65">
        <v>10</v>
      </c>
      <c r="H240" s="63">
        <v>18.75</v>
      </c>
      <c r="I240" s="64">
        <f t="shared" si="4"/>
        <v>28.75</v>
      </c>
    </row>
    <row r="241" spans="1:9" customFormat="1" ht="15.6" x14ac:dyDescent="0.3">
      <c r="A241" s="28" t="s">
        <v>528</v>
      </c>
      <c r="B241" s="28">
        <v>8330</v>
      </c>
      <c r="C241" s="54" t="s">
        <v>687</v>
      </c>
      <c r="D241" s="28" t="s">
        <v>377</v>
      </c>
      <c r="E241" s="28"/>
      <c r="F241" s="28"/>
      <c r="G241" s="65">
        <v>9</v>
      </c>
      <c r="H241" s="63">
        <v>18.75</v>
      </c>
      <c r="I241" s="64">
        <f t="shared" si="4"/>
        <v>27.75</v>
      </c>
    </row>
    <row r="242" spans="1:9" customFormat="1" ht="15.6" x14ac:dyDescent="0.3">
      <c r="A242" s="28" t="s">
        <v>529</v>
      </c>
      <c r="B242" s="28">
        <v>8340</v>
      </c>
      <c r="C242" s="10" t="s">
        <v>530</v>
      </c>
      <c r="D242" s="28" t="s">
        <v>377</v>
      </c>
      <c r="E242" s="28"/>
      <c r="F242" s="28"/>
      <c r="G242" s="65">
        <v>1</v>
      </c>
      <c r="H242" s="63">
        <v>9</v>
      </c>
      <c r="I242" s="64">
        <f t="shared" si="4"/>
        <v>10</v>
      </c>
    </row>
    <row r="243" spans="1:9" customFormat="1" ht="15.6" x14ac:dyDescent="0.3">
      <c r="A243" s="28" t="s">
        <v>531</v>
      </c>
      <c r="B243" s="28">
        <v>8450</v>
      </c>
      <c r="C243" s="10" t="s">
        <v>532</v>
      </c>
      <c r="D243" s="28" t="s">
        <v>187</v>
      </c>
      <c r="E243" s="28"/>
      <c r="F243" s="28"/>
      <c r="G243" s="65">
        <v>7.15</v>
      </c>
      <c r="H243" s="63">
        <v>13.200000000000001</v>
      </c>
      <c r="I243" s="64">
        <f t="shared" si="4"/>
        <v>20.350000000000001</v>
      </c>
    </row>
    <row r="244" spans="1:9" customFormat="1" ht="15.6" x14ac:dyDescent="0.3">
      <c r="A244" s="28" t="s">
        <v>533</v>
      </c>
      <c r="B244" s="28">
        <v>8460</v>
      </c>
      <c r="C244" s="10" t="s">
        <v>534</v>
      </c>
      <c r="D244" s="28" t="s">
        <v>187</v>
      </c>
      <c r="E244" s="28"/>
      <c r="F244" s="28"/>
      <c r="G244" s="65">
        <v>8.1</v>
      </c>
      <c r="H244" s="63">
        <v>13.200000000000001</v>
      </c>
      <c r="I244" s="64">
        <f t="shared" si="4"/>
        <v>21.3</v>
      </c>
    </row>
    <row r="245" spans="1:9" customFormat="1" ht="15.6" x14ac:dyDescent="0.3">
      <c r="A245" s="28" t="s">
        <v>535</v>
      </c>
      <c r="B245" s="28">
        <v>8461</v>
      </c>
      <c r="C245" s="10" t="s">
        <v>536</v>
      </c>
      <c r="D245" s="28" t="s">
        <v>187</v>
      </c>
      <c r="E245" s="28"/>
      <c r="F245" s="28"/>
      <c r="G245" s="65">
        <v>12.3</v>
      </c>
      <c r="H245" s="63">
        <v>13.200000000000001</v>
      </c>
      <c r="I245" s="64">
        <f t="shared" si="4"/>
        <v>25.5</v>
      </c>
    </row>
    <row r="246" spans="1:9" customFormat="1" ht="15.6" x14ac:dyDescent="0.3">
      <c r="A246" s="28" t="s">
        <v>537</v>
      </c>
      <c r="B246" s="28">
        <v>8462</v>
      </c>
      <c r="C246" s="10" t="s">
        <v>538</v>
      </c>
      <c r="D246" s="28" t="s">
        <v>187</v>
      </c>
      <c r="E246" s="28"/>
      <c r="F246" s="28"/>
      <c r="G246" s="65">
        <v>15.44</v>
      </c>
      <c r="H246" s="63">
        <v>13.200000000000001</v>
      </c>
      <c r="I246" s="64">
        <f t="shared" si="4"/>
        <v>28.64</v>
      </c>
    </row>
    <row r="247" spans="1:9" customFormat="1" ht="15.6" x14ac:dyDescent="0.3">
      <c r="A247" s="28" t="s">
        <v>539</v>
      </c>
      <c r="B247" s="28">
        <v>8608</v>
      </c>
      <c r="C247" s="10" t="s">
        <v>540</v>
      </c>
      <c r="D247" s="28" t="s">
        <v>187</v>
      </c>
      <c r="E247" s="28"/>
      <c r="F247" s="28"/>
      <c r="G247" s="65">
        <v>2.79</v>
      </c>
      <c r="H247" s="63">
        <v>13.200000000000001</v>
      </c>
      <c r="I247" s="64">
        <f t="shared" si="4"/>
        <v>15.990000000000002</v>
      </c>
    </row>
    <row r="248" spans="1:9" customFormat="1" ht="15.6" x14ac:dyDescent="0.3">
      <c r="A248" s="28" t="s">
        <v>541</v>
      </c>
      <c r="B248" s="28">
        <v>8609</v>
      </c>
      <c r="C248" s="10" t="s">
        <v>542</v>
      </c>
      <c r="D248" s="28" t="s">
        <v>187</v>
      </c>
      <c r="E248" s="28"/>
      <c r="F248" s="28"/>
      <c r="G248" s="65">
        <v>6</v>
      </c>
      <c r="H248" s="63">
        <v>28.13</v>
      </c>
      <c r="I248" s="64">
        <f t="shared" si="4"/>
        <v>34.129999999999995</v>
      </c>
    </row>
    <row r="249" spans="1:9" customFormat="1" ht="15.6" x14ac:dyDescent="0.3">
      <c r="A249" s="28" t="s">
        <v>543</v>
      </c>
      <c r="B249" s="28">
        <v>8610</v>
      </c>
      <c r="C249" s="10" t="s">
        <v>544</v>
      </c>
      <c r="D249" s="28" t="s">
        <v>187</v>
      </c>
      <c r="E249" s="28"/>
      <c r="F249" s="28"/>
      <c r="G249" s="65">
        <v>26.53</v>
      </c>
      <c r="H249" s="63">
        <v>40.4</v>
      </c>
      <c r="I249" s="64">
        <f t="shared" si="4"/>
        <v>66.930000000000007</v>
      </c>
    </row>
    <row r="250" spans="1:9" customFormat="1" ht="15.6" x14ac:dyDescent="0.3">
      <c r="A250" s="28" t="s">
        <v>545</v>
      </c>
      <c r="B250" s="28">
        <v>8620</v>
      </c>
      <c r="C250" s="10" t="s">
        <v>546</v>
      </c>
      <c r="D250" s="28" t="s">
        <v>187</v>
      </c>
      <c r="E250" s="28"/>
      <c r="F250" s="28"/>
      <c r="G250" s="65">
        <v>44.61</v>
      </c>
      <c r="H250" s="63">
        <v>75</v>
      </c>
      <c r="I250" s="64">
        <f t="shared" si="4"/>
        <v>119.61</v>
      </c>
    </row>
    <row r="251" spans="1:9" customFormat="1" ht="15.6" x14ac:dyDescent="0.3">
      <c r="A251" s="28" t="s">
        <v>547</v>
      </c>
      <c r="B251" s="28">
        <v>8621</v>
      </c>
      <c r="C251" s="10" t="s">
        <v>548</v>
      </c>
      <c r="D251" s="28" t="s">
        <v>187</v>
      </c>
      <c r="E251" s="28"/>
      <c r="F251" s="28"/>
      <c r="G251" s="65">
        <v>68.569999999999993</v>
      </c>
      <c r="H251" s="63">
        <v>75</v>
      </c>
      <c r="I251" s="64">
        <f t="shared" si="4"/>
        <v>143.57</v>
      </c>
    </row>
    <row r="252" spans="1:9" customFormat="1" ht="15.6" x14ac:dyDescent="0.3">
      <c r="A252" s="28" t="s">
        <v>549</v>
      </c>
      <c r="B252" s="28">
        <v>8630</v>
      </c>
      <c r="C252" s="10" t="s">
        <v>550</v>
      </c>
      <c r="D252" s="28" t="s">
        <v>187</v>
      </c>
      <c r="E252" s="28"/>
      <c r="F252" s="28"/>
      <c r="G252" s="65">
        <v>57.62</v>
      </c>
      <c r="H252" s="63">
        <v>75</v>
      </c>
      <c r="I252" s="64">
        <f t="shared" si="4"/>
        <v>132.62</v>
      </c>
    </row>
    <row r="253" spans="1:9" customFormat="1" ht="15.6" x14ac:dyDescent="0.3">
      <c r="A253" s="28" t="s">
        <v>551</v>
      </c>
      <c r="B253" s="28">
        <v>8640</v>
      </c>
      <c r="C253" s="10" t="s">
        <v>552</v>
      </c>
      <c r="D253" s="28" t="s">
        <v>187</v>
      </c>
      <c r="E253" s="28"/>
      <c r="F253" s="28"/>
      <c r="G253" s="65">
        <v>5.12</v>
      </c>
      <c r="H253" s="63">
        <v>8</v>
      </c>
      <c r="I253" s="64">
        <f t="shared" si="4"/>
        <v>13.120000000000001</v>
      </c>
    </row>
    <row r="254" spans="1:9" customFormat="1" ht="15.6" x14ac:dyDescent="0.3">
      <c r="A254" s="28" t="s">
        <v>553</v>
      </c>
      <c r="B254" s="28">
        <v>8641</v>
      </c>
      <c r="C254" s="10" t="s">
        <v>554</v>
      </c>
      <c r="D254" s="28" t="s">
        <v>187</v>
      </c>
      <c r="E254" s="28"/>
      <c r="F254" s="28"/>
      <c r="G254" s="65">
        <v>6.35</v>
      </c>
      <c r="H254" s="63">
        <v>8</v>
      </c>
      <c r="I254" s="64">
        <f t="shared" si="4"/>
        <v>14.35</v>
      </c>
    </row>
    <row r="255" spans="1:9" customFormat="1" ht="15.6" x14ac:dyDescent="0.3">
      <c r="A255" s="28" t="s">
        <v>555</v>
      </c>
      <c r="B255" s="28">
        <v>8650</v>
      </c>
      <c r="C255" s="10" t="s">
        <v>556</v>
      </c>
      <c r="D255" s="28" t="s">
        <v>187</v>
      </c>
      <c r="E255" s="28"/>
      <c r="F255" s="28"/>
      <c r="G255" s="65">
        <v>4.9400000000000004</v>
      </c>
      <c r="H255" s="63">
        <v>8</v>
      </c>
      <c r="I255" s="64">
        <f t="shared" si="4"/>
        <v>12.940000000000001</v>
      </c>
    </row>
    <row r="256" spans="1:9" customFormat="1" ht="15.6" x14ac:dyDescent="0.3">
      <c r="A256" s="28" t="s">
        <v>557</v>
      </c>
      <c r="B256" s="28">
        <v>8651</v>
      </c>
      <c r="C256" s="10" t="s">
        <v>558</v>
      </c>
      <c r="D256" s="28" t="s">
        <v>187</v>
      </c>
      <c r="E256" s="28"/>
      <c r="F256" s="28"/>
      <c r="G256" s="65">
        <v>4.1900000000000004</v>
      </c>
      <c r="H256" s="63">
        <v>8</v>
      </c>
      <c r="I256" s="64">
        <f t="shared" ref="I256:I274" si="5">G256+H256</f>
        <v>12.190000000000001</v>
      </c>
    </row>
    <row r="257" spans="1:9" customFormat="1" ht="15.6" x14ac:dyDescent="0.3">
      <c r="A257" s="28" t="s">
        <v>559</v>
      </c>
      <c r="B257" s="28">
        <v>8652</v>
      </c>
      <c r="C257" s="10" t="s">
        <v>560</v>
      </c>
      <c r="D257" s="28" t="s">
        <v>187</v>
      </c>
      <c r="E257" s="28"/>
      <c r="F257" s="28"/>
      <c r="G257" s="65">
        <v>6.35</v>
      </c>
      <c r="H257" s="63">
        <v>8</v>
      </c>
      <c r="I257" s="64">
        <f t="shared" si="5"/>
        <v>14.35</v>
      </c>
    </row>
    <row r="258" spans="1:9" customFormat="1" ht="15.6" x14ac:dyDescent="0.3">
      <c r="A258" s="28" t="s">
        <v>561</v>
      </c>
      <c r="B258" s="28">
        <v>8660</v>
      </c>
      <c r="C258" s="10" t="s">
        <v>562</v>
      </c>
      <c r="D258" s="28" t="s">
        <v>187</v>
      </c>
      <c r="E258" s="28"/>
      <c r="F258" s="28"/>
      <c r="G258" s="65">
        <v>8.89</v>
      </c>
      <c r="H258" s="63">
        <v>8</v>
      </c>
      <c r="I258" s="64">
        <f t="shared" si="5"/>
        <v>16.89</v>
      </c>
    </row>
    <row r="259" spans="1:9" customFormat="1" ht="15.6" x14ac:dyDescent="0.3">
      <c r="A259" s="28" t="s">
        <v>563</v>
      </c>
      <c r="B259" s="28">
        <v>8670</v>
      </c>
      <c r="C259" s="10" t="s">
        <v>564</v>
      </c>
      <c r="D259" s="28" t="s">
        <v>187</v>
      </c>
      <c r="E259" s="28"/>
      <c r="F259" s="28"/>
      <c r="G259" s="65">
        <v>0.73</v>
      </c>
      <c r="H259" s="63">
        <v>7</v>
      </c>
      <c r="I259" s="64">
        <f t="shared" si="5"/>
        <v>7.73</v>
      </c>
    </row>
    <row r="260" spans="1:9" customFormat="1" ht="15.6" x14ac:dyDescent="0.3">
      <c r="A260" s="28" t="s">
        <v>565</v>
      </c>
      <c r="B260" s="28">
        <v>8671</v>
      </c>
      <c r="C260" s="10" t="s">
        <v>566</v>
      </c>
      <c r="D260" s="28" t="s">
        <v>187</v>
      </c>
      <c r="E260" s="28"/>
      <c r="F260" s="28"/>
      <c r="G260" s="65">
        <v>0.73</v>
      </c>
      <c r="H260" s="63">
        <v>7</v>
      </c>
      <c r="I260" s="64">
        <f t="shared" si="5"/>
        <v>7.73</v>
      </c>
    </row>
    <row r="261" spans="1:9" customFormat="1" ht="15.6" x14ac:dyDescent="0.3">
      <c r="A261" s="28" t="s">
        <v>567</v>
      </c>
      <c r="B261" s="28">
        <v>8680</v>
      </c>
      <c r="C261" s="10" t="s">
        <v>568</v>
      </c>
      <c r="D261" s="28" t="s">
        <v>187</v>
      </c>
      <c r="E261" s="28"/>
      <c r="F261" s="28"/>
      <c r="G261" s="65">
        <v>62.03</v>
      </c>
      <c r="H261" s="63">
        <v>37.619999999999997</v>
      </c>
      <c r="I261" s="64">
        <f t="shared" si="5"/>
        <v>99.65</v>
      </c>
    </row>
    <row r="262" spans="1:9" customFormat="1" ht="15.6" x14ac:dyDescent="0.3">
      <c r="A262" s="28" t="s">
        <v>569</v>
      </c>
      <c r="B262" s="28">
        <v>8690</v>
      </c>
      <c r="C262" s="10" t="s">
        <v>570</v>
      </c>
      <c r="D262" s="28" t="s">
        <v>187</v>
      </c>
      <c r="E262" s="28"/>
      <c r="F262" s="28"/>
      <c r="G262" s="65">
        <v>44.63</v>
      </c>
      <c r="H262" s="63">
        <v>37.619999999999997</v>
      </c>
      <c r="I262" s="64">
        <f t="shared" si="5"/>
        <v>82.25</v>
      </c>
    </row>
    <row r="263" spans="1:9" customFormat="1" ht="15.6" x14ac:dyDescent="0.3">
      <c r="A263" s="28" t="s">
        <v>571</v>
      </c>
      <c r="B263" s="28">
        <v>8691</v>
      </c>
      <c r="C263" s="10" t="s">
        <v>572</v>
      </c>
      <c r="D263" s="28" t="s">
        <v>187</v>
      </c>
      <c r="E263" s="28"/>
      <c r="F263" s="28"/>
      <c r="G263" s="65">
        <v>71.319999999999993</v>
      </c>
      <c r="H263" s="63">
        <v>37.619999999999997</v>
      </c>
      <c r="I263" s="64">
        <f t="shared" si="5"/>
        <v>108.94</v>
      </c>
    </row>
    <row r="264" spans="1:9" customFormat="1" ht="15.6" x14ac:dyDescent="0.3">
      <c r="A264" s="28" t="s">
        <v>573</v>
      </c>
      <c r="B264" s="28">
        <v>8722</v>
      </c>
      <c r="C264" s="10" t="s">
        <v>574</v>
      </c>
      <c r="D264" s="28" t="s">
        <v>187</v>
      </c>
      <c r="E264" s="28"/>
      <c r="F264" s="28"/>
      <c r="G264" s="65">
        <v>46.96</v>
      </c>
      <c r="H264" s="63">
        <v>35</v>
      </c>
      <c r="I264" s="64">
        <f t="shared" si="5"/>
        <v>81.960000000000008</v>
      </c>
    </row>
    <row r="265" spans="1:9" customFormat="1" ht="15.6" x14ac:dyDescent="0.3">
      <c r="A265" s="28" t="s">
        <v>575</v>
      </c>
      <c r="B265" s="28">
        <v>8740</v>
      </c>
      <c r="C265" s="10" t="s">
        <v>576</v>
      </c>
      <c r="D265" s="28" t="s">
        <v>187</v>
      </c>
      <c r="E265" s="28"/>
      <c r="F265" s="28"/>
      <c r="G265" s="65">
        <v>300</v>
      </c>
      <c r="H265" s="63">
        <v>400</v>
      </c>
      <c r="I265" s="64">
        <f t="shared" si="5"/>
        <v>700</v>
      </c>
    </row>
    <row r="266" spans="1:9" customFormat="1" ht="15.6" x14ac:dyDescent="0.3">
      <c r="A266" s="28" t="s">
        <v>577</v>
      </c>
      <c r="B266" s="28">
        <v>8741</v>
      </c>
      <c r="C266" s="10" t="s">
        <v>578</v>
      </c>
      <c r="D266" s="28" t="s">
        <v>187</v>
      </c>
      <c r="E266" s="28"/>
      <c r="F266" s="28"/>
      <c r="G266" s="65">
        <v>300</v>
      </c>
      <c r="H266" s="63">
        <v>400</v>
      </c>
      <c r="I266" s="64">
        <f t="shared" si="5"/>
        <v>700</v>
      </c>
    </row>
    <row r="267" spans="1:9" customFormat="1" ht="15.6" x14ac:dyDescent="0.3">
      <c r="A267" s="28" t="s">
        <v>579</v>
      </c>
      <c r="B267" s="28">
        <v>8742</v>
      </c>
      <c r="C267" s="10" t="s">
        <v>580</v>
      </c>
      <c r="D267" s="28" t="s">
        <v>187</v>
      </c>
      <c r="E267" s="28"/>
      <c r="F267" s="28"/>
      <c r="G267" s="65">
        <v>400</v>
      </c>
      <c r="H267" s="63">
        <v>400</v>
      </c>
      <c r="I267" s="64">
        <f t="shared" si="5"/>
        <v>800</v>
      </c>
    </row>
    <row r="268" spans="1:9" customFormat="1" ht="15.6" x14ac:dyDescent="0.3">
      <c r="A268" s="28" t="s">
        <v>581</v>
      </c>
      <c r="B268" s="28">
        <v>8743</v>
      </c>
      <c r="C268" s="10" t="s">
        <v>582</v>
      </c>
      <c r="D268" s="28" t="s">
        <v>187</v>
      </c>
      <c r="E268" s="28"/>
      <c r="F268" s="28"/>
      <c r="G268" s="65">
        <v>400</v>
      </c>
      <c r="H268" s="63">
        <v>400</v>
      </c>
      <c r="I268" s="64">
        <f t="shared" si="5"/>
        <v>800</v>
      </c>
    </row>
    <row r="269" spans="1:9" x14ac:dyDescent="0.25">
      <c r="A269" s="28" t="s">
        <v>583</v>
      </c>
      <c r="B269" s="28">
        <v>8744</v>
      </c>
      <c r="C269" s="10" t="s">
        <v>584</v>
      </c>
      <c r="D269" s="28" t="s">
        <v>187</v>
      </c>
      <c r="E269" s="28"/>
      <c r="F269" s="28"/>
      <c r="G269" s="65">
        <v>400</v>
      </c>
      <c r="H269" s="63">
        <v>400</v>
      </c>
      <c r="I269" s="64">
        <f t="shared" si="5"/>
        <v>800</v>
      </c>
    </row>
    <row r="270" spans="1:9" x14ac:dyDescent="0.25">
      <c r="A270" s="28" t="s">
        <v>585</v>
      </c>
      <c r="B270" s="28">
        <v>8745</v>
      </c>
      <c r="C270" s="10" t="s">
        <v>586</v>
      </c>
      <c r="D270" s="28" t="s">
        <v>187</v>
      </c>
      <c r="E270" s="28"/>
      <c r="F270" s="28"/>
      <c r="G270" s="65">
        <v>400</v>
      </c>
      <c r="H270" s="63">
        <v>400</v>
      </c>
      <c r="I270" s="64">
        <f t="shared" si="5"/>
        <v>800</v>
      </c>
    </row>
    <row r="271" spans="1:9" x14ac:dyDescent="0.25">
      <c r="A271" s="28" t="s">
        <v>587</v>
      </c>
      <c r="B271" s="28">
        <v>8760</v>
      </c>
      <c r="C271" s="10" t="s">
        <v>588</v>
      </c>
      <c r="D271" s="28" t="s">
        <v>187</v>
      </c>
      <c r="E271" s="28"/>
      <c r="F271" s="28"/>
      <c r="G271" s="65">
        <v>550</v>
      </c>
      <c r="H271" s="65">
        <v>400</v>
      </c>
      <c r="I271" s="64">
        <f t="shared" si="5"/>
        <v>950</v>
      </c>
    </row>
    <row r="272" spans="1:9" x14ac:dyDescent="0.25">
      <c r="A272" s="28" t="s">
        <v>589</v>
      </c>
      <c r="B272" s="28">
        <v>8770</v>
      </c>
      <c r="C272" s="10" t="s">
        <v>590</v>
      </c>
      <c r="D272" s="28" t="s">
        <v>187</v>
      </c>
      <c r="E272" s="28"/>
      <c r="F272" s="28"/>
      <c r="G272" s="65">
        <v>40</v>
      </c>
      <c r="H272" s="65">
        <v>310</v>
      </c>
      <c r="I272" s="64">
        <f t="shared" si="5"/>
        <v>350</v>
      </c>
    </row>
    <row r="273" spans="1:10" x14ac:dyDescent="0.25">
      <c r="A273" s="28" t="s">
        <v>591</v>
      </c>
      <c r="B273" s="28">
        <v>9500</v>
      </c>
      <c r="C273" s="10" t="s">
        <v>592</v>
      </c>
      <c r="D273" s="28" t="s">
        <v>187</v>
      </c>
      <c r="E273" s="28"/>
      <c r="F273" s="28"/>
      <c r="G273" s="65">
        <v>3</v>
      </c>
      <c r="H273" s="63">
        <v>4.5</v>
      </c>
      <c r="I273" s="64">
        <f t="shared" si="5"/>
        <v>7.5</v>
      </c>
    </row>
    <row r="274" spans="1:10" x14ac:dyDescent="0.25">
      <c r="A274" s="28" t="s">
        <v>593</v>
      </c>
      <c r="B274" s="28">
        <v>9501</v>
      </c>
      <c r="C274" s="10" t="s">
        <v>594</v>
      </c>
      <c r="D274" s="28" t="s">
        <v>187</v>
      </c>
      <c r="E274" s="28"/>
      <c r="F274" s="28"/>
      <c r="G274" s="65">
        <v>3</v>
      </c>
      <c r="H274" s="63">
        <v>9</v>
      </c>
      <c r="I274" s="64">
        <f t="shared" si="5"/>
        <v>12</v>
      </c>
    </row>
    <row r="275" spans="1:10" x14ac:dyDescent="0.25">
      <c r="A275" s="28" t="s">
        <v>595</v>
      </c>
      <c r="B275" s="28">
        <v>10010</v>
      </c>
      <c r="C275" s="10" t="s">
        <v>596</v>
      </c>
      <c r="D275" s="28" t="s">
        <v>597</v>
      </c>
      <c r="E275" s="28"/>
      <c r="F275" s="28"/>
      <c r="G275" s="65">
        <v>61.71</v>
      </c>
      <c r="H275" s="63">
        <v>10</v>
      </c>
      <c r="I275" s="64">
        <v>71.709999999999994</v>
      </c>
    </row>
    <row r="276" spans="1:10" x14ac:dyDescent="0.25">
      <c r="A276" s="28" t="s">
        <v>598</v>
      </c>
      <c r="B276" s="28">
        <v>10110</v>
      </c>
      <c r="C276" s="10" t="s">
        <v>599</v>
      </c>
      <c r="D276" s="28" t="s">
        <v>597</v>
      </c>
      <c r="E276" s="28"/>
      <c r="F276" s="28"/>
      <c r="G276" s="65">
        <v>61.71</v>
      </c>
      <c r="H276" s="63">
        <v>12.75</v>
      </c>
      <c r="I276" s="64">
        <f t="shared" ref="I276:I291" si="6">G276+H276</f>
        <v>74.460000000000008</v>
      </c>
    </row>
    <row r="277" spans="1:10" customFormat="1" ht="15.6" x14ac:dyDescent="0.3">
      <c r="A277" s="28" t="s">
        <v>600</v>
      </c>
      <c r="B277" s="28">
        <v>10210</v>
      </c>
      <c r="C277" s="10" t="s">
        <v>601</v>
      </c>
      <c r="D277" s="28" t="s">
        <v>597</v>
      </c>
      <c r="E277" s="28"/>
      <c r="F277" s="28"/>
      <c r="G277" s="65">
        <v>61.71</v>
      </c>
      <c r="H277" s="63">
        <v>15</v>
      </c>
      <c r="I277" s="64">
        <f t="shared" si="6"/>
        <v>76.710000000000008</v>
      </c>
    </row>
    <row r="278" spans="1:10" customFormat="1" ht="15.6" x14ac:dyDescent="0.3">
      <c r="A278" s="28" t="s">
        <v>602</v>
      </c>
      <c r="B278" s="28">
        <v>10310</v>
      </c>
      <c r="C278" s="10" t="s">
        <v>603</v>
      </c>
      <c r="D278" s="28" t="s">
        <v>597</v>
      </c>
      <c r="E278" s="28"/>
      <c r="F278" s="28"/>
      <c r="G278" s="65">
        <v>61.71</v>
      </c>
      <c r="H278" s="63">
        <v>17.25</v>
      </c>
      <c r="I278" s="64">
        <f t="shared" si="6"/>
        <v>78.960000000000008</v>
      </c>
    </row>
    <row r="279" spans="1:10" customFormat="1" ht="15.6" customHeight="1" x14ac:dyDescent="0.3">
      <c r="A279" s="28" t="s">
        <v>604</v>
      </c>
      <c r="B279" s="28">
        <v>10410</v>
      </c>
      <c r="C279" s="10" t="s">
        <v>605</v>
      </c>
      <c r="D279" s="28" t="s">
        <v>597</v>
      </c>
      <c r="E279" s="28"/>
      <c r="F279" s="28"/>
      <c r="G279" s="65">
        <v>2.0299999999999998</v>
      </c>
      <c r="H279" s="63">
        <v>1.95</v>
      </c>
      <c r="I279" s="64">
        <f t="shared" si="6"/>
        <v>3.9799999999999995</v>
      </c>
    </row>
    <row r="280" spans="1:10" customFormat="1" ht="15.6" x14ac:dyDescent="0.3">
      <c r="A280" s="28" t="s">
        <v>606</v>
      </c>
      <c r="B280" s="28">
        <v>10510</v>
      </c>
      <c r="C280" s="10" t="s">
        <v>607</v>
      </c>
      <c r="D280" s="28" t="s">
        <v>597</v>
      </c>
      <c r="E280" s="28"/>
      <c r="F280" s="28"/>
      <c r="G280" s="65">
        <v>61.71</v>
      </c>
      <c r="H280" s="63">
        <v>35</v>
      </c>
      <c r="I280" s="64">
        <f t="shared" si="6"/>
        <v>96.710000000000008</v>
      </c>
      <c r="J280" s="2"/>
    </row>
    <row r="281" spans="1:10" customFormat="1" ht="15" customHeight="1" x14ac:dyDescent="0.3">
      <c r="A281" s="28" t="s">
        <v>608</v>
      </c>
      <c r="B281" s="28">
        <v>10711</v>
      </c>
      <c r="C281" s="10" t="s">
        <v>609</v>
      </c>
      <c r="D281" s="28" t="s">
        <v>610</v>
      </c>
      <c r="E281" s="28"/>
      <c r="F281" s="28"/>
      <c r="G281" s="65">
        <v>1.0900000000000001</v>
      </c>
      <c r="H281" s="63">
        <v>1.6800000000000002</v>
      </c>
      <c r="I281" s="64">
        <f t="shared" si="6"/>
        <v>2.7700000000000005</v>
      </c>
      <c r="J281" s="2"/>
    </row>
    <row r="282" spans="1:10" customFormat="1" ht="15" customHeight="1" x14ac:dyDescent="0.3">
      <c r="A282" s="28" t="s">
        <v>611</v>
      </c>
      <c r="B282" s="28">
        <v>10712</v>
      </c>
      <c r="C282" s="10" t="s">
        <v>612</v>
      </c>
      <c r="D282" s="28" t="s">
        <v>613</v>
      </c>
      <c r="E282" s="28"/>
      <c r="F282" s="28"/>
      <c r="G282" s="65">
        <v>1.0900000000000001</v>
      </c>
      <c r="H282" s="63">
        <v>1.6800000000000002</v>
      </c>
      <c r="I282" s="64">
        <f t="shared" si="6"/>
        <v>2.7700000000000005</v>
      </c>
      <c r="J282" s="2"/>
    </row>
    <row r="283" spans="1:10" customFormat="1" ht="15" customHeight="1" x14ac:dyDescent="0.3">
      <c r="A283" s="28" t="s">
        <v>614</v>
      </c>
      <c r="B283" s="28">
        <v>10721</v>
      </c>
      <c r="C283" s="10" t="s">
        <v>615</v>
      </c>
      <c r="D283" s="28" t="s">
        <v>610</v>
      </c>
      <c r="E283" s="28"/>
      <c r="F283" s="28"/>
      <c r="G283" s="65">
        <v>0.76</v>
      </c>
      <c r="H283" s="63">
        <v>3</v>
      </c>
      <c r="I283" s="64">
        <f t="shared" si="6"/>
        <v>3.76</v>
      </c>
      <c r="J283" s="2"/>
    </row>
    <row r="284" spans="1:10" customFormat="1" ht="15" customHeight="1" x14ac:dyDescent="0.3">
      <c r="A284" s="28" t="s">
        <v>616</v>
      </c>
      <c r="B284" s="28">
        <v>10722</v>
      </c>
      <c r="C284" s="10" t="s">
        <v>617</v>
      </c>
      <c r="D284" s="28" t="s">
        <v>613</v>
      </c>
      <c r="E284" s="28"/>
      <c r="F284" s="28"/>
      <c r="G284" s="65">
        <v>0.76</v>
      </c>
      <c r="H284" s="63">
        <v>3</v>
      </c>
      <c r="I284" s="64">
        <f t="shared" si="6"/>
        <v>3.76</v>
      </c>
      <c r="J284" s="2"/>
    </row>
    <row r="285" spans="1:10" customFormat="1" ht="15" customHeight="1" x14ac:dyDescent="0.3">
      <c r="A285" s="28" t="s">
        <v>618</v>
      </c>
      <c r="B285" s="28">
        <v>10730</v>
      </c>
      <c r="C285" s="10" t="s">
        <v>619</v>
      </c>
      <c r="D285" s="28" t="s">
        <v>610</v>
      </c>
      <c r="E285" s="28"/>
      <c r="F285" s="28"/>
      <c r="G285" s="65">
        <v>29.33</v>
      </c>
      <c r="H285" s="63">
        <v>37.5</v>
      </c>
      <c r="I285" s="64">
        <f t="shared" si="6"/>
        <v>66.83</v>
      </c>
      <c r="J285" s="2"/>
    </row>
    <row r="286" spans="1:10" customFormat="1" ht="15" customHeight="1" x14ac:dyDescent="0.3">
      <c r="A286" s="28" t="s">
        <v>620</v>
      </c>
      <c r="B286" s="28">
        <v>10739</v>
      </c>
      <c r="C286" s="10" t="s">
        <v>621</v>
      </c>
      <c r="D286" s="28" t="s">
        <v>622</v>
      </c>
      <c r="E286" s="28"/>
      <c r="F286" s="28"/>
      <c r="G286" s="65">
        <v>508.9</v>
      </c>
      <c r="H286" s="63">
        <v>150</v>
      </c>
      <c r="I286" s="64">
        <f t="shared" si="6"/>
        <v>658.9</v>
      </c>
      <c r="J286" s="2"/>
    </row>
    <row r="287" spans="1:10" customFormat="1" ht="15" customHeight="1" x14ac:dyDescent="0.3">
      <c r="A287" s="28" t="s">
        <v>623</v>
      </c>
      <c r="B287" s="28">
        <v>10740</v>
      </c>
      <c r="C287" s="10" t="s">
        <v>624</v>
      </c>
      <c r="D287" s="28" t="s">
        <v>625</v>
      </c>
      <c r="E287" s="28"/>
      <c r="F287" s="28"/>
      <c r="G287" s="65">
        <v>1045.8800000000001</v>
      </c>
      <c r="H287" s="63">
        <v>573.91999999999996</v>
      </c>
      <c r="I287" s="64">
        <f t="shared" si="6"/>
        <v>1619.8000000000002</v>
      </c>
      <c r="J287" s="2"/>
    </row>
    <row r="288" spans="1:10" customFormat="1" ht="15" customHeight="1" x14ac:dyDescent="0.3">
      <c r="A288" s="28" t="s">
        <v>626</v>
      </c>
      <c r="B288" s="28">
        <v>10742</v>
      </c>
      <c r="C288" s="10" t="s">
        <v>627</v>
      </c>
      <c r="D288" s="28" t="s">
        <v>622</v>
      </c>
      <c r="E288" s="28"/>
      <c r="F288" s="28"/>
      <c r="G288" s="65">
        <v>1045.8800000000001</v>
      </c>
      <c r="H288" s="63">
        <v>573.91999999999996</v>
      </c>
      <c r="I288" s="64">
        <f t="shared" si="6"/>
        <v>1619.8000000000002</v>
      </c>
      <c r="J288" s="2"/>
    </row>
    <row r="289" spans="1:10" customFormat="1" ht="15" customHeight="1" x14ac:dyDescent="0.3">
      <c r="A289" s="28" t="s">
        <v>628</v>
      </c>
      <c r="B289" s="28">
        <v>10744</v>
      </c>
      <c r="C289" s="10" t="s">
        <v>629</v>
      </c>
      <c r="D289" s="28" t="s">
        <v>630</v>
      </c>
      <c r="E289" s="28"/>
      <c r="F289" s="28"/>
      <c r="G289" s="65">
        <v>400</v>
      </c>
      <c r="H289" s="65">
        <v>400</v>
      </c>
      <c r="I289" s="64">
        <f t="shared" si="6"/>
        <v>800</v>
      </c>
      <c r="J289" s="2"/>
    </row>
    <row r="290" spans="1:10" customFormat="1" ht="15" customHeight="1" x14ac:dyDescent="0.3">
      <c r="A290" s="28" t="s">
        <v>631</v>
      </c>
      <c r="B290" s="28">
        <v>10750</v>
      </c>
      <c r="C290" s="10" t="s">
        <v>632</v>
      </c>
      <c r="D290" s="28" t="s">
        <v>625</v>
      </c>
      <c r="E290" s="28"/>
      <c r="F290" s="28"/>
      <c r="G290" s="65">
        <v>15.92</v>
      </c>
      <c r="H290" s="63">
        <v>23.6</v>
      </c>
      <c r="I290" s="64">
        <f t="shared" si="6"/>
        <v>39.520000000000003</v>
      </c>
      <c r="J290" s="2"/>
    </row>
    <row r="291" spans="1:10" customFormat="1" ht="15" customHeight="1" x14ac:dyDescent="0.3">
      <c r="A291" s="31" t="s">
        <v>633</v>
      </c>
      <c r="B291" s="31">
        <v>10752</v>
      </c>
      <c r="C291" s="12" t="s">
        <v>634</v>
      </c>
      <c r="D291" s="31" t="s">
        <v>622</v>
      </c>
      <c r="E291" s="31"/>
      <c r="F291" s="31"/>
      <c r="G291" s="66">
        <v>15.92</v>
      </c>
      <c r="H291" s="67">
        <v>23.6</v>
      </c>
      <c r="I291" s="68">
        <f t="shared" si="6"/>
        <v>39.520000000000003</v>
      </c>
      <c r="J291" s="2"/>
    </row>
    <row r="292" spans="1:10" ht="15" customHeight="1" x14ac:dyDescent="0.25">
      <c r="A292" s="27"/>
      <c r="B292" s="27"/>
      <c r="D292" s="27"/>
      <c r="E292" s="27"/>
      <c r="F292" s="27"/>
    </row>
    <row r="293" spans="1:10" ht="15" customHeight="1" x14ac:dyDescent="0.25">
      <c r="A293" s="27"/>
      <c r="B293" s="27"/>
      <c r="D293" s="27"/>
      <c r="E293" s="27"/>
      <c r="F293" s="27"/>
    </row>
    <row r="294" spans="1:10" ht="15" customHeight="1" x14ac:dyDescent="0.25">
      <c r="A294" s="27"/>
      <c r="B294" s="27"/>
      <c r="D294" s="27"/>
      <c r="E294" s="27"/>
      <c r="F294" s="27"/>
    </row>
    <row r="295" spans="1:10" ht="15" customHeight="1" x14ac:dyDescent="0.25">
      <c r="A295" s="27"/>
      <c r="B295" s="27"/>
      <c r="D295" s="27"/>
      <c r="E295" s="27"/>
      <c r="F295" s="27"/>
    </row>
    <row r="296" spans="1:10" ht="15" customHeight="1" x14ac:dyDescent="0.25">
      <c r="A296" s="27"/>
      <c r="B296" s="27"/>
      <c r="D296" s="27"/>
      <c r="E296" s="27"/>
      <c r="F296" s="27"/>
    </row>
    <row r="297" spans="1:10" ht="15" customHeight="1" x14ac:dyDescent="0.25">
      <c r="A297" s="27"/>
      <c r="B297" s="27"/>
      <c r="D297" s="27"/>
      <c r="E297" s="27"/>
      <c r="F297" s="27"/>
    </row>
    <row r="298" spans="1:10" ht="15" customHeight="1" x14ac:dyDescent="0.25">
      <c r="A298" s="27"/>
      <c r="B298" s="27"/>
      <c r="D298" s="27"/>
      <c r="E298" s="27"/>
      <c r="F298" s="27"/>
    </row>
  </sheetData>
  <autoFilter ref="A1:I291" xr:uid="{0FE41564-2E29-4C46-B829-FBA838C03099}"/>
  <mergeCells count="3">
    <mergeCell ref="J2:K2"/>
    <mergeCell ref="J9:K9"/>
    <mergeCell ref="J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D8A4-1115-49A2-8BCE-25075B0E6C41}">
  <dimension ref="A1:K98"/>
  <sheetViews>
    <sheetView topLeftCell="B1" workbookViewId="0">
      <selection activeCell="B2" sqref="B2"/>
    </sheetView>
  </sheetViews>
  <sheetFormatPr defaultRowHeight="14.4" x14ac:dyDescent="0.3"/>
  <cols>
    <col min="1" max="1" width="9.6640625" hidden="1" customWidth="1"/>
    <col min="2" max="2" width="9.6640625" customWidth="1"/>
    <col min="3" max="3" width="90.88671875" customWidth="1"/>
    <col min="4" max="4" width="12.33203125" style="83" customWidth="1"/>
    <col min="5" max="6" width="12.33203125" customWidth="1"/>
    <col min="7" max="9" width="13.6640625" style="83" customWidth="1"/>
  </cols>
  <sheetData>
    <row r="1" spans="1:11" s="2" customFormat="1" ht="34.950000000000003" customHeight="1" x14ac:dyDescent="0.25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  <c r="J1" s="1"/>
      <c r="K1" s="34"/>
    </row>
    <row r="2" spans="1:11" ht="15.6" x14ac:dyDescent="0.3">
      <c r="A2" s="28" t="s">
        <v>156</v>
      </c>
      <c r="B2" s="28">
        <v>1526</v>
      </c>
      <c r="C2" s="10" t="s">
        <v>81</v>
      </c>
      <c r="D2" s="28" t="s">
        <v>82</v>
      </c>
      <c r="E2" s="28" t="s">
        <v>17</v>
      </c>
      <c r="F2" s="27" t="s">
        <v>17</v>
      </c>
      <c r="G2" s="69">
        <v>0</v>
      </c>
      <c r="H2" s="63">
        <v>18.75</v>
      </c>
      <c r="I2" s="64">
        <v>18.75</v>
      </c>
    </row>
    <row r="3" spans="1:11" ht="15.6" x14ac:dyDescent="0.3">
      <c r="A3" s="28" t="s">
        <v>681</v>
      </c>
      <c r="B3" s="28">
        <v>1527</v>
      </c>
      <c r="C3" s="10" t="s">
        <v>84</v>
      </c>
      <c r="D3" s="28" t="s">
        <v>82</v>
      </c>
      <c r="E3" s="28" t="s">
        <v>17</v>
      </c>
      <c r="F3" s="27" t="s">
        <v>17</v>
      </c>
      <c r="G3" s="69">
        <v>0</v>
      </c>
      <c r="H3" s="63">
        <v>18.75</v>
      </c>
      <c r="I3" s="64">
        <v>18.75</v>
      </c>
    </row>
    <row r="4" spans="1:11" ht="15.6" x14ac:dyDescent="0.3">
      <c r="A4" s="28" t="s">
        <v>682</v>
      </c>
      <c r="B4" s="28">
        <v>1528</v>
      </c>
      <c r="C4" s="10" t="s">
        <v>86</v>
      </c>
      <c r="D4" s="28" t="s">
        <v>82</v>
      </c>
      <c r="E4" s="28" t="s">
        <v>17</v>
      </c>
      <c r="F4" s="27" t="s">
        <v>17</v>
      </c>
      <c r="G4" s="69">
        <v>0</v>
      </c>
      <c r="H4" s="63">
        <v>18.75</v>
      </c>
      <c r="I4" s="64">
        <v>18.75</v>
      </c>
    </row>
    <row r="5" spans="1:11" ht="15.6" x14ac:dyDescent="0.3">
      <c r="A5" s="28" t="s">
        <v>683</v>
      </c>
      <c r="B5" s="28">
        <v>1529</v>
      </c>
      <c r="C5" s="10" t="s">
        <v>88</v>
      </c>
      <c r="D5" s="28" t="s">
        <v>82</v>
      </c>
      <c r="E5" s="28" t="s">
        <v>17</v>
      </c>
      <c r="F5" s="27" t="s">
        <v>17</v>
      </c>
      <c r="G5" s="69">
        <v>0</v>
      </c>
      <c r="H5" s="63">
        <v>18.75</v>
      </c>
      <c r="I5" s="64">
        <v>18.75</v>
      </c>
    </row>
    <row r="6" spans="1:11" ht="15.6" x14ac:dyDescent="0.3">
      <c r="A6" s="28" t="s">
        <v>163</v>
      </c>
      <c r="B6" s="28">
        <v>1530</v>
      </c>
      <c r="C6" s="10" t="s">
        <v>90</v>
      </c>
      <c r="D6" s="28" t="s">
        <v>82</v>
      </c>
      <c r="E6" s="28" t="s">
        <v>17</v>
      </c>
      <c r="F6" s="27" t="s">
        <v>17</v>
      </c>
      <c r="G6" s="69">
        <v>0</v>
      </c>
      <c r="H6" s="63">
        <v>18.75</v>
      </c>
      <c r="I6" s="64">
        <v>18.75</v>
      </c>
    </row>
    <row r="7" spans="1:11" ht="15.6" x14ac:dyDescent="0.3">
      <c r="A7" s="28" t="s">
        <v>165</v>
      </c>
      <c r="B7" s="28">
        <v>3030</v>
      </c>
      <c r="C7" s="10" t="s">
        <v>157</v>
      </c>
      <c r="D7" s="6" t="s">
        <v>158</v>
      </c>
      <c r="E7" s="6"/>
      <c r="F7" s="6"/>
      <c r="G7" s="65">
        <v>10</v>
      </c>
      <c r="H7" s="63">
        <v>21.62</v>
      </c>
      <c r="I7" s="64">
        <v>31.62</v>
      </c>
    </row>
    <row r="8" spans="1:11" ht="15.6" x14ac:dyDescent="0.3">
      <c r="A8" s="28" t="s">
        <v>167</v>
      </c>
      <c r="B8" s="28">
        <v>3100</v>
      </c>
      <c r="C8" s="10" t="s">
        <v>164</v>
      </c>
      <c r="D8" s="28" t="s">
        <v>158</v>
      </c>
      <c r="E8" s="28"/>
      <c r="F8" s="28"/>
      <c r="G8" s="65">
        <v>26.61</v>
      </c>
      <c r="H8" s="63">
        <v>70.800000000000011</v>
      </c>
      <c r="I8" s="64">
        <v>97.410000000000011</v>
      </c>
    </row>
    <row r="9" spans="1:11" ht="15.6" x14ac:dyDescent="0.3">
      <c r="A9" s="28" t="s">
        <v>169</v>
      </c>
      <c r="B9" s="28">
        <v>3110</v>
      </c>
      <c r="C9" s="10" t="s">
        <v>166</v>
      </c>
      <c r="D9" s="28" t="s">
        <v>158</v>
      </c>
      <c r="E9" s="28"/>
      <c r="F9" s="28"/>
      <c r="G9" s="65">
        <v>50.16</v>
      </c>
      <c r="H9" s="63">
        <v>61.43</v>
      </c>
      <c r="I9" s="64">
        <v>111.59</v>
      </c>
    </row>
    <row r="10" spans="1:11" ht="15.6" x14ac:dyDescent="0.3">
      <c r="A10" s="28" t="s">
        <v>171</v>
      </c>
      <c r="B10" s="28">
        <v>3120</v>
      </c>
      <c r="C10" s="10" t="s">
        <v>168</v>
      </c>
      <c r="D10" s="28" t="s">
        <v>158</v>
      </c>
      <c r="E10" s="28"/>
      <c r="F10" s="28"/>
      <c r="G10" s="65">
        <v>68.09</v>
      </c>
      <c r="H10" s="63">
        <v>84.8</v>
      </c>
      <c r="I10" s="64">
        <v>152.88999999999999</v>
      </c>
    </row>
    <row r="11" spans="1:11" ht="15.6" x14ac:dyDescent="0.3">
      <c r="A11" s="28" t="s">
        <v>173</v>
      </c>
      <c r="B11" s="28">
        <v>3130</v>
      </c>
      <c r="C11" s="10" t="s">
        <v>170</v>
      </c>
      <c r="D11" s="28" t="s">
        <v>158</v>
      </c>
      <c r="E11" s="28"/>
      <c r="F11" s="28"/>
      <c r="G11" s="65">
        <v>54.9</v>
      </c>
      <c r="H11" s="63">
        <v>114.75</v>
      </c>
      <c r="I11" s="64">
        <v>169.65</v>
      </c>
    </row>
    <row r="12" spans="1:11" ht="15.6" x14ac:dyDescent="0.3">
      <c r="A12" s="28" t="s">
        <v>175</v>
      </c>
      <c r="B12" s="28">
        <v>3140</v>
      </c>
      <c r="C12" s="10" t="s">
        <v>172</v>
      </c>
      <c r="D12" s="28" t="s">
        <v>158</v>
      </c>
      <c r="E12" s="28"/>
      <c r="F12" s="28"/>
      <c r="G12" s="65">
        <v>4.78</v>
      </c>
      <c r="H12" s="63">
        <v>10.01</v>
      </c>
      <c r="I12" s="64">
        <v>14.79</v>
      </c>
    </row>
    <row r="13" spans="1:11" ht="15.6" x14ac:dyDescent="0.3">
      <c r="A13" s="28" t="s">
        <v>190</v>
      </c>
      <c r="B13" s="28">
        <v>3150</v>
      </c>
      <c r="C13" s="10" t="s">
        <v>174</v>
      </c>
      <c r="D13" s="28" t="s">
        <v>158</v>
      </c>
      <c r="E13" s="28"/>
      <c r="F13" s="28"/>
      <c r="G13" s="65">
        <v>21.46</v>
      </c>
      <c r="H13" s="63">
        <v>37.5</v>
      </c>
      <c r="I13" s="64">
        <v>58.96</v>
      </c>
    </row>
    <row r="14" spans="1:11" ht="15.6" x14ac:dyDescent="0.3">
      <c r="A14" s="28" t="s">
        <v>194</v>
      </c>
      <c r="B14" s="28">
        <v>3155</v>
      </c>
      <c r="C14" s="10" t="s">
        <v>176</v>
      </c>
      <c r="D14" s="28" t="s">
        <v>158</v>
      </c>
      <c r="E14" s="28"/>
      <c r="F14" s="28"/>
      <c r="G14" s="65">
        <v>8.15</v>
      </c>
      <c r="H14" s="63">
        <v>15.65</v>
      </c>
      <c r="I14" s="64">
        <v>23.8</v>
      </c>
    </row>
    <row r="15" spans="1:11" ht="15.6" x14ac:dyDescent="0.3">
      <c r="A15" s="28" t="s">
        <v>242</v>
      </c>
      <c r="B15" s="28">
        <v>3192</v>
      </c>
      <c r="C15" s="10" t="s">
        <v>191</v>
      </c>
      <c r="D15" s="28" t="s">
        <v>158</v>
      </c>
      <c r="E15" s="28"/>
      <c r="F15" s="28"/>
      <c r="G15" s="65">
        <v>0.22</v>
      </c>
      <c r="H15" s="63">
        <v>0.75</v>
      </c>
      <c r="I15" s="64">
        <v>0.97</v>
      </c>
    </row>
    <row r="16" spans="1:11" ht="15.6" x14ac:dyDescent="0.3">
      <c r="A16" s="28" t="s">
        <v>684</v>
      </c>
      <c r="B16" s="28">
        <v>3194</v>
      </c>
      <c r="C16" s="10" t="s">
        <v>195</v>
      </c>
      <c r="D16" s="28" t="s">
        <v>158</v>
      </c>
      <c r="E16" s="28"/>
      <c r="F16" s="28"/>
      <c r="G16" s="65">
        <v>0.22</v>
      </c>
      <c r="H16" s="63">
        <v>0.75</v>
      </c>
      <c r="I16" s="64">
        <v>0.97</v>
      </c>
    </row>
    <row r="17" spans="1:11" ht="15.6" x14ac:dyDescent="0.3">
      <c r="A17" s="28" t="s">
        <v>299</v>
      </c>
      <c r="B17" s="28">
        <v>5370</v>
      </c>
      <c r="C17" s="10" t="s">
        <v>243</v>
      </c>
      <c r="D17" s="28" t="s">
        <v>158</v>
      </c>
      <c r="E17" s="28"/>
      <c r="F17" s="28"/>
      <c r="G17" s="65">
        <v>0.92</v>
      </c>
      <c r="H17" s="63">
        <v>1.8599999999999999</v>
      </c>
      <c r="I17" s="64">
        <v>2.78</v>
      </c>
    </row>
    <row r="18" spans="1:11" ht="15.6" x14ac:dyDescent="0.3">
      <c r="A18" s="28" t="s">
        <v>303</v>
      </c>
      <c r="B18" s="28">
        <v>6170</v>
      </c>
      <c r="C18" s="10" t="s">
        <v>300</v>
      </c>
      <c r="D18" s="28" t="s">
        <v>158</v>
      </c>
      <c r="E18" s="28"/>
      <c r="F18" s="28"/>
      <c r="G18" s="65">
        <v>11.48</v>
      </c>
      <c r="H18" s="63">
        <v>60</v>
      </c>
      <c r="I18" s="64">
        <v>71.48</v>
      </c>
    </row>
    <row r="19" spans="1:11" ht="15.6" x14ac:dyDescent="0.3">
      <c r="A19" s="28" t="s">
        <v>307</v>
      </c>
      <c r="B19" s="28">
        <v>6180</v>
      </c>
      <c r="C19" s="10" t="s">
        <v>304</v>
      </c>
      <c r="D19" s="28" t="s">
        <v>158</v>
      </c>
      <c r="E19" s="28"/>
      <c r="F19" s="28"/>
      <c r="G19" s="65">
        <v>11.5</v>
      </c>
      <c r="H19" s="63">
        <v>60</v>
      </c>
      <c r="I19" s="64">
        <v>71.5</v>
      </c>
    </row>
    <row r="20" spans="1:11" ht="15.6" x14ac:dyDescent="0.3">
      <c r="A20" s="28" t="s">
        <v>309</v>
      </c>
      <c r="B20" s="28">
        <v>6190</v>
      </c>
      <c r="C20" s="10" t="s">
        <v>308</v>
      </c>
      <c r="D20" s="28" t="s">
        <v>158</v>
      </c>
      <c r="E20" s="28"/>
      <c r="F20" s="28"/>
      <c r="G20" s="65">
        <v>2.76</v>
      </c>
      <c r="H20" s="63">
        <v>6.7799999999999994</v>
      </c>
      <c r="I20" s="64">
        <v>9.5399999999999991</v>
      </c>
    </row>
    <row r="21" spans="1:11" ht="15.6" x14ac:dyDescent="0.3">
      <c r="A21" s="28" t="s">
        <v>313</v>
      </c>
      <c r="B21" s="28">
        <v>6200</v>
      </c>
      <c r="C21" s="10" t="s">
        <v>310</v>
      </c>
      <c r="D21" s="28" t="s">
        <v>158</v>
      </c>
      <c r="E21" s="28"/>
      <c r="F21" s="28"/>
      <c r="G21" s="65">
        <v>0.6</v>
      </c>
      <c r="H21" s="63">
        <v>7</v>
      </c>
      <c r="I21" s="64">
        <v>7.6</v>
      </c>
    </row>
    <row r="22" spans="1:11" ht="15.6" x14ac:dyDescent="0.3">
      <c r="A22" s="28" t="s">
        <v>323</v>
      </c>
      <c r="B22" s="28">
        <v>6210</v>
      </c>
      <c r="C22" s="10" t="s">
        <v>314</v>
      </c>
      <c r="D22" s="28" t="s">
        <v>158</v>
      </c>
      <c r="E22" s="28"/>
      <c r="F22" s="28"/>
      <c r="G22" s="65">
        <v>0.73</v>
      </c>
      <c r="H22" s="63">
        <v>7</v>
      </c>
      <c r="I22" s="64">
        <v>7.73</v>
      </c>
    </row>
    <row r="23" spans="1:11" ht="15.6" x14ac:dyDescent="0.3">
      <c r="A23" s="28" t="s">
        <v>325</v>
      </c>
      <c r="B23" s="28">
        <v>6250</v>
      </c>
      <c r="C23" s="10" t="s">
        <v>324</v>
      </c>
      <c r="D23" s="28" t="s">
        <v>158</v>
      </c>
      <c r="E23" s="28"/>
      <c r="F23" s="28"/>
      <c r="G23" s="65">
        <v>10.61</v>
      </c>
      <c r="H23" s="63">
        <v>28.88</v>
      </c>
      <c r="I23" s="64">
        <v>39.489999999999995</v>
      </c>
    </row>
    <row r="24" spans="1:11" ht="15.6" x14ac:dyDescent="0.3">
      <c r="A24" s="28" t="s">
        <v>347</v>
      </c>
      <c r="B24" s="28">
        <v>6260</v>
      </c>
      <c r="C24" s="10" t="s">
        <v>326</v>
      </c>
      <c r="D24" s="28" t="s">
        <v>158</v>
      </c>
      <c r="E24" s="28"/>
      <c r="F24" s="28"/>
      <c r="G24" s="65">
        <v>3.12</v>
      </c>
      <c r="H24" s="63">
        <v>12</v>
      </c>
      <c r="I24" s="64">
        <v>15.120000000000001</v>
      </c>
    </row>
    <row r="25" spans="1:11" ht="15.6" x14ac:dyDescent="0.3">
      <c r="A25" s="28" t="s">
        <v>351</v>
      </c>
      <c r="B25" s="29">
        <v>6300</v>
      </c>
      <c r="C25" s="10" t="s">
        <v>333</v>
      </c>
      <c r="D25" s="28" t="s">
        <v>158</v>
      </c>
      <c r="E25" s="28"/>
      <c r="F25" s="28" t="s">
        <v>17</v>
      </c>
      <c r="G25" s="65">
        <v>0</v>
      </c>
      <c r="H25" s="63">
        <v>0</v>
      </c>
      <c r="I25" s="64">
        <v>0</v>
      </c>
    </row>
    <row r="26" spans="1:11" ht="15.6" x14ac:dyDescent="0.3">
      <c r="A26" s="28" t="s">
        <v>378</v>
      </c>
      <c r="B26" s="29">
        <v>6301</v>
      </c>
      <c r="C26" s="10" t="s">
        <v>335</v>
      </c>
      <c r="D26" s="28" t="s">
        <v>158</v>
      </c>
      <c r="E26" s="28"/>
      <c r="F26" s="28" t="s">
        <v>17</v>
      </c>
      <c r="G26" s="65">
        <v>0</v>
      </c>
      <c r="H26" s="63">
        <v>0</v>
      </c>
      <c r="I26" s="64">
        <v>0</v>
      </c>
    </row>
    <row r="27" spans="1:11" ht="15.6" x14ac:dyDescent="0.3">
      <c r="A27" s="28" t="s">
        <v>380</v>
      </c>
      <c r="B27" s="29">
        <v>6302</v>
      </c>
      <c r="C27" s="10" t="s">
        <v>337</v>
      </c>
      <c r="D27" s="28" t="s">
        <v>158</v>
      </c>
      <c r="E27" s="28"/>
      <c r="F27" s="28" t="s">
        <v>17</v>
      </c>
      <c r="G27" s="65">
        <v>0</v>
      </c>
      <c r="H27" s="63">
        <v>0</v>
      </c>
      <c r="I27" s="64">
        <v>0</v>
      </c>
    </row>
    <row r="28" spans="1:11" ht="15.6" x14ac:dyDescent="0.3">
      <c r="A28" s="28" t="s">
        <v>382</v>
      </c>
      <c r="B28" s="28">
        <v>6430</v>
      </c>
      <c r="C28" s="10" t="s">
        <v>348</v>
      </c>
      <c r="D28" s="28" t="s">
        <v>158</v>
      </c>
      <c r="E28" s="28"/>
      <c r="F28" s="28"/>
      <c r="G28" s="65">
        <v>7.59</v>
      </c>
      <c r="H28" s="63">
        <v>80</v>
      </c>
      <c r="I28" s="64">
        <v>87.59</v>
      </c>
    </row>
    <row r="29" spans="1:11" ht="15.6" x14ac:dyDescent="0.3">
      <c r="A29" s="28" t="s">
        <v>384</v>
      </c>
      <c r="B29" s="28">
        <v>6450</v>
      </c>
      <c r="C29" s="10" t="s">
        <v>352</v>
      </c>
      <c r="D29" s="28" t="s">
        <v>158</v>
      </c>
      <c r="E29" s="28"/>
      <c r="F29" s="28"/>
      <c r="G29" s="65">
        <v>15</v>
      </c>
      <c r="H29" s="63">
        <v>75</v>
      </c>
      <c r="I29" s="64">
        <v>90</v>
      </c>
    </row>
    <row r="30" spans="1:11" ht="15.6" x14ac:dyDescent="0.3">
      <c r="A30" s="28" t="s">
        <v>386</v>
      </c>
      <c r="B30" s="28">
        <v>6540</v>
      </c>
      <c r="C30" s="10" t="s">
        <v>379</v>
      </c>
      <c r="D30" s="28" t="s">
        <v>158</v>
      </c>
      <c r="E30" s="28"/>
      <c r="F30" s="28"/>
      <c r="G30" s="65">
        <v>256.01</v>
      </c>
      <c r="H30" s="63">
        <v>410.22</v>
      </c>
      <c r="I30" s="64">
        <v>666.23</v>
      </c>
    </row>
    <row r="31" spans="1:11" ht="15.6" x14ac:dyDescent="0.3">
      <c r="A31" s="28" t="s">
        <v>388</v>
      </c>
      <c r="B31" s="28">
        <v>6541</v>
      </c>
      <c r="C31" s="10" t="s">
        <v>381</v>
      </c>
      <c r="D31" s="28" t="s">
        <v>158</v>
      </c>
      <c r="E31" s="28"/>
      <c r="F31" s="28"/>
      <c r="G31" s="65">
        <v>256.01</v>
      </c>
      <c r="H31" s="63">
        <v>410.22</v>
      </c>
      <c r="I31" s="64">
        <v>666.23</v>
      </c>
      <c r="J31" s="42"/>
      <c r="K31" s="38"/>
    </row>
    <row r="32" spans="1:11" ht="15.6" x14ac:dyDescent="0.3">
      <c r="A32" s="28" t="s">
        <v>390</v>
      </c>
      <c r="B32" s="28">
        <v>6550</v>
      </c>
      <c r="C32" s="10" t="s">
        <v>383</v>
      </c>
      <c r="D32" s="28" t="s">
        <v>158</v>
      </c>
      <c r="E32" s="28"/>
      <c r="F32" s="28"/>
      <c r="G32" s="65">
        <v>2.1</v>
      </c>
      <c r="H32" s="63">
        <v>4.8000000000000007</v>
      </c>
      <c r="I32" s="64">
        <v>6.9</v>
      </c>
      <c r="J32" s="42"/>
      <c r="K32" s="38"/>
    </row>
    <row r="33" spans="1:9" ht="15.6" x14ac:dyDescent="0.3">
      <c r="A33" s="28" t="s">
        <v>392</v>
      </c>
      <c r="B33" s="28">
        <v>6560</v>
      </c>
      <c r="C33" s="10" t="s">
        <v>385</v>
      </c>
      <c r="D33" s="28" t="s">
        <v>158</v>
      </c>
      <c r="E33" s="28"/>
      <c r="F33" s="28"/>
      <c r="G33" s="65">
        <v>36.29</v>
      </c>
      <c r="H33" s="63">
        <v>45</v>
      </c>
      <c r="I33" s="64">
        <v>81.289999999999992</v>
      </c>
    </row>
    <row r="34" spans="1:9" ht="15.6" x14ac:dyDescent="0.3">
      <c r="A34" s="28" t="s">
        <v>394</v>
      </c>
      <c r="B34" s="28">
        <v>6570</v>
      </c>
      <c r="C34" s="10" t="s">
        <v>387</v>
      </c>
      <c r="D34" s="28" t="s">
        <v>158</v>
      </c>
      <c r="E34" s="28"/>
      <c r="F34" s="28"/>
      <c r="G34" s="65">
        <v>34.35</v>
      </c>
      <c r="H34" s="63">
        <v>94.41</v>
      </c>
      <c r="I34" s="64">
        <v>128.76</v>
      </c>
    </row>
    <row r="35" spans="1:9" ht="15.6" x14ac:dyDescent="0.3">
      <c r="A35" s="28" t="s">
        <v>396</v>
      </c>
      <c r="B35" s="28">
        <v>6600</v>
      </c>
      <c r="C35" s="10" t="s">
        <v>389</v>
      </c>
      <c r="D35" s="28" t="s">
        <v>158</v>
      </c>
      <c r="E35" s="28"/>
      <c r="F35" s="28"/>
      <c r="G35" s="65">
        <v>9.6</v>
      </c>
      <c r="H35" s="63">
        <v>10.11</v>
      </c>
      <c r="I35" s="64">
        <v>19.71</v>
      </c>
    </row>
    <row r="36" spans="1:9" ht="15.6" x14ac:dyDescent="0.3">
      <c r="A36" s="28" t="s">
        <v>398</v>
      </c>
      <c r="B36" s="28">
        <v>6610</v>
      </c>
      <c r="C36" s="10" t="s">
        <v>391</v>
      </c>
      <c r="D36" s="28" t="s">
        <v>158</v>
      </c>
      <c r="E36" s="28"/>
      <c r="F36" s="28"/>
      <c r="G36" s="65">
        <v>8.5</v>
      </c>
      <c r="H36" s="63">
        <v>12.14</v>
      </c>
      <c r="I36" s="64">
        <v>20.64</v>
      </c>
    </row>
    <row r="37" spans="1:9" ht="15.6" x14ac:dyDescent="0.3">
      <c r="A37" s="28" t="s">
        <v>400</v>
      </c>
      <c r="B37" s="28">
        <v>6620</v>
      </c>
      <c r="C37" s="10" t="s">
        <v>393</v>
      </c>
      <c r="D37" s="28" t="s">
        <v>158</v>
      </c>
      <c r="E37" s="28"/>
      <c r="F37" s="28"/>
      <c r="G37" s="65">
        <v>6.22</v>
      </c>
      <c r="H37" s="63">
        <v>12.14</v>
      </c>
      <c r="I37" s="64">
        <v>18.36</v>
      </c>
    </row>
    <row r="38" spans="1:9" ht="15.6" x14ac:dyDescent="0.3">
      <c r="A38" s="28" t="s">
        <v>402</v>
      </c>
      <c r="B38" s="28">
        <v>6630</v>
      </c>
      <c r="C38" s="10" t="s">
        <v>395</v>
      </c>
      <c r="D38" s="28" t="s">
        <v>158</v>
      </c>
      <c r="E38" s="28"/>
      <c r="F38" s="28"/>
      <c r="G38" s="65">
        <v>5.26</v>
      </c>
      <c r="H38" s="63">
        <v>18.75</v>
      </c>
      <c r="I38" s="64">
        <v>24.009999999999998</v>
      </c>
    </row>
    <row r="39" spans="1:9" ht="15.6" x14ac:dyDescent="0.3">
      <c r="A39" s="28" t="s">
        <v>404</v>
      </c>
      <c r="B39" s="28">
        <v>6640</v>
      </c>
      <c r="C39" s="10" t="s">
        <v>397</v>
      </c>
      <c r="D39" s="28" t="s">
        <v>158</v>
      </c>
      <c r="E39" s="28"/>
      <c r="F39" s="28"/>
      <c r="G39" s="65">
        <v>7.31</v>
      </c>
      <c r="H39" s="63">
        <v>9.65</v>
      </c>
      <c r="I39" s="64">
        <v>16.96</v>
      </c>
    </row>
    <row r="40" spans="1:9" ht="15.6" x14ac:dyDescent="0.3">
      <c r="A40" s="28" t="s">
        <v>406</v>
      </c>
      <c r="B40" s="28">
        <v>6650</v>
      </c>
      <c r="C40" s="10" t="s">
        <v>399</v>
      </c>
      <c r="D40" s="28" t="s">
        <v>158</v>
      </c>
      <c r="E40" s="28"/>
      <c r="F40" s="28"/>
      <c r="G40" s="65">
        <v>4.01</v>
      </c>
      <c r="H40" s="63">
        <v>12.92</v>
      </c>
      <c r="I40" s="64">
        <v>16.93</v>
      </c>
    </row>
    <row r="41" spans="1:9" ht="15.6" x14ac:dyDescent="0.3">
      <c r="A41" s="28" t="s">
        <v>408</v>
      </c>
      <c r="B41" s="28">
        <v>6660</v>
      </c>
      <c r="C41" s="10" t="s">
        <v>401</v>
      </c>
      <c r="D41" s="28" t="s">
        <v>158</v>
      </c>
      <c r="E41" s="28"/>
      <c r="F41" s="28"/>
      <c r="G41" s="65">
        <v>5.65</v>
      </c>
      <c r="H41" s="63">
        <v>18.75</v>
      </c>
      <c r="I41" s="64">
        <v>24.4</v>
      </c>
    </row>
    <row r="42" spans="1:9" ht="15.6" x14ac:dyDescent="0.3">
      <c r="A42" s="28" t="s">
        <v>410</v>
      </c>
      <c r="B42" s="28">
        <v>6670</v>
      </c>
      <c r="C42" s="10" t="s">
        <v>403</v>
      </c>
      <c r="D42" s="28" t="s">
        <v>158</v>
      </c>
      <c r="E42" s="28"/>
      <c r="F42" s="28"/>
      <c r="G42" s="65">
        <v>4.5</v>
      </c>
      <c r="H42" s="63">
        <v>18.75</v>
      </c>
      <c r="I42" s="64">
        <v>23.25</v>
      </c>
    </row>
    <row r="43" spans="1:9" ht="15.6" x14ac:dyDescent="0.3">
      <c r="A43" s="28" t="s">
        <v>412</v>
      </c>
      <c r="B43" s="28">
        <v>6680</v>
      </c>
      <c r="C43" s="10" t="s">
        <v>405</v>
      </c>
      <c r="D43" s="28" t="s">
        <v>158</v>
      </c>
      <c r="E43" s="28"/>
      <c r="F43" s="28"/>
      <c r="G43" s="65">
        <v>5.72</v>
      </c>
      <c r="H43" s="63">
        <v>9.4700000000000006</v>
      </c>
      <c r="I43" s="64">
        <v>15.190000000000001</v>
      </c>
    </row>
    <row r="44" spans="1:9" ht="15.6" x14ac:dyDescent="0.3">
      <c r="A44" s="28" t="s">
        <v>414</v>
      </c>
      <c r="B44" s="28">
        <v>6690</v>
      </c>
      <c r="C44" s="10" t="s">
        <v>407</v>
      </c>
      <c r="D44" s="28" t="s">
        <v>158</v>
      </c>
      <c r="E44" s="28"/>
      <c r="F44" s="28"/>
      <c r="G44" s="65">
        <v>3.96</v>
      </c>
      <c r="H44" s="63">
        <v>9.5</v>
      </c>
      <c r="I44" s="64">
        <v>13.46</v>
      </c>
    </row>
    <row r="45" spans="1:9" ht="15.6" x14ac:dyDescent="0.3">
      <c r="A45" s="28" t="s">
        <v>416</v>
      </c>
      <c r="B45" s="28">
        <v>6700</v>
      </c>
      <c r="C45" s="10" t="s">
        <v>409</v>
      </c>
      <c r="D45" s="28" t="s">
        <v>158</v>
      </c>
      <c r="E45" s="28"/>
      <c r="F45" s="28"/>
      <c r="G45" s="65">
        <v>6.27</v>
      </c>
      <c r="H45" s="63">
        <v>12.32</v>
      </c>
      <c r="I45" s="64">
        <v>18.59</v>
      </c>
    </row>
    <row r="46" spans="1:9" ht="15.6" x14ac:dyDescent="0.3">
      <c r="A46" s="28" t="s">
        <v>418</v>
      </c>
      <c r="B46" s="28">
        <v>6710</v>
      </c>
      <c r="C46" s="10" t="s">
        <v>411</v>
      </c>
      <c r="D46" s="28" t="s">
        <v>158</v>
      </c>
      <c r="E46" s="28"/>
      <c r="F46" s="28"/>
      <c r="G46" s="65">
        <v>31.94</v>
      </c>
      <c r="H46" s="63">
        <v>56.25</v>
      </c>
      <c r="I46" s="64">
        <v>88.19</v>
      </c>
    </row>
    <row r="47" spans="1:9" ht="15.6" x14ac:dyDescent="0.3">
      <c r="A47" s="28" t="s">
        <v>420</v>
      </c>
      <c r="B47" s="28">
        <v>6720</v>
      </c>
      <c r="C47" s="10" t="s">
        <v>413</v>
      </c>
      <c r="D47" s="28" t="s">
        <v>158</v>
      </c>
      <c r="E47" s="28"/>
      <c r="F47" s="28"/>
      <c r="G47" s="65">
        <v>24.25</v>
      </c>
      <c r="H47" s="63">
        <v>56.25</v>
      </c>
      <c r="I47" s="64">
        <v>80.5</v>
      </c>
    </row>
    <row r="48" spans="1:9" ht="15.6" x14ac:dyDescent="0.3">
      <c r="A48" s="28" t="s">
        <v>428</v>
      </c>
      <c r="B48" s="28">
        <v>6725</v>
      </c>
      <c r="C48" s="10" t="s">
        <v>415</v>
      </c>
      <c r="D48" s="28" t="s">
        <v>158</v>
      </c>
      <c r="E48" s="28"/>
      <c r="F48" s="28"/>
      <c r="G48" s="65">
        <v>31.18</v>
      </c>
      <c r="H48" s="63">
        <v>56.25</v>
      </c>
      <c r="I48" s="64">
        <v>87.43</v>
      </c>
    </row>
    <row r="49" spans="1:9" ht="15.6" x14ac:dyDescent="0.3">
      <c r="A49" s="28" t="s">
        <v>430</v>
      </c>
      <c r="B49" s="28">
        <v>6730</v>
      </c>
      <c r="C49" s="10" t="s">
        <v>417</v>
      </c>
      <c r="D49" s="28" t="s">
        <v>158</v>
      </c>
      <c r="E49" s="28"/>
      <c r="F49" s="28"/>
      <c r="G49" s="65">
        <v>50.25</v>
      </c>
      <c r="H49" s="63">
        <v>57.12</v>
      </c>
      <c r="I49" s="64">
        <v>107.37</v>
      </c>
    </row>
    <row r="50" spans="1:9" ht="15.6" x14ac:dyDescent="0.3">
      <c r="A50" s="28" t="s">
        <v>432</v>
      </c>
      <c r="B50" s="28">
        <v>6741</v>
      </c>
      <c r="C50" s="10" t="s">
        <v>419</v>
      </c>
      <c r="D50" s="28" t="s">
        <v>158</v>
      </c>
      <c r="E50" s="28"/>
      <c r="F50" s="28"/>
      <c r="G50" s="65">
        <v>25</v>
      </c>
      <c r="H50" s="65">
        <v>37.5</v>
      </c>
      <c r="I50" s="64">
        <v>62.5</v>
      </c>
    </row>
    <row r="51" spans="1:9" ht="15.6" x14ac:dyDescent="0.3">
      <c r="A51" s="28" t="s">
        <v>434</v>
      </c>
      <c r="B51" s="28">
        <v>6742</v>
      </c>
      <c r="C51" s="10" t="s">
        <v>421</v>
      </c>
      <c r="D51" s="28" t="s">
        <v>158</v>
      </c>
      <c r="E51" s="28"/>
      <c r="F51" s="28"/>
      <c r="G51" s="65">
        <v>30</v>
      </c>
      <c r="H51" s="64">
        <v>37.5</v>
      </c>
      <c r="I51" s="64">
        <v>67.5</v>
      </c>
    </row>
    <row r="52" spans="1:9" ht="15.6" x14ac:dyDescent="0.3">
      <c r="A52" s="28" t="s">
        <v>436</v>
      </c>
      <c r="B52" s="28">
        <v>6790</v>
      </c>
      <c r="C52" s="10" t="s">
        <v>429</v>
      </c>
      <c r="D52" s="28" t="s">
        <v>158</v>
      </c>
      <c r="E52" s="28"/>
      <c r="F52" s="28"/>
      <c r="G52" s="65">
        <v>150.01</v>
      </c>
      <c r="H52" s="63">
        <v>187.5</v>
      </c>
      <c r="I52" s="64">
        <v>337.51</v>
      </c>
    </row>
    <row r="53" spans="1:9" ht="15.6" x14ac:dyDescent="0.3">
      <c r="A53" s="28" t="s">
        <v>438</v>
      </c>
      <c r="B53" s="28">
        <v>7010</v>
      </c>
      <c r="C53" s="10" t="s">
        <v>431</v>
      </c>
      <c r="D53" s="28" t="s">
        <v>158</v>
      </c>
      <c r="E53" s="28"/>
      <c r="F53" s="28"/>
      <c r="G53" s="65">
        <v>0.44</v>
      </c>
      <c r="H53" s="63">
        <v>5</v>
      </c>
      <c r="I53" s="64">
        <v>5.44</v>
      </c>
    </row>
    <row r="54" spans="1:9" ht="15.6" x14ac:dyDescent="0.3">
      <c r="A54" s="28" t="s">
        <v>440</v>
      </c>
      <c r="B54" s="28">
        <v>7011</v>
      </c>
      <c r="C54" s="10" t="s">
        <v>433</v>
      </c>
      <c r="D54" s="28" t="s">
        <v>158</v>
      </c>
      <c r="E54" s="28"/>
      <c r="F54" s="28"/>
      <c r="G54" s="65">
        <v>0.44</v>
      </c>
      <c r="H54" s="63">
        <v>5</v>
      </c>
      <c r="I54" s="64">
        <v>5.44</v>
      </c>
    </row>
    <row r="55" spans="1:9" ht="15.6" x14ac:dyDescent="0.3">
      <c r="A55" s="28" t="s">
        <v>442</v>
      </c>
      <c r="B55" s="28">
        <v>7020</v>
      </c>
      <c r="C55" s="10" t="s">
        <v>435</v>
      </c>
      <c r="D55" s="28" t="s">
        <v>158</v>
      </c>
      <c r="E55" s="28"/>
      <c r="F55" s="28"/>
      <c r="G55" s="65">
        <v>0.78</v>
      </c>
      <c r="H55" s="63">
        <v>5</v>
      </c>
      <c r="I55" s="64">
        <v>5.78</v>
      </c>
    </row>
    <row r="56" spans="1:9" ht="15.6" x14ac:dyDescent="0.3">
      <c r="A56" s="28" t="s">
        <v>444</v>
      </c>
      <c r="B56" s="28">
        <v>7021</v>
      </c>
      <c r="C56" s="10" t="s">
        <v>437</v>
      </c>
      <c r="D56" s="28" t="s">
        <v>158</v>
      </c>
      <c r="E56" s="28"/>
      <c r="F56" s="28"/>
      <c r="G56" s="65">
        <v>1</v>
      </c>
      <c r="H56" s="63">
        <v>5</v>
      </c>
      <c r="I56" s="64">
        <v>6</v>
      </c>
    </row>
    <row r="57" spans="1:9" ht="15.6" x14ac:dyDescent="0.3">
      <c r="A57" s="28" t="s">
        <v>446</v>
      </c>
      <c r="B57" s="28">
        <v>7030</v>
      </c>
      <c r="C57" s="10" t="s">
        <v>439</v>
      </c>
      <c r="D57" s="28" t="s">
        <v>158</v>
      </c>
      <c r="E57" s="28"/>
      <c r="F57" s="28"/>
      <c r="G57" s="65">
        <v>1.41</v>
      </c>
      <c r="H57" s="63">
        <v>5</v>
      </c>
      <c r="I57" s="64">
        <v>6.41</v>
      </c>
    </row>
    <row r="58" spans="1:9" ht="15.6" x14ac:dyDescent="0.3">
      <c r="A58" s="28" t="s">
        <v>448</v>
      </c>
      <c r="B58" s="28">
        <v>7031</v>
      </c>
      <c r="C58" s="10" t="s">
        <v>441</v>
      </c>
      <c r="D58" s="28" t="s">
        <v>158</v>
      </c>
      <c r="E58" s="28"/>
      <c r="F58" s="28"/>
      <c r="G58" s="65">
        <v>1.1399999999999999</v>
      </c>
      <c r="H58" s="63">
        <v>5</v>
      </c>
      <c r="I58" s="64">
        <v>6.14</v>
      </c>
    </row>
    <row r="59" spans="1:9" ht="15.6" x14ac:dyDescent="0.3">
      <c r="A59" s="28" t="s">
        <v>450</v>
      </c>
      <c r="B59" s="28">
        <v>7040</v>
      </c>
      <c r="C59" s="10" t="s">
        <v>443</v>
      </c>
      <c r="D59" s="28" t="s">
        <v>158</v>
      </c>
      <c r="E59" s="28"/>
      <c r="F59" s="28"/>
      <c r="G59" s="65">
        <v>2.5099999999999998</v>
      </c>
      <c r="H59" s="63">
        <v>5</v>
      </c>
      <c r="I59" s="64">
        <v>7.51</v>
      </c>
    </row>
    <row r="60" spans="1:9" ht="15.6" x14ac:dyDescent="0.3">
      <c r="A60" s="28" t="s">
        <v>452</v>
      </c>
      <c r="B60" s="28">
        <v>7041</v>
      </c>
      <c r="C60" s="10" t="s">
        <v>445</v>
      </c>
      <c r="D60" s="28" t="s">
        <v>158</v>
      </c>
      <c r="E60" s="28"/>
      <c r="F60" s="28"/>
      <c r="G60" s="65">
        <v>1.74</v>
      </c>
      <c r="H60" s="63">
        <v>5</v>
      </c>
      <c r="I60" s="64">
        <v>6.74</v>
      </c>
    </row>
    <row r="61" spans="1:9" ht="15.6" x14ac:dyDescent="0.3">
      <c r="A61" s="28" t="s">
        <v>454</v>
      </c>
      <c r="B61" s="28">
        <v>7050</v>
      </c>
      <c r="C61" s="10" t="s">
        <v>447</v>
      </c>
      <c r="D61" s="28" t="s">
        <v>158</v>
      </c>
      <c r="E61" s="28"/>
      <c r="F61" s="28"/>
      <c r="G61" s="65">
        <v>2.27</v>
      </c>
      <c r="H61" s="63">
        <v>5</v>
      </c>
      <c r="I61" s="64">
        <v>7.27</v>
      </c>
    </row>
    <row r="62" spans="1:9" ht="15.6" x14ac:dyDescent="0.3">
      <c r="A62" s="28" t="s">
        <v>456</v>
      </c>
      <c r="B62" s="28">
        <v>7051</v>
      </c>
      <c r="C62" s="10" t="s">
        <v>449</v>
      </c>
      <c r="D62" s="28" t="s">
        <v>158</v>
      </c>
      <c r="E62" s="28"/>
      <c r="F62" s="28"/>
      <c r="G62" s="65">
        <v>3.37</v>
      </c>
      <c r="H62" s="63">
        <v>5</v>
      </c>
      <c r="I62" s="64">
        <v>8.370000000000001</v>
      </c>
    </row>
    <row r="63" spans="1:9" ht="15.6" x14ac:dyDescent="0.3">
      <c r="A63" s="28" t="s">
        <v>458</v>
      </c>
      <c r="B63" s="28">
        <v>7060</v>
      </c>
      <c r="C63" s="10" t="s">
        <v>451</v>
      </c>
      <c r="D63" s="28" t="s">
        <v>158</v>
      </c>
      <c r="E63" s="28"/>
      <c r="F63" s="28"/>
      <c r="G63" s="65">
        <v>2.94</v>
      </c>
      <c r="H63" s="63">
        <v>5</v>
      </c>
      <c r="I63" s="64">
        <v>7.9399999999999995</v>
      </c>
    </row>
    <row r="64" spans="1:9" ht="15.6" x14ac:dyDescent="0.3">
      <c r="A64" s="28" t="s">
        <v>460</v>
      </c>
      <c r="B64" s="28">
        <v>7061</v>
      </c>
      <c r="C64" s="10" t="s">
        <v>453</v>
      </c>
      <c r="D64" s="28" t="s">
        <v>158</v>
      </c>
      <c r="E64" s="28"/>
      <c r="F64" s="28"/>
      <c r="G64" s="65">
        <v>2.97</v>
      </c>
      <c r="H64" s="63">
        <v>5</v>
      </c>
      <c r="I64" s="64">
        <v>7.9700000000000006</v>
      </c>
    </row>
    <row r="65" spans="1:9" ht="15.6" x14ac:dyDescent="0.3">
      <c r="A65" s="28" t="s">
        <v>462</v>
      </c>
      <c r="B65" s="28">
        <v>7070</v>
      </c>
      <c r="C65" s="10" t="s">
        <v>455</v>
      </c>
      <c r="D65" s="28" t="s">
        <v>158</v>
      </c>
      <c r="E65" s="28"/>
      <c r="F65" s="28"/>
      <c r="G65" s="65">
        <v>0.93</v>
      </c>
      <c r="H65" s="63">
        <v>5</v>
      </c>
      <c r="I65" s="64">
        <v>5.93</v>
      </c>
    </row>
    <row r="66" spans="1:9" ht="15.6" x14ac:dyDescent="0.3">
      <c r="A66" s="28" t="s">
        <v>464</v>
      </c>
      <c r="B66" s="28">
        <v>7071</v>
      </c>
      <c r="C66" s="10" t="s">
        <v>457</v>
      </c>
      <c r="D66" s="28" t="s">
        <v>158</v>
      </c>
      <c r="E66" s="28"/>
      <c r="F66" s="28"/>
      <c r="G66" s="65">
        <v>0.85</v>
      </c>
      <c r="H66" s="63">
        <v>5</v>
      </c>
      <c r="I66" s="64">
        <v>5.85</v>
      </c>
    </row>
    <row r="67" spans="1:9" ht="15.6" x14ac:dyDescent="0.3">
      <c r="A67" s="28" t="s">
        <v>466</v>
      </c>
      <c r="B67" s="28">
        <v>7080</v>
      </c>
      <c r="C67" s="10" t="s">
        <v>459</v>
      </c>
      <c r="D67" s="28" t="s">
        <v>158</v>
      </c>
      <c r="E67" s="28"/>
      <c r="F67" s="28"/>
      <c r="G67" s="65">
        <v>0.77</v>
      </c>
      <c r="H67" s="63">
        <v>5</v>
      </c>
      <c r="I67" s="64">
        <v>5.77</v>
      </c>
    </row>
    <row r="68" spans="1:9" ht="15.6" x14ac:dyDescent="0.3">
      <c r="A68" s="28" t="s">
        <v>468</v>
      </c>
      <c r="B68" s="28">
        <v>7081</v>
      </c>
      <c r="C68" s="10" t="s">
        <v>461</v>
      </c>
      <c r="D68" s="28" t="s">
        <v>158</v>
      </c>
      <c r="E68" s="28"/>
      <c r="F68" s="28"/>
      <c r="G68" s="65">
        <v>1.04</v>
      </c>
      <c r="H68" s="63">
        <v>5</v>
      </c>
      <c r="I68" s="64">
        <v>6.04</v>
      </c>
    </row>
    <row r="69" spans="1:9" ht="15.6" x14ac:dyDescent="0.3">
      <c r="A69" s="28" t="s">
        <v>470</v>
      </c>
      <c r="B69" s="28">
        <v>7090</v>
      </c>
      <c r="C69" s="10" t="s">
        <v>463</v>
      </c>
      <c r="D69" s="28" t="s">
        <v>158</v>
      </c>
      <c r="E69" s="28"/>
      <c r="F69" s="28"/>
      <c r="G69" s="65">
        <v>1.37</v>
      </c>
      <c r="H69" s="63">
        <v>5</v>
      </c>
      <c r="I69" s="64">
        <v>6.37</v>
      </c>
    </row>
    <row r="70" spans="1:9" ht="15.6" x14ac:dyDescent="0.3">
      <c r="A70" s="28" t="s">
        <v>472</v>
      </c>
      <c r="B70" s="28">
        <v>7091</v>
      </c>
      <c r="C70" s="10" t="s">
        <v>465</v>
      </c>
      <c r="D70" s="28" t="s">
        <v>158</v>
      </c>
      <c r="E70" s="28"/>
      <c r="F70" s="28"/>
      <c r="G70" s="65">
        <v>1.63</v>
      </c>
      <c r="H70" s="63">
        <v>5</v>
      </c>
      <c r="I70" s="64">
        <v>6.63</v>
      </c>
    </row>
    <row r="71" spans="1:9" ht="15.6" x14ac:dyDescent="0.3">
      <c r="A71" s="28" t="s">
        <v>474</v>
      </c>
      <c r="B71" s="28">
        <v>7100</v>
      </c>
      <c r="C71" s="10" t="s">
        <v>467</v>
      </c>
      <c r="D71" s="28" t="s">
        <v>158</v>
      </c>
      <c r="E71" s="28"/>
      <c r="F71" s="28"/>
      <c r="G71" s="65">
        <v>1.95</v>
      </c>
      <c r="H71" s="63">
        <v>5</v>
      </c>
      <c r="I71" s="64">
        <v>6.95</v>
      </c>
    </row>
    <row r="72" spans="1:9" ht="15.6" x14ac:dyDescent="0.3">
      <c r="A72" s="28" t="s">
        <v>476</v>
      </c>
      <c r="B72" s="28">
        <v>7101</v>
      </c>
      <c r="C72" s="10" t="s">
        <v>469</v>
      </c>
      <c r="D72" s="28" t="s">
        <v>158</v>
      </c>
      <c r="E72" s="28"/>
      <c r="F72" s="28"/>
      <c r="G72" s="65">
        <v>2.35</v>
      </c>
      <c r="H72" s="63">
        <v>5</v>
      </c>
      <c r="I72" s="64">
        <v>7.35</v>
      </c>
    </row>
    <row r="73" spans="1:9" ht="15.6" x14ac:dyDescent="0.3">
      <c r="A73" s="28" t="s">
        <v>478</v>
      </c>
      <c r="B73" s="28">
        <v>7110</v>
      </c>
      <c r="C73" s="10" t="s">
        <v>471</v>
      </c>
      <c r="D73" s="28" t="s">
        <v>158</v>
      </c>
      <c r="E73" s="28"/>
      <c r="F73" s="28"/>
      <c r="G73" s="65">
        <v>2.94</v>
      </c>
      <c r="H73" s="63">
        <v>5</v>
      </c>
      <c r="I73" s="64">
        <v>7.9399999999999995</v>
      </c>
    </row>
    <row r="74" spans="1:9" ht="15.6" x14ac:dyDescent="0.3">
      <c r="A74" s="28" t="s">
        <v>480</v>
      </c>
      <c r="B74" s="28">
        <v>7111</v>
      </c>
      <c r="C74" s="10" t="s">
        <v>473</v>
      </c>
      <c r="D74" s="28" t="s">
        <v>158</v>
      </c>
      <c r="E74" s="28"/>
      <c r="F74" s="28"/>
      <c r="G74" s="65">
        <v>2.62</v>
      </c>
      <c r="H74" s="63">
        <v>5</v>
      </c>
      <c r="I74" s="64">
        <v>7.62</v>
      </c>
    </row>
    <row r="75" spans="1:9" ht="15.6" x14ac:dyDescent="0.3">
      <c r="A75" s="28" t="s">
        <v>482</v>
      </c>
      <c r="B75" s="28">
        <v>7120</v>
      </c>
      <c r="C75" s="10" t="s">
        <v>475</v>
      </c>
      <c r="D75" s="28" t="s">
        <v>158</v>
      </c>
      <c r="E75" s="28"/>
      <c r="F75" s="28"/>
      <c r="G75" s="65">
        <v>3.78</v>
      </c>
      <c r="H75" s="63">
        <v>5</v>
      </c>
      <c r="I75" s="64">
        <v>8.7799999999999994</v>
      </c>
    </row>
    <row r="76" spans="1:9" ht="15.6" x14ac:dyDescent="0.3">
      <c r="A76" s="28" t="s">
        <v>484</v>
      </c>
      <c r="B76" s="28">
        <v>7121</v>
      </c>
      <c r="C76" s="10" t="s">
        <v>477</v>
      </c>
      <c r="D76" s="28" t="s">
        <v>158</v>
      </c>
      <c r="E76" s="28"/>
      <c r="F76" s="28"/>
      <c r="G76" s="65">
        <v>3.92</v>
      </c>
      <c r="H76" s="63">
        <v>5</v>
      </c>
      <c r="I76" s="64">
        <v>8.92</v>
      </c>
    </row>
    <row r="77" spans="1:9" ht="15.6" x14ac:dyDescent="0.3">
      <c r="A77" s="28" t="s">
        <v>486</v>
      </c>
      <c r="B77" s="28">
        <v>7130</v>
      </c>
      <c r="C77" s="10" t="s">
        <v>479</v>
      </c>
      <c r="D77" s="28" t="s">
        <v>158</v>
      </c>
      <c r="E77" s="28"/>
      <c r="F77" s="28"/>
      <c r="G77" s="65">
        <v>3.34</v>
      </c>
      <c r="H77" s="63">
        <v>1.08</v>
      </c>
      <c r="I77" s="64">
        <v>4.42</v>
      </c>
    </row>
    <row r="78" spans="1:9" ht="15.6" x14ac:dyDescent="0.3">
      <c r="A78" s="28" t="s">
        <v>488</v>
      </c>
      <c r="B78" s="28">
        <v>7140</v>
      </c>
      <c r="C78" s="10" t="s">
        <v>481</v>
      </c>
      <c r="D78" s="28" t="s">
        <v>158</v>
      </c>
      <c r="E78" s="28"/>
      <c r="F78" s="28"/>
      <c r="G78" s="65">
        <v>1.78</v>
      </c>
      <c r="H78" s="63">
        <v>2.72</v>
      </c>
      <c r="I78" s="64">
        <v>4.5</v>
      </c>
    </row>
    <row r="79" spans="1:9" ht="15.6" x14ac:dyDescent="0.3">
      <c r="A79" s="28" t="s">
        <v>490</v>
      </c>
      <c r="B79" s="28">
        <v>7150</v>
      </c>
      <c r="C79" s="10" t="s">
        <v>483</v>
      </c>
      <c r="D79" s="28" t="s">
        <v>158</v>
      </c>
      <c r="E79" s="28"/>
      <c r="F79" s="28"/>
      <c r="G79" s="65">
        <v>2.1</v>
      </c>
      <c r="H79" s="63">
        <v>2.72</v>
      </c>
      <c r="I79" s="64">
        <v>4.82</v>
      </c>
    </row>
    <row r="80" spans="1:9" ht="15.6" x14ac:dyDescent="0.3">
      <c r="A80" s="28" t="s">
        <v>492</v>
      </c>
      <c r="B80" s="28">
        <v>7160</v>
      </c>
      <c r="C80" s="10" t="s">
        <v>485</v>
      </c>
      <c r="D80" s="28" t="s">
        <v>158</v>
      </c>
      <c r="E80" s="28"/>
      <c r="F80" s="28"/>
      <c r="G80" s="65">
        <v>2.39</v>
      </c>
      <c r="H80" s="63">
        <v>2.72</v>
      </c>
      <c r="I80" s="64">
        <v>5.1100000000000003</v>
      </c>
    </row>
    <row r="81" spans="1:9" ht="15.6" x14ac:dyDescent="0.3">
      <c r="A81" s="28" t="s">
        <v>494</v>
      </c>
      <c r="B81" s="28">
        <v>7170</v>
      </c>
      <c r="C81" s="10" t="s">
        <v>487</v>
      </c>
      <c r="D81" s="28" t="s">
        <v>158</v>
      </c>
      <c r="E81" s="28"/>
      <c r="F81" s="28"/>
      <c r="G81" s="65">
        <v>3.25</v>
      </c>
      <c r="H81" s="63">
        <v>2.72</v>
      </c>
      <c r="I81" s="64">
        <v>5.9700000000000006</v>
      </c>
    </row>
    <row r="82" spans="1:9" ht="15.6" x14ac:dyDescent="0.3">
      <c r="A82" s="28" t="s">
        <v>496</v>
      </c>
      <c r="B82" s="28">
        <v>7180</v>
      </c>
      <c r="C82" s="10" t="s">
        <v>489</v>
      </c>
      <c r="D82" s="28" t="s">
        <v>158</v>
      </c>
      <c r="E82" s="28"/>
      <c r="F82" s="28"/>
      <c r="G82" s="65">
        <v>1.77</v>
      </c>
      <c r="H82" s="63">
        <v>3.74</v>
      </c>
      <c r="I82" s="64">
        <v>5.51</v>
      </c>
    </row>
    <row r="83" spans="1:9" ht="15.6" x14ac:dyDescent="0.3">
      <c r="A83" s="28" t="s">
        <v>498</v>
      </c>
      <c r="B83" s="28">
        <v>7181</v>
      </c>
      <c r="C83" s="10" t="s">
        <v>491</v>
      </c>
      <c r="D83" s="28" t="s">
        <v>158</v>
      </c>
      <c r="E83" s="28"/>
      <c r="F83" s="28"/>
      <c r="G83" s="65">
        <v>0.85</v>
      </c>
      <c r="H83" s="63">
        <v>3.74</v>
      </c>
      <c r="I83" s="64">
        <v>4.59</v>
      </c>
    </row>
    <row r="84" spans="1:9" ht="15.6" x14ac:dyDescent="0.3">
      <c r="A84" s="28" t="s">
        <v>500</v>
      </c>
      <c r="B84" s="28">
        <v>7190</v>
      </c>
      <c r="C84" s="10" t="s">
        <v>493</v>
      </c>
      <c r="D84" s="28" t="s">
        <v>158</v>
      </c>
      <c r="E84" s="28"/>
      <c r="F84" s="28"/>
      <c r="G84" s="65">
        <v>2.23</v>
      </c>
      <c r="H84" s="63">
        <v>3.74</v>
      </c>
      <c r="I84" s="64">
        <v>5.9700000000000006</v>
      </c>
    </row>
    <row r="85" spans="1:9" ht="15.6" x14ac:dyDescent="0.3">
      <c r="A85" s="28" t="s">
        <v>506</v>
      </c>
      <c r="B85" s="28">
        <v>7191</v>
      </c>
      <c r="C85" s="10" t="s">
        <v>495</v>
      </c>
      <c r="D85" s="28" t="s">
        <v>158</v>
      </c>
      <c r="E85" s="28"/>
      <c r="F85" s="28"/>
      <c r="G85" s="65">
        <v>1.28</v>
      </c>
      <c r="H85" s="63">
        <v>3.74</v>
      </c>
      <c r="I85" s="64">
        <v>5.0200000000000005</v>
      </c>
    </row>
    <row r="86" spans="1:9" ht="15.6" x14ac:dyDescent="0.3">
      <c r="A86" s="28" t="s">
        <v>508</v>
      </c>
      <c r="B86" s="28">
        <v>7200</v>
      </c>
      <c r="C86" s="10" t="s">
        <v>497</v>
      </c>
      <c r="D86" s="28" t="s">
        <v>158</v>
      </c>
      <c r="E86" s="28"/>
      <c r="F86" s="28"/>
      <c r="G86" s="65">
        <v>2.7</v>
      </c>
      <c r="H86" s="63">
        <v>3.74</v>
      </c>
      <c r="I86" s="64">
        <v>6.44</v>
      </c>
    </row>
    <row r="87" spans="1:9" ht="15.6" x14ac:dyDescent="0.3">
      <c r="A87" s="28" t="s">
        <v>510</v>
      </c>
      <c r="B87" s="28">
        <v>7210</v>
      </c>
      <c r="C87" s="10" t="s">
        <v>499</v>
      </c>
      <c r="D87" s="28" t="s">
        <v>158</v>
      </c>
      <c r="E87" s="28"/>
      <c r="F87" s="28"/>
      <c r="G87" s="65">
        <v>2</v>
      </c>
      <c r="H87" s="63">
        <v>3.3600000000000003</v>
      </c>
      <c r="I87" s="64">
        <v>5.36</v>
      </c>
    </row>
    <row r="88" spans="1:9" ht="15.6" x14ac:dyDescent="0.3">
      <c r="A88" s="28" t="s">
        <v>512</v>
      </c>
      <c r="B88" s="28">
        <v>7240</v>
      </c>
      <c r="C88" s="10" t="s">
        <v>501</v>
      </c>
      <c r="D88" s="28" t="s">
        <v>158</v>
      </c>
      <c r="E88" s="28"/>
      <c r="F88" s="28"/>
      <c r="G88" s="65">
        <v>3.91</v>
      </c>
      <c r="H88" s="63">
        <v>10.31</v>
      </c>
      <c r="I88" s="64">
        <v>14.22</v>
      </c>
    </row>
    <row r="89" spans="1:9" ht="15.6" x14ac:dyDescent="0.3">
      <c r="A89" s="28" t="s">
        <v>514</v>
      </c>
      <c r="B89" s="29">
        <v>7250</v>
      </c>
      <c r="C89" s="10" t="s">
        <v>503</v>
      </c>
      <c r="D89" s="28" t="s">
        <v>158</v>
      </c>
      <c r="E89" s="28"/>
      <c r="F89" s="28" t="s">
        <v>17</v>
      </c>
      <c r="G89" s="65">
        <v>0</v>
      </c>
      <c r="H89" s="63">
        <v>0</v>
      </c>
      <c r="I89" s="64">
        <v>0</v>
      </c>
    </row>
    <row r="90" spans="1:9" ht="15.6" x14ac:dyDescent="0.3">
      <c r="A90" s="40"/>
      <c r="B90" s="29">
        <v>7260</v>
      </c>
      <c r="C90" s="10" t="s">
        <v>505</v>
      </c>
      <c r="D90" s="28" t="s">
        <v>158</v>
      </c>
      <c r="E90" s="28"/>
      <c r="F90" s="28" t="s">
        <v>17</v>
      </c>
      <c r="G90" s="65">
        <v>0</v>
      </c>
      <c r="H90" s="63">
        <v>0</v>
      </c>
      <c r="I90" s="64">
        <v>0</v>
      </c>
    </row>
    <row r="91" spans="1:9" ht="15.6" x14ac:dyDescent="0.3">
      <c r="A91" s="13"/>
      <c r="B91" s="28">
        <v>7270</v>
      </c>
      <c r="C91" s="10" t="s">
        <v>507</v>
      </c>
      <c r="D91" s="28" t="s">
        <v>158</v>
      </c>
      <c r="E91" s="28"/>
      <c r="F91" s="28"/>
      <c r="G91" s="65">
        <v>148.93</v>
      </c>
      <c r="H91" s="63">
        <v>114.5</v>
      </c>
      <c r="I91" s="64">
        <v>263.43</v>
      </c>
    </row>
    <row r="92" spans="1:9" ht="15.6" x14ac:dyDescent="0.3">
      <c r="A92" s="13"/>
      <c r="B92" s="28">
        <v>7280</v>
      </c>
      <c r="C92" s="10" t="s">
        <v>509</v>
      </c>
      <c r="D92" s="28" t="s">
        <v>158</v>
      </c>
      <c r="E92" s="28"/>
      <c r="F92" s="28"/>
      <c r="G92" s="65">
        <v>141.88</v>
      </c>
      <c r="H92" s="63">
        <v>140.60999999999999</v>
      </c>
      <c r="I92" s="64">
        <v>282.49</v>
      </c>
    </row>
    <row r="93" spans="1:9" ht="15.6" x14ac:dyDescent="0.3">
      <c r="A93" s="13"/>
      <c r="B93" s="28">
        <v>7290</v>
      </c>
      <c r="C93" s="10" t="s">
        <v>511</v>
      </c>
      <c r="D93" s="28" t="s">
        <v>158</v>
      </c>
      <c r="E93" s="28"/>
      <c r="F93" s="28"/>
      <c r="G93" s="65">
        <v>42.14</v>
      </c>
      <c r="H93" s="63">
        <v>36.269999999999996</v>
      </c>
      <c r="I93" s="64">
        <v>78.41</v>
      </c>
    </row>
    <row r="94" spans="1:9" ht="15.6" x14ac:dyDescent="0.3">
      <c r="A94" s="13"/>
      <c r="B94" s="28">
        <v>7300</v>
      </c>
      <c r="C94" s="10" t="s">
        <v>513</v>
      </c>
      <c r="D94" s="28" t="s">
        <v>158</v>
      </c>
      <c r="E94" s="28"/>
      <c r="F94" s="28"/>
      <c r="G94" s="65">
        <v>32.49</v>
      </c>
      <c r="H94" s="63">
        <v>37.5</v>
      </c>
      <c r="I94" s="64">
        <v>69.990000000000009</v>
      </c>
    </row>
    <row r="95" spans="1:9" ht="15.6" x14ac:dyDescent="0.3">
      <c r="A95" s="13"/>
      <c r="B95" s="28">
        <v>7310</v>
      </c>
      <c r="C95" s="10" t="s">
        <v>515</v>
      </c>
      <c r="D95" s="28" t="s">
        <v>158</v>
      </c>
      <c r="E95" s="28"/>
      <c r="F95" s="28"/>
      <c r="G95" s="65">
        <v>10.95</v>
      </c>
      <c r="H95" s="63">
        <v>19.43</v>
      </c>
      <c r="I95" s="64">
        <v>30.38</v>
      </c>
    </row>
    <row r="96" spans="1:9" ht="15.6" x14ac:dyDescent="0.3">
      <c r="A96" s="13"/>
      <c r="B96" s="28">
        <v>10711</v>
      </c>
      <c r="C96" s="10" t="s">
        <v>609</v>
      </c>
      <c r="D96" s="28" t="s">
        <v>610</v>
      </c>
      <c r="E96" s="28"/>
      <c r="F96" s="28"/>
      <c r="G96" s="65">
        <v>1.0900000000000001</v>
      </c>
      <c r="H96" s="63">
        <v>1.6800000000000002</v>
      </c>
      <c r="I96" s="64">
        <v>2.7700000000000005</v>
      </c>
    </row>
    <row r="97" spans="1:9" ht="15.6" x14ac:dyDescent="0.3">
      <c r="A97" s="13"/>
      <c r="B97" s="28">
        <v>10721</v>
      </c>
      <c r="C97" s="10" t="s">
        <v>615</v>
      </c>
      <c r="D97" s="28" t="s">
        <v>610</v>
      </c>
      <c r="E97" s="28"/>
      <c r="F97" s="28"/>
      <c r="G97" s="65">
        <v>0.76</v>
      </c>
      <c r="H97" s="63">
        <v>3</v>
      </c>
      <c r="I97" s="64">
        <v>3.76</v>
      </c>
    </row>
    <row r="98" spans="1:9" ht="15.6" x14ac:dyDescent="0.3">
      <c r="A98" s="13"/>
      <c r="B98" s="28">
        <v>10730</v>
      </c>
      <c r="C98" s="10" t="s">
        <v>619</v>
      </c>
      <c r="D98" s="28" t="s">
        <v>610</v>
      </c>
      <c r="E98" s="28"/>
      <c r="F98" s="28"/>
      <c r="G98" s="65">
        <v>29.33</v>
      </c>
      <c r="H98" s="63">
        <v>37.5</v>
      </c>
      <c r="I98" s="64">
        <v>66.83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5649-145E-41B7-A6A4-E089646E6DAB}">
  <dimension ref="A1:K11"/>
  <sheetViews>
    <sheetView topLeftCell="B1" workbookViewId="0">
      <selection activeCell="B2" sqref="B2"/>
    </sheetView>
  </sheetViews>
  <sheetFormatPr defaultRowHeight="14.4" x14ac:dyDescent="0.3"/>
  <cols>
    <col min="1" max="1" width="9.6640625" hidden="1" customWidth="1"/>
    <col min="2" max="2" width="9.6640625" customWidth="1"/>
    <col min="3" max="3" width="90.88671875" customWidth="1"/>
    <col min="4" max="6" width="12.33203125" customWidth="1"/>
    <col min="7" max="9" width="13.6640625" customWidth="1"/>
  </cols>
  <sheetData>
    <row r="1" spans="1:11" s="2" customFormat="1" ht="36" customHeight="1" x14ac:dyDescent="0.25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  <c r="J1" s="1"/>
      <c r="K1" s="34"/>
    </row>
    <row r="2" spans="1:11" ht="15.6" x14ac:dyDescent="0.3">
      <c r="A2" s="28" t="s">
        <v>375</v>
      </c>
      <c r="B2" s="28">
        <v>6535</v>
      </c>
      <c r="C2" s="10" t="s">
        <v>376</v>
      </c>
      <c r="D2" s="28" t="s">
        <v>377</v>
      </c>
      <c r="E2" s="28"/>
      <c r="F2" s="28"/>
      <c r="G2" s="79">
        <v>400</v>
      </c>
      <c r="H2" s="79">
        <v>400</v>
      </c>
      <c r="I2" s="71">
        <v>800</v>
      </c>
    </row>
    <row r="3" spans="1:11" ht="15.6" x14ac:dyDescent="0.3">
      <c r="A3" s="28" t="s">
        <v>518</v>
      </c>
      <c r="B3" s="28">
        <v>8200</v>
      </c>
      <c r="C3" s="10" t="s">
        <v>519</v>
      </c>
      <c r="D3" s="28" t="s">
        <v>377</v>
      </c>
      <c r="E3" s="28"/>
      <c r="F3" s="28"/>
      <c r="G3" s="79">
        <v>2</v>
      </c>
      <c r="H3" s="70">
        <v>5</v>
      </c>
      <c r="I3" s="71">
        <v>7</v>
      </c>
    </row>
    <row r="4" spans="1:11" ht="15.6" x14ac:dyDescent="0.3">
      <c r="A4" s="28" t="s">
        <v>520</v>
      </c>
      <c r="B4" s="28">
        <v>8201</v>
      </c>
      <c r="C4" s="10" t="s">
        <v>521</v>
      </c>
      <c r="D4" s="28" t="s">
        <v>377</v>
      </c>
      <c r="E4" s="28"/>
      <c r="F4" s="28"/>
      <c r="G4" s="79">
        <v>2</v>
      </c>
      <c r="H4" s="70">
        <v>5</v>
      </c>
      <c r="I4" s="71">
        <v>7</v>
      </c>
    </row>
    <row r="5" spans="1:11" ht="15.6" x14ac:dyDescent="0.3">
      <c r="A5" s="28" t="s">
        <v>522</v>
      </c>
      <c r="B5" s="28">
        <v>8202</v>
      </c>
      <c r="C5" s="10" t="s">
        <v>523</v>
      </c>
      <c r="D5" s="28" t="s">
        <v>377</v>
      </c>
      <c r="E5" s="28"/>
      <c r="F5" s="28"/>
      <c r="G5" s="79">
        <v>2</v>
      </c>
      <c r="H5" s="70">
        <v>5</v>
      </c>
      <c r="I5" s="71">
        <v>7</v>
      </c>
    </row>
    <row r="6" spans="1:11" ht="15.6" x14ac:dyDescent="0.3">
      <c r="A6" s="28" t="s">
        <v>524</v>
      </c>
      <c r="B6" s="28">
        <v>8203</v>
      </c>
      <c r="C6" s="10" t="s">
        <v>525</v>
      </c>
      <c r="D6" s="28" t="s">
        <v>377</v>
      </c>
      <c r="E6" s="28"/>
      <c r="F6" s="28"/>
      <c r="G6" s="79">
        <v>2</v>
      </c>
      <c r="H6" s="70">
        <v>5</v>
      </c>
      <c r="I6" s="71">
        <v>7</v>
      </c>
    </row>
    <row r="7" spans="1:11" ht="15.6" x14ac:dyDescent="0.3">
      <c r="A7" s="28" t="s">
        <v>526</v>
      </c>
      <c r="B7" s="28">
        <v>8205</v>
      </c>
      <c r="C7" s="53" t="s">
        <v>685</v>
      </c>
      <c r="D7" s="28" t="s">
        <v>377</v>
      </c>
      <c r="E7" s="28"/>
      <c r="F7" s="28"/>
      <c r="G7" s="79">
        <v>10</v>
      </c>
      <c r="H7" s="70">
        <v>7.5</v>
      </c>
      <c r="I7" s="71">
        <v>17.5</v>
      </c>
    </row>
    <row r="8" spans="1:11" ht="15.6" x14ac:dyDescent="0.3">
      <c r="A8" s="28" t="s">
        <v>527</v>
      </c>
      <c r="B8" s="28">
        <v>8320</v>
      </c>
      <c r="C8" s="54" t="s">
        <v>686</v>
      </c>
      <c r="D8" s="28" t="s">
        <v>377</v>
      </c>
      <c r="E8" s="28"/>
      <c r="F8" s="28"/>
      <c r="G8" s="79">
        <v>10</v>
      </c>
      <c r="H8" s="70">
        <v>18.75</v>
      </c>
      <c r="I8" s="71">
        <v>28.75</v>
      </c>
    </row>
    <row r="9" spans="1:11" ht="15.6" x14ac:dyDescent="0.3">
      <c r="A9" s="28" t="s">
        <v>528</v>
      </c>
      <c r="B9" s="28">
        <v>8330</v>
      </c>
      <c r="C9" s="54" t="s">
        <v>687</v>
      </c>
      <c r="D9" s="28" t="s">
        <v>377</v>
      </c>
      <c r="E9" s="28"/>
      <c r="F9" s="28"/>
      <c r="G9" s="79">
        <v>9</v>
      </c>
      <c r="H9" s="70">
        <v>18.75</v>
      </c>
      <c r="I9" s="71">
        <v>27.75</v>
      </c>
    </row>
    <row r="10" spans="1:11" ht="15.6" x14ac:dyDescent="0.3">
      <c r="A10" s="31" t="s">
        <v>529</v>
      </c>
      <c r="B10" s="28">
        <v>8340</v>
      </c>
      <c r="C10" s="10" t="s">
        <v>530</v>
      </c>
      <c r="D10" s="28" t="s">
        <v>377</v>
      </c>
      <c r="E10" s="28"/>
      <c r="F10" s="28"/>
      <c r="G10" s="79">
        <v>1</v>
      </c>
      <c r="H10" s="70">
        <v>9</v>
      </c>
      <c r="I10" s="71">
        <v>10</v>
      </c>
    </row>
    <row r="11" spans="1:11" ht="15.6" x14ac:dyDescent="0.3">
      <c r="B11" s="28">
        <v>10744</v>
      </c>
      <c r="C11" s="10" t="s">
        <v>629</v>
      </c>
      <c r="D11" s="28" t="s">
        <v>630</v>
      </c>
      <c r="E11" s="28"/>
      <c r="F11" s="28"/>
      <c r="G11" s="79">
        <v>400</v>
      </c>
      <c r="H11" s="79">
        <v>400</v>
      </c>
      <c r="I11" s="71">
        <v>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4C80-3961-430E-8253-C2579F676FCA}">
  <dimension ref="A1:K34"/>
  <sheetViews>
    <sheetView topLeftCell="B1" workbookViewId="0">
      <selection activeCell="A2" sqref="A2:I2"/>
    </sheetView>
  </sheetViews>
  <sheetFormatPr defaultColWidth="30.6640625" defaultRowHeight="14.4" x14ac:dyDescent="0.3"/>
  <cols>
    <col min="1" max="1" width="14.33203125" style="8" hidden="1" customWidth="1"/>
    <col min="2" max="2" width="9.6640625" style="8" customWidth="1"/>
    <col min="3" max="3" width="90.88671875" style="8" customWidth="1"/>
    <col min="4" max="6" width="12.33203125" style="8" customWidth="1"/>
    <col min="7" max="9" width="13.6640625" style="8" customWidth="1"/>
    <col min="10" max="10" width="14.33203125" style="8" customWidth="1"/>
    <col min="11" max="730" width="13.6640625" style="8" customWidth="1"/>
    <col min="731" max="16384" width="30.6640625" style="8"/>
  </cols>
  <sheetData>
    <row r="1" spans="1:11" s="2" customFormat="1" ht="30" x14ac:dyDescent="0.25">
      <c r="A1" s="9" t="s">
        <v>0</v>
      </c>
      <c r="B1" s="9" t="s">
        <v>1</v>
      </c>
      <c r="C1" s="32" t="s">
        <v>635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  <c r="J1" s="1"/>
      <c r="K1" s="34"/>
    </row>
    <row r="2" spans="1:11" ht="15.6" x14ac:dyDescent="0.3">
      <c r="A2" s="49" t="s">
        <v>636</v>
      </c>
      <c r="B2" s="50"/>
      <c r="C2" s="50"/>
      <c r="D2" s="50"/>
      <c r="E2" s="50"/>
      <c r="F2" s="50"/>
      <c r="G2" s="50"/>
      <c r="H2" s="50"/>
      <c r="I2" s="51"/>
    </row>
    <row r="3" spans="1:11" ht="15.6" x14ac:dyDescent="0.3">
      <c r="A3" s="28" t="s">
        <v>14</v>
      </c>
      <c r="B3" s="28">
        <v>1500</v>
      </c>
      <c r="C3" s="10" t="s">
        <v>15</v>
      </c>
      <c r="D3" s="10" t="s">
        <v>16</v>
      </c>
      <c r="E3" s="28" t="s">
        <v>17</v>
      </c>
      <c r="F3" s="27" t="s">
        <v>17</v>
      </c>
      <c r="G3" s="78">
        <v>0</v>
      </c>
      <c r="H3" s="63">
        <v>18.75</v>
      </c>
      <c r="I3" s="64">
        <v>18.75</v>
      </c>
    </row>
    <row r="4" spans="1:11" ht="15.6" x14ac:dyDescent="0.3">
      <c r="A4" s="28" t="s">
        <v>20</v>
      </c>
      <c r="B4" s="28">
        <v>1501</v>
      </c>
      <c r="C4" s="10" t="s">
        <v>21</v>
      </c>
      <c r="D4" s="10" t="s">
        <v>16</v>
      </c>
      <c r="E4" s="28" t="s">
        <v>17</v>
      </c>
      <c r="F4" s="27" t="s">
        <v>17</v>
      </c>
      <c r="G4" s="69">
        <v>0</v>
      </c>
      <c r="H4" s="63">
        <v>18.75</v>
      </c>
      <c r="I4" s="64">
        <v>18.75</v>
      </c>
    </row>
    <row r="5" spans="1:11" ht="15.6" x14ac:dyDescent="0.3">
      <c r="A5" s="28" t="s">
        <v>24</v>
      </c>
      <c r="B5" s="28">
        <v>1502</v>
      </c>
      <c r="C5" s="10" t="s">
        <v>25</v>
      </c>
      <c r="D5" s="10" t="s">
        <v>16</v>
      </c>
      <c r="E5" s="28" t="s">
        <v>17</v>
      </c>
      <c r="F5" s="27" t="s">
        <v>17</v>
      </c>
      <c r="G5" s="77">
        <v>0</v>
      </c>
      <c r="H5" s="63">
        <v>18.75</v>
      </c>
      <c r="I5" s="64">
        <v>18.75</v>
      </c>
    </row>
    <row r="6" spans="1:11" ht="15.6" x14ac:dyDescent="0.3">
      <c r="A6" s="28" t="s">
        <v>28</v>
      </c>
      <c r="B6" s="28">
        <v>1503</v>
      </c>
      <c r="C6" s="10" t="s">
        <v>29</v>
      </c>
      <c r="D6" s="10" t="s">
        <v>16</v>
      </c>
      <c r="E6" s="28" t="s">
        <v>17</v>
      </c>
      <c r="F6" s="27" t="s">
        <v>17</v>
      </c>
      <c r="G6" s="69">
        <v>0</v>
      </c>
      <c r="H6" s="63">
        <v>18.75</v>
      </c>
      <c r="I6" s="64">
        <v>18.75</v>
      </c>
    </row>
    <row r="7" spans="1:11" ht="15.6" x14ac:dyDescent="0.3">
      <c r="A7" s="28" t="s">
        <v>32</v>
      </c>
      <c r="B7" s="28">
        <v>1504</v>
      </c>
      <c r="C7" s="10" t="s">
        <v>33</v>
      </c>
      <c r="D7" s="10" t="s">
        <v>16</v>
      </c>
      <c r="E7" s="28" t="s">
        <v>17</v>
      </c>
      <c r="F7" s="27" t="s">
        <v>17</v>
      </c>
      <c r="G7" s="69">
        <v>0</v>
      </c>
      <c r="H7" s="63">
        <v>18.75</v>
      </c>
      <c r="I7" s="64">
        <v>18.75</v>
      </c>
    </row>
    <row r="8" spans="1:11" ht="15.6" x14ac:dyDescent="0.3">
      <c r="A8" s="28" t="s">
        <v>36</v>
      </c>
      <c r="B8" s="28">
        <v>1505</v>
      </c>
      <c r="C8" s="10" t="s">
        <v>37</v>
      </c>
      <c r="D8" s="10" t="s">
        <v>16</v>
      </c>
      <c r="E8" s="28" t="s">
        <v>17</v>
      </c>
      <c r="F8" s="27" t="s">
        <v>17</v>
      </c>
      <c r="G8" s="69">
        <v>0</v>
      </c>
      <c r="H8" s="63">
        <v>18.75</v>
      </c>
      <c r="I8" s="64">
        <v>18.75</v>
      </c>
    </row>
    <row r="9" spans="1:11" ht="15.6" x14ac:dyDescent="0.3">
      <c r="A9" s="28" t="s">
        <v>40</v>
      </c>
      <c r="B9" s="28">
        <v>1506</v>
      </c>
      <c r="C9" s="10" t="s">
        <v>41</v>
      </c>
      <c r="D9" s="10" t="s">
        <v>16</v>
      </c>
      <c r="E9" s="28" t="s">
        <v>17</v>
      </c>
      <c r="F9" s="27" t="s">
        <v>17</v>
      </c>
      <c r="G9" s="69">
        <v>0</v>
      </c>
      <c r="H9" s="63">
        <v>18.75</v>
      </c>
      <c r="I9" s="64">
        <v>18.75</v>
      </c>
    </row>
    <row r="10" spans="1:11" ht="15.6" x14ac:dyDescent="0.3">
      <c r="A10" s="28" t="s">
        <v>43</v>
      </c>
      <c r="B10" s="28">
        <v>1507</v>
      </c>
      <c r="C10" s="10" t="s">
        <v>44</v>
      </c>
      <c r="D10" s="10" t="s">
        <v>16</v>
      </c>
      <c r="E10" s="28" t="s">
        <v>17</v>
      </c>
      <c r="F10" s="27" t="s">
        <v>17</v>
      </c>
      <c r="G10" s="69">
        <v>0</v>
      </c>
      <c r="H10" s="63">
        <v>18.75</v>
      </c>
      <c r="I10" s="64">
        <v>18.75</v>
      </c>
    </row>
    <row r="11" spans="1:11" ht="15.6" x14ac:dyDescent="0.3">
      <c r="A11" s="28" t="s">
        <v>47</v>
      </c>
      <c r="B11" s="28">
        <v>1508</v>
      </c>
      <c r="C11" s="10" t="s">
        <v>48</v>
      </c>
      <c r="D11" s="10" t="s">
        <v>16</v>
      </c>
      <c r="E11" s="28" t="s">
        <v>17</v>
      </c>
      <c r="F11" s="27" t="s">
        <v>17</v>
      </c>
      <c r="G11" s="69">
        <v>0</v>
      </c>
      <c r="H11" s="63">
        <v>18.75</v>
      </c>
      <c r="I11" s="64">
        <v>18.75</v>
      </c>
    </row>
    <row r="12" spans="1:11" ht="15.6" x14ac:dyDescent="0.3">
      <c r="A12" s="28" t="s">
        <v>51</v>
      </c>
      <c r="B12" s="28">
        <v>1509</v>
      </c>
      <c r="C12" s="10" t="s">
        <v>52</v>
      </c>
      <c r="D12" s="10" t="s">
        <v>16</v>
      </c>
      <c r="E12" s="28" t="s">
        <v>17</v>
      </c>
      <c r="F12" s="27" t="s">
        <v>17</v>
      </c>
      <c r="G12" s="69">
        <v>0</v>
      </c>
      <c r="H12" s="63">
        <v>18.75</v>
      </c>
      <c r="I12" s="64">
        <v>18.75</v>
      </c>
    </row>
    <row r="13" spans="1:11" ht="15.6" x14ac:dyDescent="0.3">
      <c r="A13" s="28" t="s">
        <v>55</v>
      </c>
      <c r="B13" s="28">
        <v>1510</v>
      </c>
      <c r="C13" s="10" t="s">
        <v>56</v>
      </c>
      <c r="D13" s="10" t="s">
        <v>16</v>
      </c>
      <c r="E13" s="28" t="s">
        <v>17</v>
      </c>
      <c r="F13" s="27" t="s">
        <v>17</v>
      </c>
      <c r="G13" s="69">
        <v>0</v>
      </c>
      <c r="H13" s="63">
        <v>18.75</v>
      </c>
      <c r="I13" s="64">
        <v>18.75</v>
      </c>
    </row>
    <row r="14" spans="1:11" ht="15.6" x14ac:dyDescent="0.3">
      <c r="A14" s="28" t="s">
        <v>59</v>
      </c>
      <c r="B14" s="28">
        <v>1511</v>
      </c>
      <c r="C14" s="10" t="s">
        <v>60</v>
      </c>
      <c r="D14" s="10" t="s">
        <v>16</v>
      </c>
      <c r="E14" s="28" t="s">
        <v>17</v>
      </c>
      <c r="F14" s="27" t="s">
        <v>17</v>
      </c>
      <c r="G14" s="69">
        <v>0</v>
      </c>
      <c r="H14" s="63">
        <v>18.75</v>
      </c>
      <c r="I14" s="64">
        <v>18.75</v>
      </c>
    </row>
    <row r="15" spans="1:11" ht="15.6" x14ac:dyDescent="0.3">
      <c r="A15" s="28" t="s">
        <v>63</v>
      </c>
      <c r="B15" s="28">
        <v>1512</v>
      </c>
      <c r="C15" s="10" t="s">
        <v>64</v>
      </c>
      <c r="D15" s="10" t="s">
        <v>16</v>
      </c>
      <c r="E15" s="28" t="s">
        <v>17</v>
      </c>
      <c r="F15" s="27" t="s">
        <v>17</v>
      </c>
      <c r="G15" s="69">
        <v>0</v>
      </c>
      <c r="H15" s="63">
        <v>18.75</v>
      </c>
      <c r="I15" s="64">
        <v>18.75</v>
      </c>
    </row>
    <row r="16" spans="1:11" ht="15.6" x14ac:dyDescent="0.3">
      <c r="A16" s="28" t="s">
        <v>67</v>
      </c>
      <c r="B16" s="28">
        <v>1520</v>
      </c>
      <c r="C16" s="10" t="s">
        <v>68</v>
      </c>
      <c r="D16" s="10" t="s">
        <v>69</v>
      </c>
      <c r="E16" s="28" t="s">
        <v>17</v>
      </c>
      <c r="F16" s="27" t="s">
        <v>17</v>
      </c>
      <c r="G16" s="69">
        <v>0</v>
      </c>
      <c r="H16" s="63">
        <v>18.75</v>
      </c>
      <c r="I16" s="64">
        <v>18.75</v>
      </c>
    </row>
    <row r="17" spans="1:9" ht="15.6" x14ac:dyDescent="0.3">
      <c r="A17" s="28" t="s">
        <v>72</v>
      </c>
      <c r="B17" s="28">
        <v>1521</v>
      </c>
      <c r="C17" s="10" t="s">
        <v>73</v>
      </c>
      <c r="D17" s="10" t="s">
        <v>69</v>
      </c>
      <c r="E17" s="28" t="s">
        <v>17</v>
      </c>
      <c r="F17" s="27" t="s">
        <v>17</v>
      </c>
      <c r="G17" s="69">
        <v>0</v>
      </c>
      <c r="H17" s="63">
        <v>18.75</v>
      </c>
      <c r="I17" s="64">
        <v>18.75</v>
      </c>
    </row>
    <row r="18" spans="1:9" ht="15.6" x14ac:dyDescent="0.3">
      <c r="A18" s="28" t="s">
        <v>74</v>
      </c>
      <c r="B18" s="28">
        <v>1522</v>
      </c>
      <c r="C18" s="10" t="s">
        <v>75</v>
      </c>
      <c r="D18" s="10" t="s">
        <v>69</v>
      </c>
      <c r="E18" s="28" t="s">
        <v>17</v>
      </c>
      <c r="F18" s="27" t="s">
        <v>17</v>
      </c>
      <c r="G18" s="69">
        <v>0</v>
      </c>
      <c r="H18" s="63">
        <v>18.75</v>
      </c>
      <c r="I18" s="64">
        <v>18.75</v>
      </c>
    </row>
    <row r="19" spans="1:9" ht="15.6" x14ac:dyDescent="0.3">
      <c r="A19" s="28" t="s">
        <v>76</v>
      </c>
      <c r="B19" s="28">
        <v>1523</v>
      </c>
      <c r="C19" s="10" t="s">
        <v>77</v>
      </c>
      <c r="D19" s="10" t="s">
        <v>69</v>
      </c>
      <c r="E19" s="28" t="s">
        <v>17</v>
      </c>
      <c r="F19" s="27" t="s">
        <v>17</v>
      </c>
      <c r="G19" s="69">
        <v>0</v>
      </c>
      <c r="H19" s="63">
        <v>18.75</v>
      </c>
      <c r="I19" s="64">
        <v>18.75</v>
      </c>
    </row>
    <row r="20" spans="1:9" ht="15.6" x14ac:dyDescent="0.3">
      <c r="A20" s="28" t="s">
        <v>78</v>
      </c>
      <c r="B20" s="28">
        <v>1524</v>
      </c>
      <c r="C20" s="10" t="s">
        <v>79</v>
      </c>
      <c r="D20" s="10" t="s">
        <v>69</v>
      </c>
      <c r="E20" s="28" t="s">
        <v>17</v>
      </c>
      <c r="F20" s="27" t="s">
        <v>17</v>
      </c>
      <c r="G20" s="69">
        <v>0</v>
      </c>
      <c r="H20" s="63">
        <v>18.75</v>
      </c>
      <c r="I20" s="64">
        <v>18.75</v>
      </c>
    </row>
    <row r="21" spans="1:9" ht="15.6" x14ac:dyDescent="0.3">
      <c r="A21" s="28" t="s">
        <v>80</v>
      </c>
      <c r="B21" s="28">
        <v>1526</v>
      </c>
      <c r="C21" s="10" t="s">
        <v>81</v>
      </c>
      <c r="D21" s="10" t="s">
        <v>82</v>
      </c>
      <c r="E21" s="28" t="s">
        <v>17</v>
      </c>
      <c r="F21" s="27" t="s">
        <v>17</v>
      </c>
      <c r="G21" s="69">
        <v>0</v>
      </c>
      <c r="H21" s="63">
        <v>18.75</v>
      </c>
      <c r="I21" s="64">
        <v>18.75</v>
      </c>
    </row>
    <row r="22" spans="1:9" ht="15.6" x14ac:dyDescent="0.3">
      <c r="A22" s="28" t="s">
        <v>83</v>
      </c>
      <c r="B22" s="28">
        <v>1527</v>
      </c>
      <c r="C22" s="10" t="s">
        <v>84</v>
      </c>
      <c r="D22" s="10" t="s">
        <v>82</v>
      </c>
      <c r="E22" s="28" t="s">
        <v>17</v>
      </c>
      <c r="F22" s="27" t="s">
        <v>17</v>
      </c>
      <c r="G22" s="69">
        <v>0</v>
      </c>
      <c r="H22" s="63">
        <v>18.75</v>
      </c>
      <c r="I22" s="64">
        <v>18.75</v>
      </c>
    </row>
    <row r="23" spans="1:9" ht="15.6" x14ac:dyDescent="0.3">
      <c r="A23" s="28" t="s">
        <v>85</v>
      </c>
      <c r="B23" s="28">
        <v>1528</v>
      </c>
      <c r="C23" s="10" t="s">
        <v>86</v>
      </c>
      <c r="D23" s="10" t="s">
        <v>82</v>
      </c>
      <c r="E23" s="28" t="s">
        <v>17</v>
      </c>
      <c r="F23" s="27" t="s">
        <v>17</v>
      </c>
      <c r="G23" s="69">
        <v>0</v>
      </c>
      <c r="H23" s="63">
        <v>18.75</v>
      </c>
      <c r="I23" s="64">
        <v>18.75</v>
      </c>
    </row>
    <row r="24" spans="1:9" ht="15.6" x14ac:dyDescent="0.3">
      <c r="A24" s="28" t="s">
        <v>87</v>
      </c>
      <c r="B24" s="28">
        <v>1529</v>
      </c>
      <c r="C24" s="10" t="s">
        <v>88</v>
      </c>
      <c r="D24" s="10" t="s">
        <v>82</v>
      </c>
      <c r="E24" s="28" t="s">
        <v>17</v>
      </c>
      <c r="F24" s="27" t="s">
        <v>17</v>
      </c>
      <c r="G24" s="69">
        <v>0</v>
      </c>
      <c r="H24" s="63">
        <v>18.75</v>
      </c>
      <c r="I24" s="64">
        <v>18.75</v>
      </c>
    </row>
    <row r="25" spans="1:9" ht="15.6" x14ac:dyDescent="0.3">
      <c r="A25" s="28" t="s">
        <v>89</v>
      </c>
      <c r="B25" s="28">
        <v>1530</v>
      </c>
      <c r="C25" s="10" t="s">
        <v>90</v>
      </c>
      <c r="D25" s="10" t="s">
        <v>82</v>
      </c>
      <c r="E25" s="28" t="s">
        <v>17</v>
      </c>
      <c r="F25" s="27" t="s">
        <v>17</v>
      </c>
      <c r="G25" s="69">
        <v>0</v>
      </c>
      <c r="H25" s="63">
        <v>18.75</v>
      </c>
      <c r="I25" s="64">
        <v>18.75</v>
      </c>
    </row>
    <row r="26" spans="1:9" ht="15.6" x14ac:dyDescent="0.3">
      <c r="A26" s="28" t="s">
        <v>107</v>
      </c>
      <c r="B26" s="28">
        <v>2481</v>
      </c>
      <c r="C26" s="10" t="s">
        <v>108</v>
      </c>
      <c r="D26" s="10" t="s">
        <v>16</v>
      </c>
      <c r="E26" s="28" t="s">
        <v>17</v>
      </c>
      <c r="F26" s="28"/>
      <c r="G26" s="65">
        <v>0.57999999999999996</v>
      </c>
      <c r="H26" s="63">
        <v>4.5</v>
      </c>
      <c r="I26" s="64">
        <v>5.08</v>
      </c>
    </row>
    <row r="27" spans="1:9" ht="15.6" x14ac:dyDescent="0.3">
      <c r="A27" s="28" t="s">
        <v>109</v>
      </c>
      <c r="B27" s="28">
        <v>2482</v>
      </c>
      <c r="C27" s="10" t="s">
        <v>110</v>
      </c>
      <c r="D27" s="10" t="s">
        <v>16</v>
      </c>
      <c r="E27" s="28" t="s">
        <v>17</v>
      </c>
      <c r="F27" s="28"/>
      <c r="G27" s="65">
        <v>0.4</v>
      </c>
      <c r="H27" s="63">
        <v>4.5</v>
      </c>
      <c r="I27" s="64">
        <v>4.9000000000000004</v>
      </c>
    </row>
    <row r="28" spans="1:9" ht="15.6" x14ac:dyDescent="0.3">
      <c r="A28" s="28" t="s">
        <v>152</v>
      </c>
      <c r="B28" s="28">
        <v>3010</v>
      </c>
      <c r="C28" s="10" t="s">
        <v>153</v>
      </c>
      <c r="D28" s="10" t="s">
        <v>16</v>
      </c>
      <c r="E28" s="6" t="s">
        <v>17</v>
      </c>
      <c r="F28" s="6"/>
      <c r="G28" s="65">
        <v>1.0900000000000001</v>
      </c>
      <c r="H28" s="63">
        <v>1.23</v>
      </c>
      <c r="I28" s="64">
        <v>2.3200000000000003</v>
      </c>
    </row>
    <row r="29" spans="1:9" ht="15.6" x14ac:dyDescent="0.3">
      <c r="A29" s="6" t="s">
        <v>154</v>
      </c>
      <c r="B29" s="28">
        <v>3011</v>
      </c>
      <c r="C29" s="10" t="s">
        <v>155</v>
      </c>
      <c r="D29" s="10" t="s">
        <v>16</v>
      </c>
      <c r="E29" s="6" t="s">
        <v>17</v>
      </c>
      <c r="F29" s="6"/>
      <c r="G29" s="65">
        <v>0.61</v>
      </c>
      <c r="H29" s="63">
        <v>1.23</v>
      </c>
      <c r="I29" s="64">
        <v>1.8399999999999999</v>
      </c>
    </row>
    <row r="30" spans="1:9" ht="15.6" x14ac:dyDescent="0.3">
      <c r="A30" s="28" t="s">
        <v>161</v>
      </c>
      <c r="B30" s="28">
        <v>3080</v>
      </c>
      <c r="C30" s="10" t="s">
        <v>162</v>
      </c>
      <c r="D30" s="10" t="s">
        <v>16</v>
      </c>
      <c r="E30" s="6" t="s">
        <v>17</v>
      </c>
      <c r="F30" s="6"/>
      <c r="G30" s="65">
        <v>1.0900000000000001</v>
      </c>
      <c r="H30" s="65">
        <v>2.81</v>
      </c>
      <c r="I30" s="64">
        <v>3.9000000000000004</v>
      </c>
    </row>
    <row r="31" spans="1:9" ht="15.6" x14ac:dyDescent="0.3">
      <c r="A31" s="28" t="s">
        <v>177</v>
      </c>
      <c r="B31" s="28">
        <v>3160</v>
      </c>
      <c r="C31" s="10" t="s">
        <v>178</v>
      </c>
      <c r="D31" s="10" t="s">
        <v>16</v>
      </c>
      <c r="E31" s="28" t="s">
        <v>17</v>
      </c>
      <c r="F31" s="28"/>
      <c r="G31" s="65">
        <v>3.96</v>
      </c>
      <c r="H31" s="63">
        <v>8.9</v>
      </c>
      <c r="I31" s="64">
        <v>12.86</v>
      </c>
    </row>
    <row r="32" spans="1:9" ht="15.6" x14ac:dyDescent="0.3">
      <c r="A32" s="28" t="s">
        <v>188</v>
      </c>
      <c r="B32" s="28">
        <v>3191</v>
      </c>
      <c r="C32" s="10" t="s">
        <v>189</v>
      </c>
      <c r="D32" s="10" t="s">
        <v>16</v>
      </c>
      <c r="E32" s="28" t="s">
        <v>17</v>
      </c>
      <c r="F32" s="28"/>
      <c r="G32" s="65">
        <v>0.22</v>
      </c>
      <c r="H32" s="63">
        <v>0.75</v>
      </c>
      <c r="I32" s="64">
        <v>0.97</v>
      </c>
    </row>
    <row r="33" spans="1:9" ht="15.6" x14ac:dyDescent="0.3">
      <c r="A33" s="28" t="s">
        <v>192</v>
      </c>
      <c r="B33" s="28">
        <v>3193</v>
      </c>
      <c r="C33" s="10" t="s">
        <v>193</v>
      </c>
      <c r="D33" s="10" t="s">
        <v>16</v>
      </c>
      <c r="E33" s="28" t="s">
        <v>17</v>
      </c>
      <c r="F33" s="28"/>
      <c r="G33" s="65">
        <v>0.22</v>
      </c>
      <c r="H33" s="63">
        <v>0.75</v>
      </c>
      <c r="I33" s="64">
        <v>0.97</v>
      </c>
    </row>
    <row r="34" spans="1:9" ht="15.6" x14ac:dyDescent="0.3">
      <c r="A34" s="28" t="s">
        <v>240</v>
      </c>
      <c r="B34" s="28">
        <v>5369</v>
      </c>
      <c r="C34" s="10" t="s">
        <v>241</v>
      </c>
      <c r="D34" s="10" t="s">
        <v>16</v>
      </c>
      <c r="E34" s="28" t="s">
        <v>17</v>
      </c>
      <c r="F34" s="28"/>
      <c r="G34" s="65">
        <v>0.92</v>
      </c>
      <c r="H34" s="63">
        <v>1.8599999999999999</v>
      </c>
      <c r="I34" s="64">
        <v>2.78</v>
      </c>
    </row>
  </sheetData>
  <autoFilter ref="A1:I34" xr:uid="{72954C80-3961-430E-8253-C2579F676FCA}"/>
  <mergeCells count="1"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D213-1271-4315-8524-E5EA42652D48}">
  <dimension ref="A1:I33"/>
  <sheetViews>
    <sheetView topLeftCell="B1" workbookViewId="0">
      <selection activeCell="A2" sqref="A2:I2"/>
    </sheetView>
  </sheetViews>
  <sheetFormatPr defaultColWidth="30.6640625" defaultRowHeight="14.4" x14ac:dyDescent="0.3"/>
  <cols>
    <col min="1" max="1" width="9.6640625" hidden="1" customWidth="1"/>
    <col min="2" max="2" width="9.6640625" customWidth="1"/>
    <col min="3" max="3" width="90.88671875" customWidth="1"/>
    <col min="4" max="6" width="12.33203125" customWidth="1"/>
    <col min="7" max="9" width="13.6640625" customWidth="1"/>
    <col min="10" max="10" width="14.33203125" customWidth="1"/>
    <col min="11" max="730" width="13.6640625" customWidth="1"/>
  </cols>
  <sheetData>
    <row r="1" spans="1:9" ht="45" x14ac:dyDescent="0.3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</row>
    <row r="2" spans="1:9" ht="15.6" x14ac:dyDescent="0.3">
      <c r="A2" s="49" t="s">
        <v>637</v>
      </c>
      <c r="B2" s="50"/>
      <c r="C2" s="50"/>
      <c r="D2" s="50"/>
      <c r="E2" s="50"/>
      <c r="F2" s="50"/>
      <c r="G2" s="50"/>
      <c r="H2" s="50"/>
      <c r="I2" s="51"/>
    </row>
    <row r="3" spans="1:9" ht="15.6" x14ac:dyDescent="0.3">
      <c r="A3" s="28" t="s">
        <v>14</v>
      </c>
      <c r="B3" s="28">
        <v>1500</v>
      </c>
      <c r="C3" s="10" t="s">
        <v>15</v>
      </c>
      <c r="D3" s="10" t="s">
        <v>16</v>
      </c>
      <c r="E3" s="28" t="s">
        <v>17</v>
      </c>
      <c r="F3" s="27" t="s">
        <v>17</v>
      </c>
      <c r="G3" s="78">
        <v>0</v>
      </c>
      <c r="H3" s="63">
        <v>18.75</v>
      </c>
      <c r="I3" s="64">
        <v>18.75</v>
      </c>
    </row>
    <row r="4" spans="1:9" ht="15.6" x14ac:dyDescent="0.3">
      <c r="A4" s="28" t="s">
        <v>20</v>
      </c>
      <c r="B4" s="28">
        <v>1501</v>
      </c>
      <c r="C4" s="10" t="s">
        <v>21</v>
      </c>
      <c r="D4" s="10" t="s">
        <v>16</v>
      </c>
      <c r="E4" s="28" t="s">
        <v>17</v>
      </c>
      <c r="F4" s="27" t="s">
        <v>17</v>
      </c>
      <c r="G4" s="69">
        <v>0</v>
      </c>
      <c r="H4" s="63">
        <v>18.75</v>
      </c>
      <c r="I4" s="64">
        <v>18.75</v>
      </c>
    </row>
    <row r="5" spans="1:9" ht="15.6" x14ac:dyDescent="0.3">
      <c r="A5" s="28" t="s">
        <v>24</v>
      </c>
      <c r="B5" s="28">
        <v>1502</v>
      </c>
      <c r="C5" s="10" t="s">
        <v>25</v>
      </c>
      <c r="D5" s="10" t="s">
        <v>16</v>
      </c>
      <c r="E5" s="28" t="s">
        <v>17</v>
      </c>
      <c r="F5" s="27" t="s">
        <v>17</v>
      </c>
      <c r="G5" s="77">
        <v>0</v>
      </c>
      <c r="H5" s="63">
        <v>18.75</v>
      </c>
      <c r="I5" s="64">
        <v>18.75</v>
      </c>
    </row>
    <row r="6" spans="1:9" ht="15.6" x14ac:dyDescent="0.3">
      <c r="A6" s="28" t="s">
        <v>28</v>
      </c>
      <c r="B6" s="28">
        <v>1503</v>
      </c>
      <c r="C6" s="10" t="s">
        <v>29</v>
      </c>
      <c r="D6" s="10" t="s">
        <v>16</v>
      </c>
      <c r="E6" s="28" t="s">
        <v>17</v>
      </c>
      <c r="F6" s="27" t="s">
        <v>17</v>
      </c>
      <c r="G6" s="69">
        <v>0</v>
      </c>
      <c r="H6" s="63">
        <v>18.75</v>
      </c>
      <c r="I6" s="64">
        <v>18.75</v>
      </c>
    </row>
    <row r="7" spans="1:9" ht="15.6" x14ac:dyDescent="0.3">
      <c r="A7" s="28" t="s">
        <v>32</v>
      </c>
      <c r="B7" s="28">
        <v>1504</v>
      </c>
      <c r="C7" s="10" t="s">
        <v>33</v>
      </c>
      <c r="D7" s="10" t="s">
        <v>16</v>
      </c>
      <c r="E7" s="28" t="s">
        <v>17</v>
      </c>
      <c r="F7" s="27" t="s">
        <v>17</v>
      </c>
      <c r="G7" s="69">
        <v>0</v>
      </c>
      <c r="H7" s="63">
        <v>18.75</v>
      </c>
      <c r="I7" s="64">
        <v>18.75</v>
      </c>
    </row>
    <row r="8" spans="1:9" ht="15.6" x14ac:dyDescent="0.3">
      <c r="A8" s="28" t="s">
        <v>36</v>
      </c>
      <c r="B8" s="28">
        <v>1505</v>
      </c>
      <c r="C8" s="10" t="s">
        <v>37</v>
      </c>
      <c r="D8" s="10" t="s">
        <v>16</v>
      </c>
      <c r="E8" s="28" t="s">
        <v>17</v>
      </c>
      <c r="F8" s="27" t="s">
        <v>17</v>
      </c>
      <c r="G8" s="69">
        <v>0</v>
      </c>
      <c r="H8" s="63">
        <v>18.75</v>
      </c>
      <c r="I8" s="64">
        <v>18.75</v>
      </c>
    </row>
    <row r="9" spans="1:9" ht="15.6" x14ac:dyDescent="0.3">
      <c r="A9" s="28" t="s">
        <v>40</v>
      </c>
      <c r="B9" s="28">
        <v>1506</v>
      </c>
      <c r="C9" s="10" t="s">
        <v>41</v>
      </c>
      <c r="D9" s="10" t="s">
        <v>16</v>
      </c>
      <c r="E9" s="28" t="s">
        <v>17</v>
      </c>
      <c r="F9" s="27" t="s">
        <v>17</v>
      </c>
      <c r="G9" s="69">
        <v>0</v>
      </c>
      <c r="H9" s="63">
        <v>18.75</v>
      </c>
      <c r="I9" s="64">
        <v>18.75</v>
      </c>
    </row>
    <row r="10" spans="1:9" ht="15.6" x14ac:dyDescent="0.3">
      <c r="A10" s="28" t="s">
        <v>43</v>
      </c>
      <c r="B10" s="28">
        <v>1507</v>
      </c>
      <c r="C10" s="10" t="s">
        <v>44</v>
      </c>
      <c r="D10" s="10" t="s">
        <v>16</v>
      </c>
      <c r="E10" s="28" t="s">
        <v>17</v>
      </c>
      <c r="F10" s="27" t="s">
        <v>17</v>
      </c>
      <c r="G10" s="69">
        <v>0</v>
      </c>
      <c r="H10" s="63">
        <v>18.75</v>
      </c>
      <c r="I10" s="64">
        <v>18.75</v>
      </c>
    </row>
    <row r="11" spans="1:9" ht="15.6" x14ac:dyDescent="0.3">
      <c r="A11" s="28" t="s">
        <v>47</v>
      </c>
      <c r="B11" s="28">
        <v>1508</v>
      </c>
      <c r="C11" s="10" t="s">
        <v>48</v>
      </c>
      <c r="D11" s="10" t="s">
        <v>16</v>
      </c>
      <c r="E11" s="28" t="s">
        <v>17</v>
      </c>
      <c r="F11" s="27" t="s">
        <v>17</v>
      </c>
      <c r="G11" s="69">
        <v>0</v>
      </c>
      <c r="H11" s="63">
        <v>18.75</v>
      </c>
      <c r="I11" s="64">
        <v>18.75</v>
      </c>
    </row>
    <row r="12" spans="1:9" ht="15.6" x14ac:dyDescent="0.3">
      <c r="A12" s="28" t="s">
        <v>51</v>
      </c>
      <c r="B12" s="28">
        <v>1509</v>
      </c>
      <c r="C12" s="10" t="s">
        <v>52</v>
      </c>
      <c r="D12" s="10" t="s">
        <v>16</v>
      </c>
      <c r="E12" s="28" t="s">
        <v>17</v>
      </c>
      <c r="F12" s="27" t="s">
        <v>17</v>
      </c>
      <c r="G12" s="69">
        <v>0</v>
      </c>
      <c r="H12" s="63">
        <v>18.75</v>
      </c>
      <c r="I12" s="64">
        <v>18.75</v>
      </c>
    </row>
    <row r="13" spans="1:9" ht="15.6" x14ac:dyDescent="0.3">
      <c r="A13" s="28" t="s">
        <v>55</v>
      </c>
      <c r="B13" s="28">
        <v>1510</v>
      </c>
      <c r="C13" s="10" t="s">
        <v>56</v>
      </c>
      <c r="D13" s="10" t="s">
        <v>16</v>
      </c>
      <c r="E13" s="28" t="s">
        <v>17</v>
      </c>
      <c r="F13" s="27" t="s">
        <v>17</v>
      </c>
      <c r="G13" s="69">
        <v>0</v>
      </c>
      <c r="H13" s="63">
        <v>18.75</v>
      </c>
      <c r="I13" s="64">
        <v>18.75</v>
      </c>
    </row>
    <row r="14" spans="1:9" ht="15.6" x14ac:dyDescent="0.3">
      <c r="A14" s="28" t="s">
        <v>59</v>
      </c>
      <c r="B14" s="28">
        <v>1511</v>
      </c>
      <c r="C14" s="10" t="s">
        <v>60</v>
      </c>
      <c r="D14" s="10" t="s">
        <v>16</v>
      </c>
      <c r="E14" s="28" t="s">
        <v>17</v>
      </c>
      <c r="F14" s="27" t="s">
        <v>17</v>
      </c>
      <c r="G14" s="69">
        <v>0</v>
      </c>
      <c r="H14" s="63">
        <v>18.75</v>
      </c>
      <c r="I14" s="64">
        <v>18.75</v>
      </c>
    </row>
    <row r="15" spans="1:9" ht="15.6" x14ac:dyDescent="0.3">
      <c r="A15" s="28" t="s">
        <v>63</v>
      </c>
      <c r="B15" s="28">
        <v>1512</v>
      </c>
      <c r="C15" s="10" t="s">
        <v>64</v>
      </c>
      <c r="D15" s="10" t="s">
        <v>16</v>
      </c>
      <c r="E15" s="28" t="s">
        <v>17</v>
      </c>
      <c r="F15" s="27" t="s">
        <v>17</v>
      </c>
      <c r="G15" s="69">
        <v>0</v>
      </c>
      <c r="H15" s="63">
        <v>18.75</v>
      </c>
      <c r="I15" s="64">
        <v>18.75</v>
      </c>
    </row>
    <row r="16" spans="1:9" ht="15.6" x14ac:dyDescent="0.3">
      <c r="A16" s="28" t="s">
        <v>67</v>
      </c>
      <c r="B16" s="28">
        <v>1520</v>
      </c>
      <c r="C16" s="10" t="s">
        <v>68</v>
      </c>
      <c r="D16" s="10" t="s">
        <v>69</v>
      </c>
      <c r="E16" s="28" t="s">
        <v>17</v>
      </c>
      <c r="F16" s="27" t="s">
        <v>17</v>
      </c>
      <c r="G16" s="69">
        <v>0</v>
      </c>
      <c r="H16" s="63">
        <v>18.75</v>
      </c>
      <c r="I16" s="64">
        <v>18.75</v>
      </c>
    </row>
    <row r="17" spans="1:9" ht="15.6" x14ac:dyDescent="0.3">
      <c r="A17" s="28" t="s">
        <v>72</v>
      </c>
      <c r="B17" s="28">
        <v>1521</v>
      </c>
      <c r="C17" s="10" t="s">
        <v>73</v>
      </c>
      <c r="D17" s="10" t="s">
        <v>69</v>
      </c>
      <c r="E17" s="28" t="s">
        <v>17</v>
      </c>
      <c r="F17" s="27" t="s">
        <v>17</v>
      </c>
      <c r="G17" s="69">
        <v>0</v>
      </c>
      <c r="H17" s="63">
        <v>18.75</v>
      </c>
      <c r="I17" s="64">
        <v>18.75</v>
      </c>
    </row>
    <row r="18" spans="1:9" ht="15.6" x14ac:dyDescent="0.3">
      <c r="A18" s="28" t="s">
        <v>74</v>
      </c>
      <c r="B18" s="28">
        <v>1522</v>
      </c>
      <c r="C18" s="10" t="s">
        <v>75</v>
      </c>
      <c r="D18" s="10" t="s">
        <v>69</v>
      </c>
      <c r="E18" s="28" t="s">
        <v>17</v>
      </c>
      <c r="F18" s="27" t="s">
        <v>17</v>
      </c>
      <c r="G18" s="69">
        <v>0</v>
      </c>
      <c r="H18" s="63">
        <v>18.75</v>
      </c>
      <c r="I18" s="64">
        <v>18.75</v>
      </c>
    </row>
    <row r="19" spans="1:9" ht="15.6" x14ac:dyDescent="0.3">
      <c r="A19" s="28" t="s">
        <v>76</v>
      </c>
      <c r="B19" s="28">
        <v>1523</v>
      </c>
      <c r="C19" s="10" t="s">
        <v>77</v>
      </c>
      <c r="D19" s="10" t="s">
        <v>69</v>
      </c>
      <c r="E19" s="28" t="s">
        <v>17</v>
      </c>
      <c r="F19" s="27" t="s">
        <v>17</v>
      </c>
      <c r="G19" s="69">
        <v>0</v>
      </c>
      <c r="H19" s="63">
        <v>18.75</v>
      </c>
      <c r="I19" s="64">
        <v>18.75</v>
      </c>
    </row>
    <row r="20" spans="1:9" ht="15.6" x14ac:dyDescent="0.3">
      <c r="A20" s="28" t="s">
        <v>78</v>
      </c>
      <c r="B20" s="28">
        <v>1524</v>
      </c>
      <c r="C20" s="10" t="s">
        <v>79</v>
      </c>
      <c r="D20" s="10" t="s">
        <v>69</v>
      </c>
      <c r="E20" s="28" t="s">
        <v>17</v>
      </c>
      <c r="F20" s="27" t="s">
        <v>17</v>
      </c>
      <c r="G20" s="69">
        <v>0</v>
      </c>
      <c r="H20" s="63">
        <v>18.75</v>
      </c>
      <c r="I20" s="64">
        <v>18.75</v>
      </c>
    </row>
    <row r="21" spans="1:9" ht="15.6" x14ac:dyDescent="0.3">
      <c r="A21" s="28" t="s">
        <v>80</v>
      </c>
      <c r="B21" s="28">
        <v>1526</v>
      </c>
      <c r="C21" s="10" t="s">
        <v>81</v>
      </c>
      <c r="D21" s="10" t="s">
        <v>82</v>
      </c>
      <c r="E21" s="28" t="s">
        <v>17</v>
      </c>
      <c r="F21" s="27" t="s">
        <v>17</v>
      </c>
      <c r="G21" s="69">
        <v>0</v>
      </c>
      <c r="H21" s="63">
        <v>18.75</v>
      </c>
      <c r="I21" s="64">
        <v>18.75</v>
      </c>
    </row>
    <row r="22" spans="1:9" ht="15.6" x14ac:dyDescent="0.3">
      <c r="A22" s="28" t="s">
        <v>83</v>
      </c>
      <c r="B22" s="28">
        <v>1527</v>
      </c>
      <c r="C22" s="10" t="s">
        <v>84</v>
      </c>
      <c r="D22" s="10" t="s">
        <v>82</v>
      </c>
      <c r="E22" s="28" t="s">
        <v>17</v>
      </c>
      <c r="F22" s="27" t="s">
        <v>17</v>
      </c>
      <c r="G22" s="69">
        <v>0</v>
      </c>
      <c r="H22" s="63">
        <v>18.75</v>
      </c>
      <c r="I22" s="64">
        <v>18.75</v>
      </c>
    </row>
    <row r="23" spans="1:9" ht="15.6" x14ac:dyDescent="0.3">
      <c r="A23" s="28" t="s">
        <v>85</v>
      </c>
      <c r="B23" s="28">
        <v>1528</v>
      </c>
      <c r="C23" s="10" t="s">
        <v>86</v>
      </c>
      <c r="D23" s="10" t="s">
        <v>82</v>
      </c>
      <c r="E23" s="28" t="s">
        <v>17</v>
      </c>
      <c r="F23" s="27" t="s">
        <v>17</v>
      </c>
      <c r="G23" s="69">
        <v>0</v>
      </c>
      <c r="H23" s="63">
        <v>18.75</v>
      </c>
      <c r="I23" s="64">
        <v>18.75</v>
      </c>
    </row>
    <row r="24" spans="1:9" ht="15.6" x14ac:dyDescent="0.3">
      <c r="A24" s="28" t="s">
        <v>87</v>
      </c>
      <c r="B24" s="28">
        <v>1529</v>
      </c>
      <c r="C24" s="10" t="s">
        <v>88</v>
      </c>
      <c r="D24" s="10" t="s">
        <v>82</v>
      </c>
      <c r="E24" s="28" t="s">
        <v>17</v>
      </c>
      <c r="F24" s="27" t="s">
        <v>17</v>
      </c>
      <c r="G24" s="69">
        <v>0</v>
      </c>
      <c r="H24" s="63">
        <v>18.75</v>
      </c>
      <c r="I24" s="64">
        <v>18.75</v>
      </c>
    </row>
    <row r="25" spans="1:9" ht="15.6" x14ac:dyDescent="0.3">
      <c r="A25" s="28" t="s">
        <v>89</v>
      </c>
      <c r="B25" s="28">
        <v>1530</v>
      </c>
      <c r="C25" s="10" t="s">
        <v>90</v>
      </c>
      <c r="D25" s="10" t="s">
        <v>82</v>
      </c>
      <c r="E25" s="28" t="s">
        <v>17</v>
      </c>
      <c r="F25" s="27" t="s">
        <v>17</v>
      </c>
      <c r="G25" s="69">
        <v>0</v>
      </c>
      <c r="H25" s="63">
        <v>18.75</v>
      </c>
      <c r="I25" s="64">
        <v>18.75</v>
      </c>
    </row>
    <row r="26" spans="1:9" ht="15.6" x14ac:dyDescent="0.3">
      <c r="A26" s="28" t="s">
        <v>327</v>
      </c>
      <c r="B26" s="29">
        <v>6270</v>
      </c>
      <c r="C26" s="10" t="s">
        <v>328</v>
      </c>
      <c r="D26" s="30" t="s">
        <v>145</v>
      </c>
      <c r="E26" s="29"/>
      <c r="F26" s="29" t="s">
        <v>17</v>
      </c>
      <c r="G26" s="65">
        <v>0</v>
      </c>
      <c r="H26" s="63">
        <v>0</v>
      </c>
      <c r="I26" s="64">
        <v>0</v>
      </c>
    </row>
    <row r="27" spans="1:9" ht="15.6" x14ac:dyDescent="0.3">
      <c r="A27" s="28" t="s">
        <v>329</v>
      </c>
      <c r="B27" s="29">
        <v>6280</v>
      </c>
      <c r="C27" s="10" t="s">
        <v>328</v>
      </c>
      <c r="D27" s="30" t="s">
        <v>145</v>
      </c>
      <c r="E27" s="29"/>
      <c r="F27" s="29" t="s">
        <v>17</v>
      </c>
      <c r="G27" s="65">
        <v>0</v>
      </c>
      <c r="H27" s="63">
        <v>0</v>
      </c>
      <c r="I27" s="64">
        <v>0</v>
      </c>
    </row>
    <row r="28" spans="1:9" ht="15.6" x14ac:dyDescent="0.3">
      <c r="A28" s="28" t="s">
        <v>332</v>
      </c>
      <c r="B28" s="29">
        <v>6300</v>
      </c>
      <c r="C28" s="10" t="s">
        <v>333</v>
      </c>
      <c r="D28" s="30" t="s">
        <v>158</v>
      </c>
      <c r="E28" s="29"/>
      <c r="F28" s="29" t="s">
        <v>17</v>
      </c>
      <c r="G28" s="65">
        <v>0</v>
      </c>
      <c r="H28" s="63">
        <v>0</v>
      </c>
      <c r="I28" s="64">
        <v>0</v>
      </c>
    </row>
    <row r="29" spans="1:9" ht="15.6" x14ac:dyDescent="0.3">
      <c r="A29" s="28" t="s">
        <v>334</v>
      </c>
      <c r="B29" s="29">
        <v>6301</v>
      </c>
      <c r="C29" s="10" t="s">
        <v>335</v>
      </c>
      <c r="D29" s="30" t="s">
        <v>158</v>
      </c>
      <c r="E29" s="29"/>
      <c r="F29" s="29" t="s">
        <v>17</v>
      </c>
      <c r="G29" s="65">
        <v>0</v>
      </c>
      <c r="H29" s="63">
        <v>0</v>
      </c>
      <c r="I29" s="64">
        <v>0</v>
      </c>
    </row>
    <row r="30" spans="1:9" ht="15.6" x14ac:dyDescent="0.3">
      <c r="A30" s="28" t="s">
        <v>336</v>
      </c>
      <c r="B30" s="29">
        <v>6302</v>
      </c>
      <c r="C30" s="10" t="s">
        <v>337</v>
      </c>
      <c r="D30" s="30" t="s">
        <v>158</v>
      </c>
      <c r="E30" s="29"/>
      <c r="F30" s="29" t="s">
        <v>17</v>
      </c>
      <c r="G30" s="65">
        <v>0</v>
      </c>
      <c r="H30" s="63">
        <v>0</v>
      </c>
      <c r="I30" s="64">
        <v>0</v>
      </c>
    </row>
    <row r="31" spans="1:9" ht="15.6" x14ac:dyDescent="0.3">
      <c r="A31" s="29" t="s">
        <v>426</v>
      </c>
      <c r="B31" s="29">
        <v>6754</v>
      </c>
      <c r="C31" s="10" t="s">
        <v>427</v>
      </c>
      <c r="D31" s="30" t="s">
        <v>187</v>
      </c>
      <c r="E31" s="29"/>
      <c r="F31" s="29" t="s">
        <v>17</v>
      </c>
      <c r="G31" s="65">
        <v>0</v>
      </c>
      <c r="H31" s="63">
        <v>0</v>
      </c>
      <c r="I31" s="64">
        <v>0</v>
      </c>
    </row>
    <row r="32" spans="1:9" ht="15.6" x14ac:dyDescent="0.3">
      <c r="A32" s="29" t="s">
        <v>502</v>
      </c>
      <c r="B32" s="29">
        <v>7250</v>
      </c>
      <c r="C32" s="10" t="s">
        <v>503</v>
      </c>
      <c r="D32" s="30" t="s">
        <v>158</v>
      </c>
      <c r="E32" s="29"/>
      <c r="F32" s="29" t="s">
        <v>17</v>
      </c>
      <c r="G32" s="65">
        <v>0</v>
      </c>
      <c r="H32" s="63">
        <v>0</v>
      </c>
      <c r="I32" s="64">
        <v>0</v>
      </c>
    </row>
    <row r="33" spans="1:9" ht="15.6" x14ac:dyDescent="0.3">
      <c r="A33" s="36" t="s">
        <v>504</v>
      </c>
      <c r="B33" s="29">
        <v>7260</v>
      </c>
      <c r="C33" s="10" t="s">
        <v>505</v>
      </c>
      <c r="D33" s="30" t="s">
        <v>158</v>
      </c>
      <c r="E33" s="29"/>
      <c r="F33" s="29" t="s">
        <v>17</v>
      </c>
      <c r="G33" s="65">
        <v>0</v>
      </c>
      <c r="H33" s="63">
        <v>0</v>
      </c>
      <c r="I33" s="64">
        <v>0</v>
      </c>
    </row>
  </sheetData>
  <mergeCells count="1"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E127-EEA9-4343-9A6A-996F84B99191}">
  <dimension ref="A1:I5"/>
  <sheetViews>
    <sheetView topLeftCell="B1" workbookViewId="0">
      <selection activeCell="B2" sqref="B2"/>
    </sheetView>
  </sheetViews>
  <sheetFormatPr defaultColWidth="30.6640625" defaultRowHeight="14.4" x14ac:dyDescent="0.3"/>
  <cols>
    <col min="1" max="1" width="9.6640625" hidden="1" customWidth="1"/>
    <col min="2" max="2" width="9.6640625" customWidth="1"/>
    <col min="3" max="3" width="90.88671875" customWidth="1"/>
    <col min="4" max="6" width="12.33203125" customWidth="1"/>
    <col min="7" max="9" width="13.6640625" customWidth="1"/>
    <col min="10" max="10" width="14.33203125" customWidth="1"/>
    <col min="11" max="730" width="13.6640625" customWidth="1"/>
  </cols>
  <sheetData>
    <row r="1" spans="1:9" ht="45" x14ac:dyDescent="0.3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</row>
    <row r="2" spans="1:9" ht="15.6" x14ac:dyDescent="0.3">
      <c r="A2" s="6" t="s">
        <v>342</v>
      </c>
      <c r="B2" s="28">
        <v>6421</v>
      </c>
      <c r="C2" s="4" t="s">
        <v>638</v>
      </c>
      <c r="D2" s="10" t="s">
        <v>344</v>
      </c>
      <c r="E2" s="28"/>
      <c r="F2" s="28"/>
      <c r="G2" s="79">
        <v>15.92</v>
      </c>
      <c r="H2" s="70">
        <v>23.594999999999999</v>
      </c>
      <c r="I2" s="71">
        <v>39.515000000000001</v>
      </c>
    </row>
    <row r="3" spans="1:9" ht="15.6" x14ac:dyDescent="0.3">
      <c r="A3" s="28" t="s">
        <v>361</v>
      </c>
      <c r="B3" s="28">
        <v>6515</v>
      </c>
      <c r="C3" s="10" t="s">
        <v>639</v>
      </c>
      <c r="D3" s="10" t="s">
        <v>344</v>
      </c>
      <c r="E3" s="28"/>
      <c r="F3" s="28"/>
      <c r="G3" s="79">
        <v>307.69</v>
      </c>
      <c r="H3" s="70">
        <v>687.21</v>
      </c>
      <c r="I3" s="71">
        <v>994.90000000000009</v>
      </c>
    </row>
    <row r="4" spans="1:9" ht="15.6" x14ac:dyDescent="0.3">
      <c r="A4" s="28" t="s">
        <v>367</v>
      </c>
      <c r="B4" s="28">
        <v>6530</v>
      </c>
      <c r="C4" s="10" t="s">
        <v>640</v>
      </c>
      <c r="D4" s="10" t="s">
        <v>344</v>
      </c>
      <c r="E4" s="28"/>
      <c r="F4" s="28"/>
      <c r="G4" s="79">
        <v>466.3416666666667</v>
      </c>
      <c r="H4" s="70">
        <v>687.21</v>
      </c>
      <c r="I4" s="71">
        <v>1153.5516666666667</v>
      </c>
    </row>
    <row r="5" spans="1:9" ht="15.6" x14ac:dyDescent="0.3">
      <c r="A5" s="31" t="s">
        <v>369</v>
      </c>
      <c r="B5" s="31">
        <v>6531</v>
      </c>
      <c r="C5" s="12" t="s">
        <v>641</v>
      </c>
      <c r="D5" s="12" t="s">
        <v>344</v>
      </c>
      <c r="E5" s="31"/>
      <c r="F5" s="31"/>
      <c r="G5" s="80">
        <v>466.3416666666667</v>
      </c>
      <c r="H5" s="81">
        <v>687.21</v>
      </c>
      <c r="I5" s="82">
        <v>1153.5516666666667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3DAB-7021-48BF-8620-E6B71E31BA80}">
  <dimension ref="A1:K52"/>
  <sheetViews>
    <sheetView topLeftCell="B1" workbookViewId="0">
      <selection activeCell="B2" sqref="B2"/>
    </sheetView>
  </sheetViews>
  <sheetFormatPr defaultColWidth="30.6640625" defaultRowHeight="14.4" x14ac:dyDescent="0.3"/>
  <cols>
    <col min="1" max="1" width="9.6640625" hidden="1" customWidth="1"/>
    <col min="2" max="2" width="9.6640625" customWidth="1"/>
    <col min="3" max="3" width="90.88671875" customWidth="1"/>
    <col min="4" max="6" width="12.33203125" style="83" customWidth="1"/>
    <col min="7" max="9" width="13.6640625" customWidth="1"/>
    <col min="10" max="10" width="14.33203125" customWidth="1"/>
    <col min="11" max="730" width="13.6640625" customWidth="1"/>
  </cols>
  <sheetData>
    <row r="1" spans="1:9" ht="45" x14ac:dyDescent="0.3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</row>
    <row r="2" spans="1:9" ht="15.6" x14ac:dyDescent="0.3">
      <c r="A2" s="28" t="s">
        <v>185</v>
      </c>
      <c r="B2" s="28">
        <v>3180</v>
      </c>
      <c r="C2" s="10" t="s">
        <v>186</v>
      </c>
      <c r="D2" s="28" t="s">
        <v>187</v>
      </c>
      <c r="E2" s="28"/>
      <c r="F2" s="28"/>
      <c r="G2" s="79">
        <v>42.45</v>
      </c>
      <c r="H2" s="70">
        <v>52.199999999999996</v>
      </c>
      <c r="I2" s="71">
        <v>94.65</v>
      </c>
    </row>
    <row r="3" spans="1:9" ht="15.6" x14ac:dyDescent="0.3">
      <c r="A3" s="28" t="s">
        <v>234</v>
      </c>
      <c r="B3" s="28">
        <v>5365</v>
      </c>
      <c r="C3" s="10" t="s">
        <v>235</v>
      </c>
      <c r="D3" s="28" t="s">
        <v>187</v>
      </c>
      <c r="E3" s="28"/>
      <c r="F3" s="28"/>
      <c r="G3" s="79">
        <v>0.65</v>
      </c>
      <c r="H3" s="70">
        <v>0.57000000000000006</v>
      </c>
      <c r="I3" s="71">
        <v>1.2200000000000002</v>
      </c>
    </row>
    <row r="4" spans="1:9" ht="15.6" x14ac:dyDescent="0.3">
      <c r="A4" s="6" t="s">
        <v>236</v>
      </c>
      <c r="B4" s="28">
        <v>5366</v>
      </c>
      <c r="C4" s="10" t="s">
        <v>237</v>
      </c>
      <c r="D4" s="28" t="s">
        <v>187</v>
      </c>
      <c r="E4" s="7"/>
      <c r="F4" s="28"/>
      <c r="G4" s="79">
        <v>16.5</v>
      </c>
      <c r="H4" s="70">
        <v>150</v>
      </c>
      <c r="I4" s="71">
        <v>166.5</v>
      </c>
    </row>
    <row r="5" spans="1:9" ht="15.6" x14ac:dyDescent="0.3">
      <c r="A5" s="6" t="s">
        <v>238</v>
      </c>
      <c r="B5" s="28">
        <v>5367</v>
      </c>
      <c r="C5" s="10" t="s">
        <v>239</v>
      </c>
      <c r="D5" s="28" t="s">
        <v>187</v>
      </c>
      <c r="E5" s="28"/>
      <c r="F5" s="28"/>
      <c r="G5" s="79">
        <v>40</v>
      </c>
      <c r="H5" s="70">
        <v>200</v>
      </c>
      <c r="I5" s="71">
        <v>240</v>
      </c>
    </row>
    <row r="6" spans="1:9" ht="15.6" x14ac:dyDescent="0.3">
      <c r="A6" s="28" t="s">
        <v>244</v>
      </c>
      <c r="B6" s="28">
        <v>5400</v>
      </c>
      <c r="C6" s="10" t="s">
        <v>245</v>
      </c>
      <c r="D6" s="28" t="s">
        <v>187</v>
      </c>
      <c r="E6" s="28"/>
      <c r="F6" s="28"/>
      <c r="G6" s="79">
        <v>3.89</v>
      </c>
      <c r="H6" s="70">
        <v>2.9699999999999998</v>
      </c>
      <c r="I6" s="71">
        <v>6.8599999999999994</v>
      </c>
    </row>
    <row r="7" spans="1:9" ht="15.6" x14ac:dyDescent="0.3">
      <c r="A7" s="28" t="s">
        <v>249</v>
      </c>
      <c r="B7" s="28">
        <v>5402</v>
      </c>
      <c r="C7" s="10" t="s">
        <v>250</v>
      </c>
      <c r="D7" s="28" t="s">
        <v>187</v>
      </c>
      <c r="E7" s="28"/>
      <c r="F7" s="28"/>
      <c r="G7" s="79">
        <v>5.16</v>
      </c>
      <c r="H7" s="70">
        <v>2.9699999999999998</v>
      </c>
      <c r="I7" s="71">
        <v>8.129999999999999</v>
      </c>
    </row>
    <row r="8" spans="1:9" ht="15.6" x14ac:dyDescent="0.3">
      <c r="A8" s="28" t="s">
        <v>338</v>
      </c>
      <c r="B8" s="28">
        <v>6317</v>
      </c>
      <c r="C8" s="10" t="s">
        <v>339</v>
      </c>
      <c r="D8" s="28" t="s">
        <v>187</v>
      </c>
      <c r="E8" s="28"/>
      <c r="F8" s="28"/>
      <c r="G8" s="79">
        <v>15.92</v>
      </c>
      <c r="H8" s="70">
        <v>23.6</v>
      </c>
      <c r="I8" s="71">
        <v>39.520000000000003</v>
      </c>
    </row>
    <row r="9" spans="1:9" ht="15.6" x14ac:dyDescent="0.3">
      <c r="A9" s="28" t="s">
        <v>340</v>
      </c>
      <c r="B9" s="28">
        <v>6412</v>
      </c>
      <c r="C9" s="10" t="s">
        <v>341</v>
      </c>
      <c r="D9" s="28" t="s">
        <v>187</v>
      </c>
      <c r="E9" s="28"/>
      <c r="F9" s="28"/>
      <c r="G9" s="79">
        <v>15.92</v>
      </c>
      <c r="H9" s="70">
        <v>23.6</v>
      </c>
      <c r="I9" s="71">
        <v>39.520000000000003</v>
      </c>
    </row>
    <row r="10" spans="1:9" ht="15.6" x14ac:dyDescent="0.3">
      <c r="A10" s="6" t="s">
        <v>345</v>
      </c>
      <c r="B10" s="28">
        <v>6422</v>
      </c>
      <c r="C10" s="10" t="s">
        <v>346</v>
      </c>
      <c r="D10" s="28" t="s">
        <v>187</v>
      </c>
      <c r="E10" s="28"/>
      <c r="F10" s="28"/>
      <c r="G10" s="79">
        <v>15.92</v>
      </c>
      <c r="H10" s="70">
        <v>23.6</v>
      </c>
      <c r="I10" s="71">
        <v>39.520000000000003</v>
      </c>
    </row>
    <row r="11" spans="1:9" ht="15.6" x14ac:dyDescent="0.3">
      <c r="A11" s="28" t="s">
        <v>357</v>
      </c>
      <c r="B11" s="28">
        <v>6505</v>
      </c>
      <c r="C11" s="10" t="s">
        <v>358</v>
      </c>
      <c r="D11" s="28" t="s">
        <v>187</v>
      </c>
      <c r="E11" s="28"/>
      <c r="F11" s="28"/>
      <c r="G11" s="79">
        <v>1</v>
      </c>
      <c r="H11" s="70">
        <v>48.75</v>
      </c>
      <c r="I11" s="71">
        <v>49.75</v>
      </c>
    </row>
    <row r="12" spans="1:9" ht="15.6" x14ac:dyDescent="0.3">
      <c r="A12" s="28" t="s">
        <v>359</v>
      </c>
      <c r="B12" s="28">
        <v>6512</v>
      </c>
      <c r="C12" s="10" t="s">
        <v>360</v>
      </c>
      <c r="D12" s="28" t="s">
        <v>187</v>
      </c>
      <c r="E12" s="28"/>
      <c r="F12" s="28"/>
      <c r="G12" s="79">
        <v>243.49</v>
      </c>
      <c r="H12" s="70">
        <v>349.11</v>
      </c>
      <c r="I12" s="71">
        <v>592.6</v>
      </c>
    </row>
    <row r="13" spans="1:9" ht="15.6" x14ac:dyDescent="0.3">
      <c r="A13" s="28" t="s">
        <v>363</v>
      </c>
      <c r="B13" s="28">
        <v>6517</v>
      </c>
      <c r="C13" s="10" t="s">
        <v>364</v>
      </c>
      <c r="D13" s="28" t="s">
        <v>187</v>
      </c>
      <c r="E13" s="28"/>
      <c r="F13" s="28"/>
      <c r="G13" s="79">
        <v>307.69</v>
      </c>
      <c r="H13" s="70">
        <v>687.21</v>
      </c>
      <c r="I13" s="71">
        <v>994.90000000000009</v>
      </c>
    </row>
    <row r="14" spans="1:9" ht="15.6" x14ac:dyDescent="0.3">
      <c r="A14" s="28" t="s">
        <v>365</v>
      </c>
      <c r="B14" s="28">
        <v>6522</v>
      </c>
      <c r="C14" s="10" t="s">
        <v>366</v>
      </c>
      <c r="D14" s="28" t="s">
        <v>187</v>
      </c>
      <c r="E14" s="28"/>
      <c r="F14" s="28"/>
      <c r="G14" s="79">
        <v>222.01</v>
      </c>
      <c r="H14" s="70">
        <v>450</v>
      </c>
      <c r="I14" s="71">
        <v>672.01</v>
      </c>
    </row>
    <row r="15" spans="1:9" ht="15.6" x14ac:dyDescent="0.3">
      <c r="A15" s="28" t="s">
        <v>371</v>
      </c>
      <c r="B15" s="28">
        <v>6532</v>
      </c>
      <c r="C15" s="10" t="s">
        <v>372</v>
      </c>
      <c r="D15" s="28" t="s">
        <v>187</v>
      </c>
      <c r="E15" s="28"/>
      <c r="F15" s="28"/>
      <c r="G15" s="79">
        <v>466.34</v>
      </c>
      <c r="H15" s="70">
        <v>687.21</v>
      </c>
      <c r="I15" s="71">
        <v>1153.55</v>
      </c>
    </row>
    <row r="16" spans="1:9" ht="15.6" x14ac:dyDescent="0.3">
      <c r="A16" s="28" t="s">
        <v>373</v>
      </c>
      <c r="B16" s="28">
        <v>6533</v>
      </c>
      <c r="C16" s="10" t="s">
        <v>374</v>
      </c>
      <c r="D16" s="28" t="s">
        <v>187</v>
      </c>
      <c r="E16" s="28"/>
      <c r="F16" s="28"/>
      <c r="G16" s="79">
        <v>466.34</v>
      </c>
      <c r="H16" s="70">
        <v>687.21</v>
      </c>
      <c r="I16" s="71">
        <v>1153.55</v>
      </c>
    </row>
    <row r="17" spans="1:9" ht="15.6" x14ac:dyDescent="0.3">
      <c r="A17" s="28" t="s">
        <v>422</v>
      </c>
      <c r="B17" s="28">
        <v>6752</v>
      </c>
      <c r="C17" s="10" t="s">
        <v>423</v>
      </c>
      <c r="D17" s="28" t="s">
        <v>187</v>
      </c>
      <c r="E17" s="28"/>
      <c r="F17" s="28"/>
      <c r="G17" s="79">
        <v>324.61</v>
      </c>
      <c r="H17" s="70">
        <v>75</v>
      </c>
      <c r="I17" s="71">
        <v>399.61</v>
      </c>
    </row>
    <row r="18" spans="1:9" ht="15.6" x14ac:dyDescent="0.3">
      <c r="A18" s="28" t="s">
        <v>424</v>
      </c>
      <c r="B18" s="28">
        <v>6753</v>
      </c>
      <c r="C18" s="10" t="s">
        <v>425</v>
      </c>
      <c r="D18" s="28" t="s">
        <v>187</v>
      </c>
      <c r="E18" s="28"/>
      <c r="F18" s="28"/>
      <c r="G18" s="79">
        <v>4</v>
      </c>
      <c r="H18" s="70">
        <v>20</v>
      </c>
      <c r="I18" s="71">
        <v>24</v>
      </c>
    </row>
    <row r="19" spans="1:9" ht="15.6" x14ac:dyDescent="0.3">
      <c r="A19" s="29" t="s">
        <v>426</v>
      </c>
      <c r="B19" s="29">
        <v>6754</v>
      </c>
      <c r="C19" s="10" t="s">
        <v>427</v>
      </c>
      <c r="D19" s="28" t="s">
        <v>187</v>
      </c>
      <c r="E19" s="28"/>
      <c r="F19" s="28" t="s">
        <v>17</v>
      </c>
      <c r="G19" s="79">
        <v>0</v>
      </c>
      <c r="H19" s="70">
        <v>0</v>
      </c>
      <c r="I19" s="71">
        <v>0</v>
      </c>
    </row>
    <row r="20" spans="1:9" ht="15.6" x14ac:dyDescent="0.3">
      <c r="A20" s="28" t="s">
        <v>516</v>
      </c>
      <c r="B20" s="28">
        <v>7350</v>
      </c>
      <c r="C20" s="10" t="s">
        <v>517</v>
      </c>
      <c r="D20" s="28" t="s">
        <v>187</v>
      </c>
      <c r="E20" s="28"/>
      <c r="F20" s="28"/>
      <c r="G20" s="79">
        <v>0.76</v>
      </c>
      <c r="H20" s="70">
        <v>1.58</v>
      </c>
      <c r="I20" s="71">
        <v>2.34</v>
      </c>
    </row>
    <row r="21" spans="1:9" ht="15.6" x14ac:dyDescent="0.3">
      <c r="A21" s="28" t="s">
        <v>531</v>
      </c>
      <c r="B21" s="28">
        <v>8450</v>
      </c>
      <c r="C21" s="10" t="s">
        <v>532</v>
      </c>
      <c r="D21" s="28" t="s">
        <v>187</v>
      </c>
      <c r="E21" s="28"/>
      <c r="F21" s="28"/>
      <c r="G21" s="79">
        <v>7.15</v>
      </c>
      <c r="H21" s="70">
        <v>13.200000000000001</v>
      </c>
      <c r="I21" s="71">
        <v>20.350000000000001</v>
      </c>
    </row>
    <row r="22" spans="1:9" ht="15.6" x14ac:dyDescent="0.3">
      <c r="A22" s="28" t="s">
        <v>533</v>
      </c>
      <c r="B22" s="28">
        <v>8460</v>
      </c>
      <c r="C22" s="10" t="s">
        <v>534</v>
      </c>
      <c r="D22" s="28" t="s">
        <v>187</v>
      </c>
      <c r="E22" s="28"/>
      <c r="F22" s="28"/>
      <c r="G22" s="79">
        <v>8.1</v>
      </c>
      <c r="H22" s="70">
        <v>13.200000000000001</v>
      </c>
      <c r="I22" s="71">
        <v>21.3</v>
      </c>
    </row>
    <row r="23" spans="1:9" ht="15.6" x14ac:dyDescent="0.3">
      <c r="A23" s="28" t="s">
        <v>535</v>
      </c>
      <c r="B23" s="28">
        <v>8461</v>
      </c>
      <c r="C23" s="10" t="s">
        <v>536</v>
      </c>
      <c r="D23" s="28" t="s">
        <v>187</v>
      </c>
      <c r="E23" s="28"/>
      <c r="F23" s="28"/>
      <c r="G23" s="79">
        <v>12.3</v>
      </c>
      <c r="H23" s="70">
        <v>13.200000000000001</v>
      </c>
      <c r="I23" s="71">
        <v>25.5</v>
      </c>
    </row>
    <row r="24" spans="1:9" ht="15.6" x14ac:dyDescent="0.3">
      <c r="A24" s="28" t="s">
        <v>537</v>
      </c>
      <c r="B24" s="28">
        <v>8462</v>
      </c>
      <c r="C24" s="10" t="s">
        <v>538</v>
      </c>
      <c r="D24" s="28" t="s">
        <v>187</v>
      </c>
      <c r="E24" s="28"/>
      <c r="F24" s="28"/>
      <c r="G24" s="79">
        <v>15.44</v>
      </c>
      <c r="H24" s="70">
        <v>13.200000000000001</v>
      </c>
      <c r="I24" s="71">
        <v>28.64</v>
      </c>
    </row>
    <row r="25" spans="1:9" ht="15.6" x14ac:dyDescent="0.3">
      <c r="A25" s="28" t="s">
        <v>539</v>
      </c>
      <c r="B25" s="28">
        <v>8608</v>
      </c>
      <c r="C25" s="10" t="s">
        <v>540</v>
      </c>
      <c r="D25" s="28" t="s">
        <v>187</v>
      </c>
      <c r="E25" s="28"/>
      <c r="F25" s="28"/>
      <c r="G25" s="79">
        <v>2.79</v>
      </c>
      <c r="H25" s="70">
        <v>13.200000000000001</v>
      </c>
      <c r="I25" s="71">
        <v>15.990000000000002</v>
      </c>
    </row>
    <row r="26" spans="1:9" ht="15.6" x14ac:dyDescent="0.3">
      <c r="A26" s="28" t="s">
        <v>541</v>
      </c>
      <c r="B26" s="28">
        <v>8609</v>
      </c>
      <c r="C26" s="10" t="s">
        <v>542</v>
      </c>
      <c r="D26" s="28" t="s">
        <v>187</v>
      </c>
      <c r="E26" s="28"/>
      <c r="F26" s="28"/>
      <c r="G26" s="79">
        <v>6</v>
      </c>
      <c r="H26" s="70">
        <v>28.13</v>
      </c>
      <c r="I26" s="71">
        <v>34.129999999999995</v>
      </c>
    </row>
    <row r="27" spans="1:9" ht="15.6" x14ac:dyDescent="0.3">
      <c r="A27" s="28" t="s">
        <v>543</v>
      </c>
      <c r="B27" s="28">
        <v>8610</v>
      </c>
      <c r="C27" s="10" t="s">
        <v>544</v>
      </c>
      <c r="D27" s="28" t="s">
        <v>187</v>
      </c>
      <c r="E27" s="28"/>
      <c r="F27" s="28"/>
      <c r="G27" s="79">
        <v>26.53</v>
      </c>
      <c r="H27" s="70">
        <v>40.4</v>
      </c>
      <c r="I27" s="71">
        <v>66.930000000000007</v>
      </c>
    </row>
    <row r="28" spans="1:9" ht="15.6" x14ac:dyDescent="0.3">
      <c r="A28" s="28" t="s">
        <v>545</v>
      </c>
      <c r="B28" s="28">
        <v>8620</v>
      </c>
      <c r="C28" s="10" t="s">
        <v>546</v>
      </c>
      <c r="D28" s="28" t="s">
        <v>187</v>
      </c>
      <c r="E28" s="28"/>
      <c r="F28" s="28"/>
      <c r="G28" s="79">
        <v>44.61</v>
      </c>
      <c r="H28" s="70">
        <v>75</v>
      </c>
      <c r="I28" s="71">
        <v>119.61</v>
      </c>
    </row>
    <row r="29" spans="1:9" ht="15.6" x14ac:dyDescent="0.3">
      <c r="A29" s="28" t="s">
        <v>547</v>
      </c>
      <c r="B29" s="28">
        <v>8621</v>
      </c>
      <c r="C29" s="10" t="s">
        <v>548</v>
      </c>
      <c r="D29" s="28" t="s">
        <v>187</v>
      </c>
      <c r="E29" s="28"/>
      <c r="F29" s="28"/>
      <c r="G29" s="79">
        <v>68.569999999999993</v>
      </c>
      <c r="H29" s="70">
        <v>75</v>
      </c>
      <c r="I29" s="71">
        <v>143.57</v>
      </c>
    </row>
    <row r="30" spans="1:9" ht="15.6" x14ac:dyDescent="0.3">
      <c r="A30" s="28" t="s">
        <v>549</v>
      </c>
      <c r="B30" s="28">
        <v>8630</v>
      </c>
      <c r="C30" s="10" t="s">
        <v>550</v>
      </c>
      <c r="D30" s="28" t="s">
        <v>187</v>
      </c>
      <c r="E30" s="28"/>
      <c r="F30" s="28"/>
      <c r="G30" s="79">
        <v>57.62</v>
      </c>
      <c r="H30" s="70">
        <v>75</v>
      </c>
      <c r="I30" s="71">
        <v>132.62</v>
      </c>
    </row>
    <row r="31" spans="1:9" ht="15.6" x14ac:dyDescent="0.3">
      <c r="A31" s="28" t="s">
        <v>551</v>
      </c>
      <c r="B31" s="28">
        <v>8640</v>
      </c>
      <c r="C31" s="10" t="s">
        <v>552</v>
      </c>
      <c r="D31" s="28" t="s">
        <v>187</v>
      </c>
      <c r="E31" s="28"/>
      <c r="F31" s="28"/>
      <c r="G31" s="79">
        <v>5.12</v>
      </c>
      <c r="H31" s="70">
        <v>8</v>
      </c>
      <c r="I31" s="71">
        <v>13.120000000000001</v>
      </c>
    </row>
    <row r="32" spans="1:9" ht="15.6" x14ac:dyDescent="0.3">
      <c r="A32" s="28" t="s">
        <v>553</v>
      </c>
      <c r="B32" s="28">
        <v>8641</v>
      </c>
      <c r="C32" s="10" t="s">
        <v>554</v>
      </c>
      <c r="D32" s="28" t="s">
        <v>187</v>
      </c>
      <c r="E32" s="28"/>
      <c r="F32" s="28"/>
      <c r="G32" s="79">
        <v>6.35</v>
      </c>
      <c r="H32" s="70">
        <v>8</v>
      </c>
      <c r="I32" s="71">
        <v>14.35</v>
      </c>
    </row>
    <row r="33" spans="1:9" ht="15.6" x14ac:dyDescent="0.3">
      <c r="A33" s="28" t="s">
        <v>555</v>
      </c>
      <c r="B33" s="28">
        <v>8650</v>
      </c>
      <c r="C33" s="10" t="s">
        <v>556</v>
      </c>
      <c r="D33" s="28" t="s">
        <v>187</v>
      </c>
      <c r="E33" s="28"/>
      <c r="F33" s="28"/>
      <c r="G33" s="79">
        <v>4.9400000000000004</v>
      </c>
      <c r="H33" s="70">
        <v>8</v>
      </c>
      <c r="I33" s="71">
        <v>12.940000000000001</v>
      </c>
    </row>
    <row r="34" spans="1:9" ht="15.6" x14ac:dyDescent="0.3">
      <c r="A34" s="28" t="s">
        <v>557</v>
      </c>
      <c r="B34" s="28">
        <v>8651</v>
      </c>
      <c r="C34" s="10" t="s">
        <v>558</v>
      </c>
      <c r="D34" s="28" t="s">
        <v>187</v>
      </c>
      <c r="E34" s="28"/>
      <c r="F34" s="28"/>
      <c r="G34" s="79">
        <v>4.1900000000000004</v>
      </c>
      <c r="H34" s="70">
        <v>8</v>
      </c>
      <c r="I34" s="71">
        <v>12.190000000000001</v>
      </c>
    </row>
    <row r="35" spans="1:9" ht="15.6" x14ac:dyDescent="0.3">
      <c r="A35" s="28" t="s">
        <v>559</v>
      </c>
      <c r="B35" s="28">
        <v>8652</v>
      </c>
      <c r="C35" s="10" t="s">
        <v>560</v>
      </c>
      <c r="D35" s="28" t="s">
        <v>187</v>
      </c>
      <c r="E35" s="28"/>
      <c r="F35" s="28"/>
      <c r="G35" s="79">
        <v>6.35</v>
      </c>
      <c r="H35" s="70">
        <v>8</v>
      </c>
      <c r="I35" s="71">
        <v>14.35</v>
      </c>
    </row>
    <row r="36" spans="1:9" ht="15.6" x14ac:dyDescent="0.3">
      <c r="A36" s="28" t="s">
        <v>561</v>
      </c>
      <c r="B36" s="28">
        <v>8660</v>
      </c>
      <c r="C36" s="10" t="s">
        <v>562</v>
      </c>
      <c r="D36" s="28" t="s">
        <v>187</v>
      </c>
      <c r="E36" s="28"/>
      <c r="F36" s="28"/>
      <c r="G36" s="79">
        <v>8.89</v>
      </c>
      <c r="H36" s="70">
        <v>8</v>
      </c>
      <c r="I36" s="71">
        <v>16.89</v>
      </c>
    </row>
    <row r="37" spans="1:9" ht="15.6" x14ac:dyDescent="0.3">
      <c r="A37" s="28" t="s">
        <v>563</v>
      </c>
      <c r="B37" s="28">
        <v>8670</v>
      </c>
      <c r="C37" s="10" t="s">
        <v>564</v>
      </c>
      <c r="D37" s="28" t="s">
        <v>187</v>
      </c>
      <c r="E37" s="28"/>
      <c r="F37" s="28"/>
      <c r="G37" s="79">
        <v>0.73</v>
      </c>
      <c r="H37" s="70">
        <v>7</v>
      </c>
      <c r="I37" s="71">
        <v>7.73</v>
      </c>
    </row>
    <row r="38" spans="1:9" ht="15.6" x14ac:dyDescent="0.3">
      <c r="A38" s="28" t="s">
        <v>565</v>
      </c>
      <c r="B38" s="28">
        <v>8671</v>
      </c>
      <c r="C38" s="10" t="s">
        <v>566</v>
      </c>
      <c r="D38" s="28" t="s">
        <v>187</v>
      </c>
      <c r="E38" s="28"/>
      <c r="F38" s="28"/>
      <c r="G38" s="79">
        <v>0.73</v>
      </c>
      <c r="H38" s="70">
        <v>7</v>
      </c>
      <c r="I38" s="71">
        <v>7.73</v>
      </c>
    </row>
    <row r="39" spans="1:9" ht="15.6" x14ac:dyDescent="0.3">
      <c r="A39" s="28" t="s">
        <v>567</v>
      </c>
      <c r="B39" s="28">
        <v>8680</v>
      </c>
      <c r="C39" s="10" t="s">
        <v>568</v>
      </c>
      <c r="D39" s="28" t="s">
        <v>187</v>
      </c>
      <c r="E39" s="28"/>
      <c r="F39" s="28"/>
      <c r="G39" s="79">
        <v>62.03</v>
      </c>
      <c r="H39" s="70">
        <v>37.619999999999997</v>
      </c>
      <c r="I39" s="71">
        <v>99.65</v>
      </c>
    </row>
    <row r="40" spans="1:9" ht="15.6" x14ac:dyDescent="0.3">
      <c r="A40" s="28" t="s">
        <v>569</v>
      </c>
      <c r="B40" s="28">
        <v>8690</v>
      </c>
      <c r="C40" s="10" t="s">
        <v>570</v>
      </c>
      <c r="D40" s="28" t="s">
        <v>187</v>
      </c>
      <c r="E40" s="28"/>
      <c r="F40" s="28"/>
      <c r="G40" s="79">
        <v>44.63</v>
      </c>
      <c r="H40" s="70">
        <v>37.619999999999997</v>
      </c>
      <c r="I40" s="71">
        <v>82.25</v>
      </c>
    </row>
    <row r="41" spans="1:9" ht="15.6" x14ac:dyDescent="0.3">
      <c r="A41" s="28" t="s">
        <v>571</v>
      </c>
      <c r="B41" s="28">
        <v>8691</v>
      </c>
      <c r="C41" s="10" t="s">
        <v>572</v>
      </c>
      <c r="D41" s="28" t="s">
        <v>187</v>
      </c>
      <c r="E41" s="28"/>
      <c r="F41" s="28"/>
      <c r="G41" s="79">
        <v>71.319999999999993</v>
      </c>
      <c r="H41" s="70">
        <v>37.619999999999997</v>
      </c>
      <c r="I41" s="71">
        <v>108.94</v>
      </c>
    </row>
    <row r="42" spans="1:9" ht="15.6" x14ac:dyDescent="0.3">
      <c r="A42" s="28" t="s">
        <v>573</v>
      </c>
      <c r="B42" s="28">
        <v>8722</v>
      </c>
      <c r="C42" s="10" t="s">
        <v>574</v>
      </c>
      <c r="D42" s="28" t="s">
        <v>187</v>
      </c>
      <c r="E42" s="28"/>
      <c r="F42" s="28"/>
      <c r="G42" s="79">
        <v>46.96</v>
      </c>
      <c r="H42" s="70">
        <v>35</v>
      </c>
      <c r="I42" s="71">
        <v>81.960000000000008</v>
      </c>
    </row>
    <row r="43" spans="1:9" ht="15.6" x14ac:dyDescent="0.3">
      <c r="A43" s="28" t="s">
        <v>575</v>
      </c>
      <c r="B43" s="28">
        <v>8740</v>
      </c>
      <c r="C43" s="10" t="s">
        <v>576</v>
      </c>
      <c r="D43" s="28" t="s">
        <v>187</v>
      </c>
      <c r="E43" s="28"/>
      <c r="F43" s="28"/>
      <c r="G43" s="79">
        <v>300</v>
      </c>
      <c r="H43" s="70">
        <v>400</v>
      </c>
      <c r="I43" s="71">
        <v>700</v>
      </c>
    </row>
    <row r="44" spans="1:9" ht="15.6" x14ac:dyDescent="0.3">
      <c r="A44" s="28" t="s">
        <v>577</v>
      </c>
      <c r="B44" s="28">
        <v>8741</v>
      </c>
      <c r="C44" s="10" t="s">
        <v>578</v>
      </c>
      <c r="D44" s="28" t="s">
        <v>187</v>
      </c>
      <c r="E44" s="28"/>
      <c r="F44" s="28"/>
      <c r="G44" s="79">
        <v>300</v>
      </c>
      <c r="H44" s="70">
        <v>400</v>
      </c>
      <c r="I44" s="71">
        <v>700</v>
      </c>
    </row>
    <row r="45" spans="1:9" ht="15.6" x14ac:dyDescent="0.3">
      <c r="A45" s="28" t="s">
        <v>579</v>
      </c>
      <c r="B45" s="28">
        <v>8742</v>
      </c>
      <c r="C45" s="10" t="s">
        <v>580</v>
      </c>
      <c r="D45" s="28" t="s">
        <v>187</v>
      </c>
      <c r="E45" s="28"/>
      <c r="F45" s="28"/>
      <c r="G45" s="79">
        <v>400</v>
      </c>
      <c r="H45" s="70">
        <v>400</v>
      </c>
      <c r="I45" s="71">
        <v>800</v>
      </c>
    </row>
    <row r="46" spans="1:9" ht="15.6" x14ac:dyDescent="0.3">
      <c r="A46" s="28" t="s">
        <v>581</v>
      </c>
      <c r="B46" s="28">
        <v>8743</v>
      </c>
      <c r="C46" s="10" t="s">
        <v>582</v>
      </c>
      <c r="D46" s="28" t="s">
        <v>187</v>
      </c>
      <c r="E46" s="28"/>
      <c r="F46" s="28"/>
      <c r="G46" s="79">
        <v>400</v>
      </c>
      <c r="H46" s="70">
        <v>400</v>
      </c>
      <c r="I46" s="71">
        <v>800</v>
      </c>
    </row>
    <row r="47" spans="1:9" ht="15.6" x14ac:dyDescent="0.3">
      <c r="A47" s="28" t="s">
        <v>583</v>
      </c>
      <c r="B47" s="28">
        <v>8744</v>
      </c>
      <c r="C47" s="10" t="s">
        <v>584</v>
      </c>
      <c r="D47" s="28" t="s">
        <v>187</v>
      </c>
      <c r="E47" s="28"/>
      <c r="F47" s="28"/>
      <c r="G47" s="79">
        <v>400</v>
      </c>
      <c r="H47" s="70">
        <v>400</v>
      </c>
      <c r="I47" s="71">
        <v>800</v>
      </c>
    </row>
    <row r="48" spans="1:9" ht="15.6" x14ac:dyDescent="0.3">
      <c r="A48" s="28" t="s">
        <v>585</v>
      </c>
      <c r="B48" s="28">
        <v>8745</v>
      </c>
      <c r="C48" s="10" t="s">
        <v>586</v>
      </c>
      <c r="D48" s="28" t="s">
        <v>187</v>
      </c>
      <c r="E48" s="28"/>
      <c r="F48" s="28"/>
      <c r="G48" s="79">
        <v>400</v>
      </c>
      <c r="H48" s="70">
        <v>400</v>
      </c>
      <c r="I48" s="71">
        <v>800</v>
      </c>
    </row>
    <row r="49" spans="1:11" ht="15.6" x14ac:dyDescent="0.3">
      <c r="A49" s="28" t="s">
        <v>587</v>
      </c>
      <c r="B49" s="28">
        <v>8760</v>
      </c>
      <c r="C49" s="10" t="s">
        <v>588</v>
      </c>
      <c r="D49" s="28" t="s">
        <v>187</v>
      </c>
      <c r="E49" s="28"/>
      <c r="F49" s="28"/>
      <c r="G49" s="79">
        <v>550</v>
      </c>
      <c r="H49" s="79">
        <v>400</v>
      </c>
      <c r="I49" s="71">
        <v>950</v>
      </c>
    </row>
    <row r="50" spans="1:11" s="2" customFormat="1" ht="15" x14ac:dyDescent="0.25">
      <c r="A50" s="28" t="s">
        <v>589</v>
      </c>
      <c r="B50" s="28">
        <v>8770</v>
      </c>
      <c r="C50" s="10" t="s">
        <v>590</v>
      </c>
      <c r="D50" s="28" t="s">
        <v>187</v>
      </c>
      <c r="E50" s="28"/>
      <c r="F50" s="28"/>
      <c r="G50" s="79">
        <v>40</v>
      </c>
      <c r="H50" s="79">
        <v>310</v>
      </c>
      <c r="I50" s="71">
        <v>350</v>
      </c>
      <c r="J50" s="37"/>
      <c r="K50" s="38"/>
    </row>
    <row r="51" spans="1:11" s="2" customFormat="1" ht="15" x14ac:dyDescent="0.25">
      <c r="A51" s="28" t="s">
        <v>591</v>
      </c>
      <c r="B51" s="28">
        <v>9500</v>
      </c>
      <c r="C51" s="10" t="s">
        <v>592</v>
      </c>
      <c r="D51" s="28" t="s">
        <v>187</v>
      </c>
      <c r="E51" s="28"/>
      <c r="F51" s="28"/>
      <c r="G51" s="79">
        <v>3</v>
      </c>
      <c r="H51" s="70">
        <v>4.5</v>
      </c>
      <c r="I51" s="71">
        <v>7.5</v>
      </c>
      <c r="J51" s="37"/>
      <c r="K51" s="38"/>
    </row>
    <row r="52" spans="1:11" ht="15.6" x14ac:dyDescent="0.3">
      <c r="A52" s="31" t="s">
        <v>593</v>
      </c>
      <c r="B52" s="28">
        <v>9501</v>
      </c>
      <c r="C52" s="10" t="s">
        <v>594</v>
      </c>
      <c r="D52" s="28" t="s">
        <v>187</v>
      </c>
      <c r="E52" s="28"/>
      <c r="F52" s="28"/>
      <c r="G52" s="79">
        <v>3</v>
      </c>
      <c r="H52" s="70">
        <v>9</v>
      </c>
      <c r="I52" s="7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59D2-D76C-4660-92F9-540A099CCB82}">
  <dimension ref="A1:I54"/>
  <sheetViews>
    <sheetView topLeftCell="B1" workbookViewId="0">
      <selection activeCell="B2" sqref="B2"/>
    </sheetView>
  </sheetViews>
  <sheetFormatPr defaultColWidth="30.6640625" defaultRowHeight="14.4" x14ac:dyDescent="0.3"/>
  <cols>
    <col min="1" max="1" width="9.6640625" hidden="1" customWidth="1"/>
    <col min="2" max="2" width="9.6640625" customWidth="1"/>
    <col min="3" max="3" width="90.88671875" customWidth="1"/>
    <col min="4" max="6" width="12.33203125" style="83" customWidth="1"/>
    <col min="7" max="9" width="13.6640625" style="83" customWidth="1"/>
    <col min="10" max="10" width="14.33203125" customWidth="1"/>
    <col min="11" max="730" width="13.6640625" customWidth="1"/>
  </cols>
  <sheetData>
    <row r="1" spans="1:9" ht="36.6" customHeight="1" x14ac:dyDescent="0.3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</row>
    <row r="2" spans="1:9" ht="15.6" x14ac:dyDescent="0.3">
      <c r="A2" s="28" t="s">
        <v>143</v>
      </c>
      <c r="B2" s="28">
        <v>2953</v>
      </c>
      <c r="C2" s="10" t="s">
        <v>144</v>
      </c>
      <c r="D2" s="28" t="s">
        <v>145</v>
      </c>
      <c r="E2" s="28"/>
      <c r="F2" s="28"/>
      <c r="G2" s="79">
        <v>0.85</v>
      </c>
      <c r="H2" s="70">
        <v>1.71</v>
      </c>
      <c r="I2" s="71">
        <v>2.56</v>
      </c>
    </row>
    <row r="3" spans="1:9" ht="15.6" x14ac:dyDescent="0.3">
      <c r="A3" s="6" t="s">
        <v>146</v>
      </c>
      <c r="B3" s="28">
        <v>2955</v>
      </c>
      <c r="C3" s="10" t="s">
        <v>147</v>
      </c>
      <c r="D3" s="6" t="s">
        <v>145</v>
      </c>
      <c r="E3" s="6"/>
      <c r="F3" s="6"/>
      <c r="G3" s="79">
        <v>1.01</v>
      </c>
      <c r="H3" s="70">
        <v>1.9500000000000002</v>
      </c>
      <c r="I3" s="71">
        <v>2.96</v>
      </c>
    </row>
    <row r="4" spans="1:9" ht="15.6" x14ac:dyDescent="0.3">
      <c r="A4" s="6" t="s">
        <v>148</v>
      </c>
      <c r="B4" s="28">
        <v>2957</v>
      </c>
      <c r="C4" s="10" t="s">
        <v>149</v>
      </c>
      <c r="D4" s="6" t="s">
        <v>145</v>
      </c>
      <c r="E4" s="6"/>
      <c r="F4" s="6"/>
      <c r="G4" s="79">
        <v>1.66</v>
      </c>
      <c r="H4" s="70">
        <v>2.5499999999999998</v>
      </c>
      <c r="I4" s="71">
        <v>4.21</v>
      </c>
    </row>
    <row r="5" spans="1:9" ht="15.6" x14ac:dyDescent="0.3">
      <c r="A5" s="6" t="s">
        <v>150</v>
      </c>
      <c r="B5" s="28">
        <v>2959</v>
      </c>
      <c r="C5" s="10" t="s">
        <v>151</v>
      </c>
      <c r="D5" s="6" t="s">
        <v>145</v>
      </c>
      <c r="E5" s="6"/>
      <c r="F5" s="6"/>
      <c r="G5" s="79">
        <v>2.12</v>
      </c>
      <c r="H5" s="70">
        <v>3.21</v>
      </c>
      <c r="I5" s="71">
        <v>5.33</v>
      </c>
    </row>
    <row r="6" spans="1:9" ht="15.6" x14ac:dyDescent="0.3">
      <c r="A6" s="28" t="s">
        <v>159</v>
      </c>
      <c r="B6" s="28">
        <v>3050</v>
      </c>
      <c r="C6" s="10" t="s">
        <v>160</v>
      </c>
      <c r="D6" s="6" t="s">
        <v>145</v>
      </c>
      <c r="E6" s="6"/>
      <c r="F6" s="6"/>
      <c r="G6" s="79">
        <v>24.51</v>
      </c>
      <c r="H6" s="70">
        <v>40.019999999999996</v>
      </c>
      <c r="I6" s="71">
        <v>64.53</v>
      </c>
    </row>
    <row r="7" spans="1:9" ht="15.6" x14ac:dyDescent="0.3">
      <c r="A7" s="28" t="s">
        <v>179</v>
      </c>
      <c r="B7" s="28">
        <v>3170</v>
      </c>
      <c r="C7" s="10" t="s">
        <v>180</v>
      </c>
      <c r="D7" s="28" t="s">
        <v>145</v>
      </c>
      <c r="E7" s="28"/>
      <c r="F7" s="28"/>
      <c r="G7" s="79">
        <v>0.47</v>
      </c>
      <c r="H7" s="70">
        <v>7</v>
      </c>
      <c r="I7" s="71">
        <v>7.47</v>
      </c>
    </row>
    <row r="8" spans="1:9" ht="15.6" x14ac:dyDescent="0.3">
      <c r="A8" s="28" t="s">
        <v>181</v>
      </c>
      <c r="B8" s="28">
        <v>3171</v>
      </c>
      <c r="C8" s="10" t="s">
        <v>182</v>
      </c>
      <c r="D8" s="28" t="s">
        <v>145</v>
      </c>
      <c r="E8" s="28"/>
      <c r="F8" s="28"/>
      <c r="G8" s="79">
        <v>11.06</v>
      </c>
      <c r="H8" s="70">
        <v>32.49</v>
      </c>
      <c r="I8" s="71">
        <v>43.550000000000004</v>
      </c>
    </row>
    <row r="9" spans="1:9" ht="15.6" x14ac:dyDescent="0.3">
      <c r="A9" s="28" t="s">
        <v>183</v>
      </c>
      <c r="B9" s="28">
        <v>3172</v>
      </c>
      <c r="C9" s="10" t="s">
        <v>184</v>
      </c>
      <c r="D9" s="28" t="s">
        <v>145</v>
      </c>
      <c r="E9" s="28"/>
      <c r="F9" s="28"/>
      <c r="G9" s="79">
        <v>12.02</v>
      </c>
      <c r="H9" s="79">
        <v>37.5</v>
      </c>
      <c r="I9" s="71">
        <v>49.52</v>
      </c>
    </row>
    <row r="10" spans="1:9" ht="15.6" x14ac:dyDescent="0.3">
      <c r="A10" s="28" t="s">
        <v>251</v>
      </c>
      <c r="B10" s="28">
        <v>6010</v>
      </c>
      <c r="C10" s="10" t="s">
        <v>252</v>
      </c>
      <c r="D10" s="28" t="s">
        <v>145</v>
      </c>
      <c r="E10" s="28"/>
      <c r="F10" s="28"/>
      <c r="G10" s="79">
        <v>35</v>
      </c>
      <c r="H10" s="70">
        <v>42.95</v>
      </c>
      <c r="I10" s="71">
        <v>77.95</v>
      </c>
    </row>
    <row r="11" spans="1:9" ht="15.6" x14ac:dyDescent="0.3">
      <c r="A11" s="28" t="s">
        <v>253</v>
      </c>
      <c r="B11" s="28">
        <v>6020</v>
      </c>
      <c r="C11" s="10" t="s">
        <v>254</v>
      </c>
      <c r="D11" s="28" t="s">
        <v>145</v>
      </c>
      <c r="E11" s="28"/>
      <c r="F11" s="28"/>
      <c r="G11" s="79">
        <v>56.25</v>
      </c>
      <c r="H11" s="70">
        <v>51.72</v>
      </c>
      <c r="I11" s="71">
        <v>107.97</v>
      </c>
    </row>
    <row r="12" spans="1:9" ht="15.6" x14ac:dyDescent="0.3">
      <c r="A12" s="28" t="s">
        <v>255</v>
      </c>
      <c r="B12" s="28">
        <v>6030</v>
      </c>
      <c r="C12" s="10" t="s">
        <v>256</v>
      </c>
      <c r="D12" s="28" t="s">
        <v>145</v>
      </c>
      <c r="E12" s="28"/>
      <c r="F12" s="28"/>
      <c r="G12" s="79">
        <v>13.46</v>
      </c>
      <c r="H12" s="70">
        <v>16.07</v>
      </c>
      <c r="I12" s="71">
        <v>29.53</v>
      </c>
    </row>
    <row r="13" spans="1:9" ht="15.6" x14ac:dyDescent="0.3">
      <c r="A13" s="28" t="s">
        <v>257</v>
      </c>
      <c r="B13" s="28">
        <v>6040</v>
      </c>
      <c r="C13" s="10" t="s">
        <v>258</v>
      </c>
      <c r="D13" s="28" t="s">
        <v>145</v>
      </c>
      <c r="E13" s="28"/>
      <c r="F13" s="28"/>
      <c r="G13" s="79">
        <v>16.68</v>
      </c>
      <c r="H13" s="70">
        <v>32.5</v>
      </c>
      <c r="I13" s="71">
        <v>49.18</v>
      </c>
    </row>
    <row r="14" spans="1:9" ht="15.6" x14ac:dyDescent="0.3">
      <c r="A14" s="28" t="s">
        <v>259</v>
      </c>
      <c r="B14" s="28">
        <v>6050</v>
      </c>
      <c r="C14" s="10" t="s">
        <v>260</v>
      </c>
      <c r="D14" s="28" t="s">
        <v>145</v>
      </c>
      <c r="E14" s="28"/>
      <c r="F14" s="28"/>
      <c r="G14" s="79">
        <v>21.79</v>
      </c>
      <c r="H14" s="70">
        <v>32.5</v>
      </c>
      <c r="I14" s="71">
        <v>54.29</v>
      </c>
    </row>
    <row r="15" spans="1:9" ht="15.6" x14ac:dyDescent="0.3">
      <c r="A15" s="28" t="s">
        <v>261</v>
      </c>
      <c r="B15" s="28">
        <v>6060</v>
      </c>
      <c r="C15" s="10" t="s">
        <v>262</v>
      </c>
      <c r="D15" s="28" t="s">
        <v>145</v>
      </c>
      <c r="E15" s="28"/>
      <c r="F15" s="28"/>
      <c r="G15" s="79">
        <v>19.61</v>
      </c>
      <c r="H15" s="70">
        <v>32.5</v>
      </c>
      <c r="I15" s="71">
        <v>52.11</v>
      </c>
    </row>
    <row r="16" spans="1:9" ht="15.6" x14ac:dyDescent="0.3">
      <c r="A16" s="28" t="s">
        <v>263</v>
      </c>
      <c r="B16" s="28">
        <v>6070</v>
      </c>
      <c r="C16" s="10" t="s">
        <v>264</v>
      </c>
      <c r="D16" s="28" t="s">
        <v>145</v>
      </c>
      <c r="E16" s="28"/>
      <c r="F16" s="28"/>
      <c r="G16" s="79">
        <v>24.18</v>
      </c>
      <c r="H16" s="70">
        <v>56.25</v>
      </c>
      <c r="I16" s="71">
        <v>80.430000000000007</v>
      </c>
    </row>
    <row r="17" spans="1:9" ht="15.6" x14ac:dyDescent="0.3">
      <c r="A17" s="28" t="s">
        <v>265</v>
      </c>
      <c r="B17" s="28">
        <v>6080</v>
      </c>
      <c r="C17" s="10" t="s">
        <v>266</v>
      </c>
      <c r="D17" s="28" t="s">
        <v>145</v>
      </c>
      <c r="E17" s="28"/>
      <c r="F17" s="28"/>
      <c r="G17" s="79">
        <v>37.56</v>
      </c>
      <c r="H17" s="70">
        <v>56.25</v>
      </c>
      <c r="I17" s="71">
        <v>93.81</v>
      </c>
    </row>
    <row r="18" spans="1:9" ht="15.6" x14ac:dyDescent="0.3">
      <c r="A18" s="28" t="s">
        <v>267</v>
      </c>
      <c r="B18" s="28">
        <v>6090</v>
      </c>
      <c r="C18" s="10" t="s">
        <v>268</v>
      </c>
      <c r="D18" s="28" t="s">
        <v>145</v>
      </c>
      <c r="E18" s="28"/>
      <c r="F18" s="28"/>
      <c r="G18" s="79">
        <v>51.63</v>
      </c>
      <c r="H18" s="70">
        <v>56.25</v>
      </c>
      <c r="I18" s="71">
        <v>107.88</v>
      </c>
    </row>
    <row r="19" spans="1:9" ht="15.6" x14ac:dyDescent="0.3">
      <c r="A19" s="28" t="s">
        <v>269</v>
      </c>
      <c r="B19" s="28">
        <v>6095</v>
      </c>
      <c r="C19" s="10" t="s">
        <v>270</v>
      </c>
      <c r="D19" s="28" t="s">
        <v>145</v>
      </c>
      <c r="E19" s="28"/>
      <c r="F19" s="28"/>
      <c r="G19" s="79">
        <v>17.07</v>
      </c>
      <c r="H19" s="70">
        <v>38</v>
      </c>
      <c r="I19" s="71">
        <v>55.07</v>
      </c>
    </row>
    <row r="20" spans="1:9" ht="15.6" x14ac:dyDescent="0.3">
      <c r="A20" s="28" t="s">
        <v>271</v>
      </c>
      <c r="B20" s="28">
        <v>6100</v>
      </c>
      <c r="C20" s="10" t="s">
        <v>272</v>
      </c>
      <c r="D20" s="28" t="s">
        <v>145</v>
      </c>
      <c r="E20" s="28"/>
      <c r="F20" s="28"/>
      <c r="G20" s="79">
        <v>4.0599999999999996</v>
      </c>
      <c r="H20" s="70">
        <v>25.73</v>
      </c>
      <c r="I20" s="71">
        <v>29.79</v>
      </c>
    </row>
    <row r="21" spans="1:9" ht="15.6" x14ac:dyDescent="0.3">
      <c r="A21" s="28" t="s">
        <v>273</v>
      </c>
      <c r="B21" s="28">
        <v>6110</v>
      </c>
      <c r="C21" s="10" t="s">
        <v>274</v>
      </c>
      <c r="D21" s="28" t="s">
        <v>145</v>
      </c>
      <c r="E21" s="28"/>
      <c r="F21" s="28"/>
      <c r="G21" s="79">
        <v>7.14</v>
      </c>
      <c r="H21" s="70">
        <v>15.419999999999998</v>
      </c>
      <c r="I21" s="71">
        <v>22.56</v>
      </c>
    </row>
    <row r="22" spans="1:9" ht="15.6" x14ac:dyDescent="0.3">
      <c r="A22" s="28" t="s">
        <v>275</v>
      </c>
      <c r="B22" s="28">
        <v>6120</v>
      </c>
      <c r="C22" s="10" t="s">
        <v>276</v>
      </c>
      <c r="D22" s="28" t="s">
        <v>145</v>
      </c>
      <c r="E22" s="28"/>
      <c r="F22" s="28"/>
      <c r="G22" s="79">
        <v>5.7</v>
      </c>
      <c r="H22" s="70">
        <v>18.75</v>
      </c>
      <c r="I22" s="71">
        <v>24.45</v>
      </c>
    </row>
    <row r="23" spans="1:9" ht="15.6" x14ac:dyDescent="0.3">
      <c r="A23" s="28" t="s">
        <v>277</v>
      </c>
      <c r="B23" s="28">
        <v>6130</v>
      </c>
      <c r="C23" s="10" t="s">
        <v>278</v>
      </c>
      <c r="D23" s="28" t="s">
        <v>145</v>
      </c>
      <c r="E23" s="28"/>
      <c r="F23" s="28"/>
      <c r="G23" s="79">
        <v>13.7</v>
      </c>
      <c r="H23" s="70">
        <v>18.75</v>
      </c>
      <c r="I23" s="71">
        <v>32.450000000000003</v>
      </c>
    </row>
    <row r="24" spans="1:9" ht="15.6" x14ac:dyDescent="0.3">
      <c r="A24" s="28" t="s">
        <v>279</v>
      </c>
      <c r="B24" s="28">
        <v>6140</v>
      </c>
      <c r="C24" s="10" t="s">
        <v>280</v>
      </c>
      <c r="D24" s="28" t="s">
        <v>145</v>
      </c>
      <c r="E24" s="28"/>
      <c r="F24" s="28"/>
      <c r="G24" s="79">
        <v>15.46</v>
      </c>
      <c r="H24" s="70">
        <v>18.75</v>
      </c>
      <c r="I24" s="71">
        <v>34.21</v>
      </c>
    </row>
    <row r="25" spans="1:9" ht="15.6" x14ac:dyDescent="0.3">
      <c r="A25" s="28" t="s">
        <v>281</v>
      </c>
      <c r="B25" s="28">
        <v>6141</v>
      </c>
      <c r="C25" s="10" t="s">
        <v>282</v>
      </c>
      <c r="D25" s="28" t="s">
        <v>145</v>
      </c>
      <c r="E25" s="28"/>
      <c r="F25" s="28"/>
      <c r="G25" s="79">
        <v>15.06</v>
      </c>
      <c r="H25" s="79">
        <v>16</v>
      </c>
      <c r="I25" s="71">
        <v>31.060000000000002</v>
      </c>
    </row>
    <row r="26" spans="1:9" ht="15.6" x14ac:dyDescent="0.3">
      <c r="A26" s="28" t="s">
        <v>283</v>
      </c>
      <c r="B26" s="28">
        <v>6150</v>
      </c>
      <c r="C26" s="10" t="s">
        <v>284</v>
      </c>
      <c r="D26" s="28" t="s">
        <v>145</v>
      </c>
      <c r="E26" s="28"/>
      <c r="F26" s="28"/>
      <c r="G26" s="79">
        <v>5</v>
      </c>
      <c r="H26" s="70">
        <v>7.5</v>
      </c>
      <c r="I26" s="71">
        <v>12.5</v>
      </c>
    </row>
    <row r="27" spans="1:9" ht="15.6" x14ac:dyDescent="0.3">
      <c r="A27" s="28" t="s">
        <v>285</v>
      </c>
      <c r="B27" s="28">
        <v>6155</v>
      </c>
      <c r="C27" s="10" t="s">
        <v>286</v>
      </c>
      <c r="D27" s="28" t="s">
        <v>145</v>
      </c>
      <c r="E27" s="28"/>
      <c r="F27" s="28"/>
      <c r="G27" s="79">
        <v>10.3</v>
      </c>
      <c r="H27" s="70">
        <v>16</v>
      </c>
      <c r="I27" s="71">
        <v>26.3</v>
      </c>
    </row>
    <row r="28" spans="1:9" ht="15.6" x14ac:dyDescent="0.3">
      <c r="A28" s="28" t="s">
        <v>287</v>
      </c>
      <c r="B28" s="28">
        <v>6160</v>
      </c>
      <c r="C28" s="10" t="s">
        <v>288</v>
      </c>
      <c r="D28" s="28" t="s">
        <v>145</v>
      </c>
      <c r="E28" s="28"/>
      <c r="F28" s="28"/>
      <c r="G28" s="79">
        <v>21.87</v>
      </c>
      <c r="H28" s="70">
        <v>32</v>
      </c>
      <c r="I28" s="71">
        <v>53.870000000000005</v>
      </c>
    </row>
    <row r="29" spans="1:9" ht="15.6" x14ac:dyDescent="0.3">
      <c r="A29" s="28" t="s">
        <v>289</v>
      </c>
      <c r="B29" s="28">
        <v>6161</v>
      </c>
      <c r="C29" s="10" t="s">
        <v>290</v>
      </c>
      <c r="D29" s="28" t="s">
        <v>145</v>
      </c>
      <c r="E29" s="28"/>
      <c r="F29" s="28"/>
      <c r="G29" s="79">
        <v>542</v>
      </c>
      <c r="H29" s="70">
        <v>150</v>
      </c>
      <c r="I29" s="71">
        <v>692</v>
      </c>
    </row>
    <row r="30" spans="1:9" ht="15.6" x14ac:dyDescent="0.3">
      <c r="A30" s="28" t="s">
        <v>291</v>
      </c>
      <c r="B30" s="28">
        <v>6162</v>
      </c>
      <c r="C30" s="10" t="s">
        <v>292</v>
      </c>
      <c r="D30" s="28" t="s">
        <v>145</v>
      </c>
      <c r="E30" s="28"/>
      <c r="F30" s="28"/>
      <c r="G30" s="79">
        <v>1308</v>
      </c>
      <c r="H30" s="70">
        <v>225</v>
      </c>
      <c r="I30" s="71">
        <v>1533</v>
      </c>
    </row>
    <row r="31" spans="1:9" ht="15.6" x14ac:dyDescent="0.3">
      <c r="A31" s="28" t="s">
        <v>293</v>
      </c>
      <c r="B31" s="28">
        <v>6165</v>
      </c>
      <c r="C31" s="10" t="s">
        <v>294</v>
      </c>
      <c r="D31" s="28" t="s">
        <v>145</v>
      </c>
      <c r="E31" s="28"/>
      <c r="F31" s="28"/>
      <c r="G31" s="79">
        <v>450</v>
      </c>
      <c r="H31" s="70">
        <v>250</v>
      </c>
      <c r="I31" s="71">
        <v>700</v>
      </c>
    </row>
    <row r="32" spans="1:9" ht="15.6" x14ac:dyDescent="0.3">
      <c r="A32" s="28" t="s">
        <v>295</v>
      </c>
      <c r="B32" s="28">
        <v>6166</v>
      </c>
      <c r="C32" s="10" t="s">
        <v>296</v>
      </c>
      <c r="D32" s="28" t="s">
        <v>145</v>
      </c>
      <c r="E32" s="28"/>
      <c r="F32" s="28"/>
      <c r="G32" s="79">
        <v>6.74</v>
      </c>
      <c r="H32" s="70">
        <v>14.76</v>
      </c>
      <c r="I32" s="71">
        <v>21.5</v>
      </c>
    </row>
    <row r="33" spans="1:9" ht="15.6" x14ac:dyDescent="0.3">
      <c r="A33" s="28" t="s">
        <v>297</v>
      </c>
      <c r="B33" s="28">
        <v>6167</v>
      </c>
      <c r="C33" s="10" t="s">
        <v>298</v>
      </c>
      <c r="D33" s="28" t="s">
        <v>145</v>
      </c>
      <c r="E33" s="28"/>
      <c r="F33" s="28"/>
      <c r="G33" s="79">
        <v>2</v>
      </c>
      <c r="H33" s="70">
        <v>2</v>
      </c>
      <c r="I33" s="71">
        <v>4</v>
      </c>
    </row>
    <row r="34" spans="1:9" ht="15.6" x14ac:dyDescent="0.3">
      <c r="A34" s="28" t="s">
        <v>301</v>
      </c>
      <c r="B34" s="28">
        <v>6171</v>
      </c>
      <c r="C34" s="10" t="s">
        <v>302</v>
      </c>
      <c r="D34" s="28" t="s">
        <v>145</v>
      </c>
      <c r="E34" s="28"/>
      <c r="F34" s="28"/>
      <c r="G34" s="79">
        <v>11.48</v>
      </c>
      <c r="H34" s="70">
        <v>60</v>
      </c>
      <c r="I34" s="71">
        <v>29.56</v>
      </c>
    </row>
    <row r="35" spans="1:9" ht="15.6" x14ac:dyDescent="0.3">
      <c r="A35" s="28" t="s">
        <v>305</v>
      </c>
      <c r="B35" s="28">
        <v>6181</v>
      </c>
      <c r="C35" s="10" t="s">
        <v>306</v>
      </c>
      <c r="D35" s="28" t="s">
        <v>145</v>
      </c>
      <c r="E35" s="28"/>
      <c r="F35" s="28"/>
      <c r="G35" s="79">
        <v>11.5</v>
      </c>
      <c r="H35" s="70">
        <v>60</v>
      </c>
      <c r="I35" s="71">
        <v>71.5</v>
      </c>
    </row>
    <row r="36" spans="1:9" ht="15.6" x14ac:dyDescent="0.3">
      <c r="A36" s="28" t="s">
        <v>311</v>
      </c>
      <c r="B36" s="28">
        <v>6201</v>
      </c>
      <c r="C36" s="10" t="s">
        <v>312</v>
      </c>
      <c r="D36" s="28" t="s">
        <v>145</v>
      </c>
      <c r="E36" s="28"/>
      <c r="F36" s="28"/>
      <c r="G36" s="79">
        <v>0.6</v>
      </c>
      <c r="H36" s="70">
        <v>7</v>
      </c>
      <c r="I36" s="71">
        <v>7.6</v>
      </c>
    </row>
    <row r="37" spans="1:9" ht="15.6" x14ac:dyDescent="0.3">
      <c r="A37" s="28" t="s">
        <v>315</v>
      </c>
      <c r="B37" s="28">
        <v>6211</v>
      </c>
      <c r="C37" s="10" t="s">
        <v>316</v>
      </c>
      <c r="D37" s="28" t="s">
        <v>145</v>
      </c>
      <c r="E37" s="28"/>
      <c r="F37" s="28"/>
      <c r="G37" s="79">
        <v>0.73</v>
      </c>
      <c r="H37" s="70">
        <v>7</v>
      </c>
      <c r="I37" s="71">
        <v>7.73</v>
      </c>
    </row>
    <row r="38" spans="1:9" ht="15.6" x14ac:dyDescent="0.3">
      <c r="A38" s="28" t="s">
        <v>317</v>
      </c>
      <c r="B38" s="28">
        <v>6220</v>
      </c>
      <c r="C38" s="10" t="s">
        <v>318</v>
      </c>
      <c r="D38" s="28" t="s">
        <v>145</v>
      </c>
      <c r="E38" s="28"/>
      <c r="F38" s="28"/>
      <c r="G38" s="79">
        <v>0.76</v>
      </c>
      <c r="H38" s="70">
        <v>2.81</v>
      </c>
      <c r="I38" s="71">
        <v>3.5700000000000003</v>
      </c>
    </row>
    <row r="39" spans="1:9" ht="15.6" x14ac:dyDescent="0.3">
      <c r="A39" s="28" t="s">
        <v>319</v>
      </c>
      <c r="B39" s="28">
        <v>6230</v>
      </c>
      <c r="C39" s="10" t="s">
        <v>320</v>
      </c>
      <c r="D39" s="28" t="s">
        <v>145</v>
      </c>
      <c r="E39" s="28"/>
      <c r="F39" s="28"/>
      <c r="G39" s="79">
        <v>0.88</v>
      </c>
      <c r="H39" s="70">
        <v>2.81</v>
      </c>
      <c r="I39" s="71">
        <v>3.69</v>
      </c>
    </row>
    <row r="40" spans="1:9" ht="15.6" x14ac:dyDescent="0.3">
      <c r="A40" s="28" t="s">
        <v>321</v>
      </c>
      <c r="B40" s="28">
        <v>6240</v>
      </c>
      <c r="C40" s="10" t="s">
        <v>322</v>
      </c>
      <c r="D40" s="28" t="s">
        <v>145</v>
      </c>
      <c r="E40" s="28"/>
      <c r="F40" s="28"/>
      <c r="G40" s="79">
        <v>1.0900000000000001</v>
      </c>
      <c r="H40" s="70">
        <v>2.81</v>
      </c>
      <c r="I40" s="71">
        <v>3.9000000000000004</v>
      </c>
    </row>
    <row r="41" spans="1:9" ht="15.6" x14ac:dyDescent="0.3">
      <c r="A41" s="29" t="s">
        <v>327</v>
      </c>
      <c r="B41" s="29">
        <v>6270</v>
      </c>
      <c r="C41" s="10" t="s">
        <v>328</v>
      </c>
      <c r="D41" s="28" t="s">
        <v>145</v>
      </c>
      <c r="E41" s="28"/>
      <c r="F41" s="28" t="s">
        <v>17</v>
      </c>
      <c r="G41" s="79">
        <v>0</v>
      </c>
      <c r="H41" s="70">
        <v>0</v>
      </c>
      <c r="I41" s="71">
        <v>0</v>
      </c>
    </row>
    <row r="42" spans="1:9" ht="15.6" x14ac:dyDescent="0.3">
      <c r="A42" s="29" t="s">
        <v>329</v>
      </c>
      <c r="B42" s="29">
        <v>6280</v>
      </c>
      <c r="C42" s="10" t="s">
        <v>328</v>
      </c>
      <c r="D42" s="28" t="s">
        <v>145</v>
      </c>
      <c r="E42" s="28"/>
      <c r="F42" s="28" t="s">
        <v>17</v>
      </c>
      <c r="G42" s="79">
        <v>0</v>
      </c>
      <c r="H42" s="70">
        <v>0</v>
      </c>
      <c r="I42" s="71">
        <v>0</v>
      </c>
    </row>
    <row r="43" spans="1:9" ht="15.6" x14ac:dyDescent="0.3">
      <c r="A43" s="28" t="s">
        <v>330</v>
      </c>
      <c r="B43" s="28">
        <v>6285</v>
      </c>
      <c r="C43" s="10" t="s">
        <v>331</v>
      </c>
      <c r="D43" s="28" t="s">
        <v>145</v>
      </c>
      <c r="E43" s="28"/>
      <c r="F43" s="28"/>
      <c r="G43" s="79">
        <v>15</v>
      </c>
      <c r="H43" s="70">
        <v>37.880000000000003</v>
      </c>
      <c r="I43" s="71">
        <v>52.88</v>
      </c>
    </row>
    <row r="44" spans="1:9" ht="15.6" x14ac:dyDescent="0.3">
      <c r="A44" s="28" t="s">
        <v>349</v>
      </c>
      <c r="B44" s="28">
        <v>6440</v>
      </c>
      <c r="C44" s="10" t="s">
        <v>350</v>
      </c>
      <c r="D44" s="28" t="s">
        <v>145</v>
      </c>
      <c r="E44" s="28"/>
      <c r="F44" s="28"/>
      <c r="G44" s="79">
        <v>14.14</v>
      </c>
      <c r="H44" s="70">
        <v>16.62</v>
      </c>
      <c r="I44" s="71">
        <v>30.76</v>
      </c>
    </row>
    <row r="45" spans="1:9" ht="15.6" x14ac:dyDescent="0.3">
      <c r="A45" s="28" t="s">
        <v>353</v>
      </c>
      <c r="B45" s="28">
        <v>6460</v>
      </c>
      <c r="C45" s="10" t="s">
        <v>354</v>
      </c>
      <c r="D45" s="28" t="s">
        <v>145</v>
      </c>
      <c r="E45" s="28"/>
      <c r="F45" s="28"/>
      <c r="G45" s="79">
        <v>0.15</v>
      </c>
      <c r="H45" s="70">
        <v>0.12</v>
      </c>
      <c r="I45" s="71">
        <v>0.27</v>
      </c>
    </row>
    <row r="46" spans="1:9" ht="15.6" x14ac:dyDescent="0.3">
      <c r="A46" s="28" t="s">
        <v>355</v>
      </c>
      <c r="B46" s="28">
        <v>6501</v>
      </c>
      <c r="C46" s="10" t="s">
        <v>356</v>
      </c>
      <c r="D46" s="28" t="s">
        <v>145</v>
      </c>
      <c r="E46" s="28"/>
      <c r="F46" s="28"/>
      <c r="G46" s="79">
        <v>0.1</v>
      </c>
      <c r="H46" s="70">
        <v>0.12</v>
      </c>
      <c r="I46" s="71">
        <v>0.22</v>
      </c>
    </row>
    <row r="47" spans="1:9" ht="15.6" x14ac:dyDescent="0.3">
      <c r="A47" s="39"/>
      <c r="B47" s="39"/>
      <c r="C47" s="40"/>
      <c r="D47" s="84"/>
      <c r="E47" s="84"/>
      <c r="F47" s="84"/>
      <c r="G47" s="85"/>
      <c r="H47" s="85"/>
      <c r="I47" s="86"/>
    </row>
    <row r="48" spans="1:9" ht="15.6" x14ac:dyDescent="0.3">
      <c r="A48" s="13"/>
      <c r="B48" s="41"/>
      <c r="C48" s="13"/>
      <c r="D48" s="27"/>
      <c r="E48" s="27"/>
      <c r="F48" s="27"/>
      <c r="G48" s="87"/>
      <c r="H48" s="87"/>
      <c r="I48" s="88"/>
    </row>
    <row r="49" spans="1:9" ht="15.6" x14ac:dyDescent="0.3">
      <c r="A49" s="13"/>
      <c r="B49" s="41"/>
      <c r="C49" s="13"/>
      <c r="D49" s="27"/>
      <c r="E49" s="27"/>
      <c r="F49" s="27"/>
      <c r="G49" s="87"/>
      <c r="H49" s="87"/>
      <c r="I49" s="88"/>
    </row>
    <row r="50" spans="1:9" ht="15.6" x14ac:dyDescent="0.3">
      <c r="A50" s="13"/>
      <c r="B50" s="41"/>
      <c r="C50" s="13"/>
      <c r="D50" s="27"/>
      <c r="E50" s="27"/>
      <c r="F50" s="27"/>
      <c r="G50" s="87"/>
      <c r="H50" s="87"/>
      <c r="I50" s="88"/>
    </row>
    <row r="51" spans="1:9" ht="15.6" x14ac:dyDescent="0.3">
      <c r="A51" s="13"/>
      <c r="B51" s="41"/>
      <c r="C51" s="13"/>
      <c r="D51" s="27"/>
      <c r="E51" s="27"/>
      <c r="F51" s="27"/>
      <c r="G51" s="87"/>
      <c r="H51" s="87"/>
      <c r="I51" s="88"/>
    </row>
    <row r="52" spans="1:9" ht="15.6" x14ac:dyDescent="0.3">
      <c r="A52" s="13"/>
      <c r="B52" s="41"/>
      <c r="C52" s="13"/>
      <c r="D52" s="27"/>
      <c r="E52" s="27"/>
      <c r="F52" s="27"/>
      <c r="G52" s="87"/>
      <c r="H52" s="87"/>
      <c r="I52" s="88"/>
    </row>
    <row r="53" spans="1:9" ht="15.6" x14ac:dyDescent="0.3">
      <c r="A53" s="13"/>
      <c r="B53" s="41"/>
      <c r="C53" s="13"/>
      <c r="D53" s="27"/>
      <c r="E53" s="27"/>
      <c r="F53" s="27"/>
      <c r="G53" s="87"/>
      <c r="H53" s="87"/>
      <c r="I53" s="88"/>
    </row>
    <row r="54" spans="1:9" ht="15.6" x14ac:dyDescent="0.3">
      <c r="A54" s="13"/>
      <c r="B54" s="13"/>
      <c r="C54" s="13"/>
      <c r="D54" s="27"/>
      <c r="E54" s="27"/>
      <c r="F54" s="27"/>
      <c r="G54" s="87"/>
      <c r="H54" s="89"/>
      <c r="I54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341B-96D5-4620-B8B3-302C0D49A0D9}">
  <dimension ref="A1:K89"/>
  <sheetViews>
    <sheetView workbookViewId="0">
      <pane ySplit="1" topLeftCell="A45" activePane="bottomLeft" state="frozen"/>
      <selection pane="bottomLeft" activeCell="B46" sqref="B46"/>
    </sheetView>
  </sheetViews>
  <sheetFormatPr defaultColWidth="30.6640625" defaultRowHeight="14.4" x14ac:dyDescent="0.3"/>
  <cols>
    <col min="1" max="1" width="10.5546875" hidden="1" customWidth="1"/>
    <col min="2" max="2" width="9.6640625" customWidth="1"/>
    <col min="3" max="3" width="90.88671875" customWidth="1"/>
    <col min="4" max="6" width="12.33203125" style="83" customWidth="1"/>
    <col min="7" max="9" width="13.6640625" style="83" customWidth="1"/>
    <col min="10" max="10" width="14.33203125" customWidth="1"/>
    <col min="11" max="730" width="13.6640625" customWidth="1"/>
  </cols>
  <sheetData>
    <row r="1" spans="1:11" s="2" customFormat="1" ht="30" x14ac:dyDescent="0.25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  <c r="J1" s="1"/>
      <c r="K1" s="34"/>
    </row>
    <row r="2" spans="1:11" ht="15.6" hidden="1" x14ac:dyDescent="0.3">
      <c r="A2" s="28" t="s">
        <v>91</v>
      </c>
      <c r="B2" s="28">
        <v>2111</v>
      </c>
      <c r="C2" s="10" t="s">
        <v>642</v>
      </c>
      <c r="D2" s="28" t="s">
        <v>93</v>
      </c>
      <c r="E2" s="28"/>
      <c r="F2" s="28"/>
      <c r="G2" s="59">
        <v>0.33</v>
      </c>
      <c r="H2" s="57">
        <v>0.66</v>
      </c>
      <c r="I2" s="58">
        <v>0.99</v>
      </c>
    </row>
    <row r="3" spans="1:11" ht="15.6" hidden="1" x14ac:dyDescent="0.3">
      <c r="A3" s="28" t="s">
        <v>94</v>
      </c>
      <c r="B3" s="28">
        <v>2151</v>
      </c>
      <c r="C3" s="10" t="s">
        <v>643</v>
      </c>
      <c r="D3" s="28" t="s">
        <v>96</v>
      </c>
      <c r="E3" s="28"/>
      <c r="F3" s="28"/>
      <c r="G3" s="59">
        <v>0.76</v>
      </c>
      <c r="H3" s="57">
        <v>1.575</v>
      </c>
      <c r="I3" s="58">
        <v>2.335</v>
      </c>
    </row>
    <row r="4" spans="1:11" ht="15.6" hidden="1" x14ac:dyDescent="0.3">
      <c r="A4" s="28" t="s">
        <v>97</v>
      </c>
      <c r="B4" s="28">
        <v>2211</v>
      </c>
      <c r="C4" s="10" t="s">
        <v>644</v>
      </c>
      <c r="D4" s="28" t="s">
        <v>93</v>
      </c>
      <c r="E4" s="28"/>
      <c r="F4" s="28"/>
      <c r="G4" s="59">
        <v>0.49</v>
      </c>
      <c r="H4" s="58">
        <v>0.85</v>
      </c>
      <c r="I4" s="90">
        <v>1.61</v>
      </c>
    </row>
    <row r="5" spans="1:11" ht="15.6" hidden="1" x14ac:dyDescent="0.3">
      <c r="A5" s="28" t="s">
        <v>99</v>
      </c>
      <c r="B5" s="28">
        <v>2251</v>
      </c>
      <c r="C5" s="10" t="s">
        <v>645</v>
      </c>
      <c r="D5" s="28" t="s">
        <v>96</v>
      </c>
      <c r="E5" s="28"/>
      <c r="F5" s="28"/>
      <c r="G5" s="59">
        <v>1.3180567129629628</v>
      </c>
      <c r="H5" s="57">
        <v>2.06</v>
      </c>
      <c r="I5" s="58">
        <v>3.3780567129629628</v>
      </c>
    </row>
    <row r="6" spans="1:11" ht="15.6" hidden="1" x14ac:dyDescent="0.3">
      <c r="A6" s="28" t="s">
        <v>101</v>
      </c>
      <c r="B6" s="28">
        <v>2311</v>
      </c>
      <c r="C6" s="10" t="s">
        <v>646</v>
      </c>
      <c r="D6" s="28" t="s">
        <v>93</v>
      </c>
      <c r="E6" s="28"/>
      <c r="F6" s="28"/>
      <c r="G6" s="59">
        <v>0.8</v>
      </c>
      <c r="H6" s="57">
        <v>1.1499999999999999</v>
      </c>
      <c r="I6" s="58">
        <v>1.95</v>
      </c>
    </row>
    <row r="7" spans="1:11" ht="15.6" hidden="1" x14ac:dyDescent="0.3">
      <c r="A7" s="28" t="s">
        <v>103</v>
      </c>
      <c r="B7" s="28">
        <v>2411</v>
      </c>
      <c r="C7" s="10" t="s">
        <v>647</v>
      </c>
      <c r="D7" s="28" t="s">
        <v>93</v>
      </c>
      <c r="E7" s="28"/>
      <c r="F7" s="28"/>
      <c r="G7" s="59">
        <v>1.03</v>
      </c>
      <c r="H7" s="57">
        <v>1.3</v>
      </c>
      <c r="I7" s="58">
        <v>2.33</v>
      </c>
    </row>
    <row r="8" spans="1:11" ht="15.6" hidden="1" x14ac:dyDescent="0.3">
      <c r="A8" s="28" t="s">
        <v>105</v>
      </c>
      <c r="B8" s="28">
        <v>2453</v>
      </c>
      <c r="C8" s="10" t="s">
        <v>648</v>
      </c>
      <c r="D8" s="28" t="s">
        <v>93</v>
      </c>
      <c r="E8" s="28"/>
      <c r="F8" s="28"/>
      <c r="G8" s="59">
        <v>1.34</v>
      </c>
      <c r="H8" s="57">
        <v>1.5</v>
      </c>
      <c r="I8" s="58">
        <v>2.84</v>
      </c>
    </row>
    <row r="9" spans="1:11" ht="15.6" hidden="1" x14ac:dyDescent="0.3">
      <c r="A9" s="28" t="s">
        <v>111</v>
      </c>
      <c r="B9" s="28">
        <v>2506</v>
      </c>
      <c r="C9" s="10" t="s">
        <v>649</v>
      </c>
      <c r="D9" s="28" t="s">
        <v>93</v>
      </c>
      <c r="E9" s="28"/>
      <c r="F9" s="28"/>
      <c r="G9" s="59">
        <v>0.85</v>
      </c>
      <c r="H9" s="57">
        <v>1.71</v>
      </c>
      <c r="I9" s="58">
        <v>2.56</v>
      </c>
    </row>
    <row r="10" spans="1:11" ht="15.6" hidden="1" x14ac:dyDescent="0.3">
      <c r="A10" s="28" t="s">
        <v>113</v>
      </c>
      <c r="B10" s="28">
        <v>2511</v>
      </c>
      <c r="C10" s="10" t="s">
        <v>650</v>
      </c>
      <c r="D10" s="28" t="s">
        <v>93</v>
      </c>
      <c r="E10" s="28"/>
      <c r="F10" s="28"/>
      <c r="G10" s="59">
        <v>1.01</v>
      </c>
      <c r="H10" s="57">
        <v>1.95</v>
      </c>
      <c r="I10" s="58">
        <v>2.96</v>
      </c>
    </row>
    <row r="11" spans="1:11" ht="15.6" hidden="1" x14ac:dyDescent="0.3">
      <c r="A11" s="28" t="s">
        <v>115</v>
      </c>
      <c r="B11" s="28">
        <v>2536</v>
      </c>
      <c r="C11" s="10" t="s">
        <v>651</v>
      </c>
      <c r="D11" s="28" t="s">
        <v>93</v>
      </c>
      <c r="E11" s="28"/>
      <c r="F11" s="28"/>
      <c r="G11" s="59">
        <v>1.66</v>
      </c>
      <c r="H11" s="57">
        <v>2.5499999999999998</v>
      </c>
      <c r="I11" s="58">
        <v>4.21</v>
      </c>
    </row>
    <row r="12" spans="1:11" ht="15.6" hidden="1" x14ac:dyDescent="0.3">
      <c r="A12" s="28" t="s">
        <v>117</v>
      </c>
      <c r="B12" s="28">
        <v>2541</v>
      </c>
      <c r="C12" s="10" t="s">
        <v>652</v>
      </c>
      <c r="D12" s="28" t="s">
        <v>93</v>
      </c>
      <c r="E12" s="28"/>
      <c r="F12" s="28"/>
      <c r="G12" s="59">
        <v>2.12</v>
      </c>
      <c r="H12" s="57">
        <v>3.21</v>
      </c>
      <c r="I12" s="58">
        <v>5.33</v>
      </c>
    </row>
    <row r="13" spans="1:11" ht="15.6" hidden="1" x14ac:dyDescent="0.3">
      <c r="A13" s="6" t="s">
        <v>119</v>
      </c>
      <c r="B13" s="28">
        <v>2740</v>
      </c>
      <c r="C13" s="4" t="s">
        <v>653</v>
      </c>
      <c r="D13" s="28" t="s">
        <v>93</v>
      </c>
      <c r="E13" s="6"/>
      <c r="F13" s="6"/>
      <c r="G13" s="59">
        <v>0.85</v>
      </c>
      <c r="H13" s="57">
        <v>1.71</v>
      </c>
      <c r="I13" s="58">
        <v>2.56</v>
      </c>
    </row>
    <row r="14" spans="1:11" ht="15.6" hidden="1" x14ac:dyDescent="0.3">
      <c r="A14" s="6" t="s">
        <v>121</v>
      </c>
      <c r="B14" s="28">
        <v>2745</v>
      </c>
      <c r="C14" s="4" t="s">
        <v>654</v>
      </c>
      <c r="D14" s="28" t="s">
        <v>93</v>
      </c>
      <c r="E14" s="6"/>
      <c r="F14" s="6"/>
      <c r="G14" s="59">
        <v>1.01</v>
      </c>
      <c r="H14" s="57">
        <v>1.9500000000000002</v>
      </c>
      <c r="I14" s="58">
        <v>2.96</v>
      </c>
    </row>
    <row r="15" spans="1:11" ht="15.6" hidden="1" x14ac:dyDescent="0.3">
      <c r="A15" s="28" t="s">
        <v>123</v>
      </c>
      <c r="B15" s="28">
        <v>2753</v>
      </c>
      <c r="C15" s="10" t="s">
        <v>655</v>
      </c>
      <c r="D15" s="28" t="s">
        <v>96</v>
      </c>
      <c r="E15" s="28"/>
      <c r="F15" s="28"/>
      <c r="G15" s="59">
        <v>1</v>
      </c>
      <c r="H15" s="57">
        <v>1.41</v>
      </c>
      <c r="I15" s="58">
        <v>2.41</v>
      </c>
    </row>
    <row r="16" spans="1:11" ht="15.6" hidden="1" x14ac:dyDescent="0.3">
      <c r="A16" s="28" t="s">
        <v>125</v>
      </c>
      <c r="B16" s="28">
        <v>2811</v>
      </c>
      <c r="C16" s="10" t="s">
        <v>656</v>
      </c>
      <c r="D16" s="28" t="s">
        <v>93</v>
      </c>
      <c r="E16" s="28"/>
      <c r="F16" s="28"/>
      <c r="G16" s="59">
        <v>0.85</v>
      </c>
      <c r="H16" s="57">
        <v>1.71</v>
      </c>
      <c r="I16" s="58">
        <v>2.56</v>
      </c>
    </row>
    <row r="17" spans="1:9" ht="15.6" hidden="1" x14ac:dyDescent="0.3">
      <c r="A17" s="6" t="s">
        <v>127</v>
      </c>
      <c r="B17" s="28">
        <v>2835</v>
      </c>
      <c r="C17" s="4" t="s">
        <v>657</v>
      </c>
      <c r="D17" s="28" t="s">
        <v>93</v>
      </c>
      <c r="E17" s="6"/>
      <c r="F17" s="6"/>
      <c r="G17" s="59">
        <v>1.01</v>
      </c>
      <c r="H17" s="57">
        <v>1.9500000000000002</v>
      </c>
      <c r="I17" s="58">
        <v>2.96</v>
      </c>
    </row>
    <row r="18" spans="1:9" ht="15.6" hidden="1" x14ac:dyDescent="0.3">
      <c r="A18" s="6" t="s">
        <v>129</v>
      </c>
      <c r="B18" s="28">
        <v>2837</v>
      </c>
      <c r="C18" s="4" t="s">
        <v>130</v>
      </c>
      <c r="D18" s="28" t="s">
        <v>93</v>
      </c>
      <c r="E18" s="6"/>
      <c r="F18" s="6"/>
      <c r="G18" s="59">
        <v>1.66</v>
      </c>
      <c r="H18" s="57">
        <v>2.5499999999999998</v>
      </c>
      <c r="I18" s="58">
        <v>4.21</v>
      </c>
    </row>
    <row r="19" spans="1:9" ht="15.6" hidden="1" x14ac:dyDescent="0.3">
      <c r="A19" s="6" t="s">
        <v>131</v>
      </c>
      <c r="B19" s="28">
        <v>2839</v>
      </c>
      <c r="C19" s="4" t="s">
        <v>132</v>
      </c>
      <c r="D19" s="28" t="s">
        <v>93</v>
      </c>
      <c r="E19" s="6"/>
      <c r="F19" s="6"/>
      <c r="G19" s="59">
        <v>2.12</v>
      </c>
      <c r="H19" s="57">
        <v>3.21</v>
      </c>
      <c r="I19" s="58">
        <v>5.33</v>
      </c>
    </row>
    <row r="20" spans="1:9" ht="15.6" hidden="1" x14ac:dyDescent="0.3">
      <c r="A20" s="6" t="s">
        <v>133</v>
      </c>
      <c r="B20" s="28">
        <v>2841</v>
      </c>
      <c r="C20" s="4" t="s">
        <v>658</v>
      </c>
      <c r="D20" s="28" t="s">
        <v>93</v>
      </c>
      <c r="E20" s="28"/>
      <c r="F20" s="28"/>
      <c r="G20" s="59">
        <v>0.85</v>
      </c>
      <c r="H20" s="57">
        <v>1.71</v>
      </c>
      <c r="I20" s="58">
        <v>2.56</v>
      </c>
    </row>
    <row r="21" spans="1:9" ht="15.6" hidden="1" x14ac:dyDescent="0.3">
      <c r="A21" s="6" t="s">
        <v>135</v>
      </c>
      <c r="B21" s="28">
        <v>2861</v>
      </c>
      <c r="C21" s="4" t="s">
        <v>136</v>
      </c>
      <c r="D21" s="28" t="s">
        <v>93</v>
      </c>
      <c r="E21" s="6"/>
      <c r="F21" s="6"/>
      <c r="G21" s="59">
        <v>1.01</v>
      </c>
      <c r="H21" s="57">
        <v>1.9500000000000002</v>
      </c>
      <c r="I21" s="58">
        <v>2.96</v>
      </c>
    </row>
    <row r="22" spans="1:9" ht="15.6" hidden="1" x14ac:dyDescent="0.3">
      <c r="A22" s="6" t="s">
        <v>137</v>
      </c>
      <c r="B22" s="28">
        <v>2863</v>
      </c>
      <c r="C22" s="4" t="s">
        <v>138</v>
      </c>
      <c r="D22" s="28" t="s">
        <v>93</v>
      </c>
      <c r="E22" s="6"/>
      <c r="F22" s="6"/>
      <c r="G22" s="59">
        <v>1.66</v>
      </c>
      <c r="H22" s="57">
        <v>2.5499999999999998</v>
      </c>
      <c r="I22" s="58">
        <v>4.21</v>
      </c>
    </row>
    <row r="23" spans="1:9" ht="15.6" hidden="1" x14ac:dyDescent="0.3">
      <c r="A23" s="28" t="s">
        <v>139</v>
      </c>
      <c r="B23" s="28">
        <v>2865</v>
      </c>
      <c r="C23" s="4" t="s">
        <v>140</v>
      </c>
      <c r="D23" s="28" t="s">
        <v>93</v>
      </c>
      <c r="E23" s="6"/>
      <c r="F23" s="6"/>
      <c r="G23" s="59">
        <v>2.12</v>
      </c>
      <c r="H23" s="57">
        <v>3.21</v>
      </c>
      <c r="I23" s="58">
        <v>5.33</v>
      </c>
    </row>
    <row r="24" spans="1:9" ht="15.6" hidden="1" x14ac:dyDescent="0.3">
      <c r="A24" s="28" t="s">
        <v>141</v>
      </c>
      <c r="B24" s="28">
        <v>2911</v>
      </c>
      <c r="C24" s="10" t="s">
        <v>659</v>
      </c>
      <c r="D24" s="28" t="s">
        <v>96</v>
      </c>
      <c r="E24" s="28"/>
      <c r="F24" s="28"/>
      <c r="G24" s="59">
        <v>0.99731944444444465</v>
      </c>
      <c r="H24" s="57">
        <v>1.9650000000000001</v>
      </c>
      <c r="I24" s="58">
        <v>2.9623194444444447</v>
      </c>
    </row>
    <row r="25" spans="1:9" ht="15.6" hidden="1" x14ac:dyDescent="0.3">
      <c r="A25" s="28" t="s">
        <v>196</v>
      </c>
      <c r="B25" s="28">
        <v>4011</v>
      </c>
      <c r="C25" s="10" t="s">
        <v>660</v>
      </c>
      <c r="D25" s="28" t="s">
        <v>96</v>
      </c>
      <c r="E25" s="28"/>
      <c r="F25" s="28"/>
      <c r="G25" s="59">
        <v>0.96460995370370362</v>
      </c>
      <c r="H25" s="57">
        <v>1.6800000000000002</v>
      </c>
      <c r="I25" s="58">
        <v>2.6446099537037036</v>
      </c>
    </row>
    <row r="26" spans="1:9" ht="15.6" hidden="1" x14ac:dyDescent="0.3">
      <c r="A26" s="28" t="s">
        <v>198</v>
      </c>
      <c r="B26" s="28">
        <v>4050</v>
      </c>
      <c r="C26" s="10" t="s">
        <v>661</v>
      </c>
      <c r="D26" s="28" t="s">
        <v>200</v>
      </c>
      <c r="E26" s="28"/>
      <c r="F26" s="28"/>
      <c r="G26" s="59">
        <v>4.0999999999999996</v>
      </c>
      <c r="H26" s="57">
        <v>2</v>
      </c>
      <c r="I26" s="58">
        <v>6.1</v>
      </c>
    </row>
    <row r="27" spans="1:9" ht="15.6" hidden="1" x14ac:dyDescent="0.3">
      <c r="A27" s="6" t="s">
        <v>201</v>
      </c>
      <c r="B27" s="28">
        <v>4051</v>
      </c>
      <c r="C27" s="4" t="s">
        <v>662</v>
      </c>
      <c r="D27" s="28" t="s">
        <v>200</v>
      </c>
      <c r="E27" s="28"/>
      <c r="F27" s="28"/>
      <c r="G27" s="59">
        <v>5.9</v>
      </c>
      <c r="H27" s="57">
        <v>2</v>
      </c>
      <c r="I27" s="58">
        <v>7.9</v>
      </c>
    </row>
    <row r="28" spans="1:9" ht="15.6" hidden="1" x14ac:dyDescent="0.3">
      <c r="A28" s="28" t="s">
        <v>203</v>
      </c>
      <c r="B28" s="28">
        <v>4111</v>
      </c>
      <c r="C28" s="10" t="s">
        <v>663</v>
      </c>
      <c r="D28" s="28" t="s">
        <v>93</v>
      </c>
      <c r="E28" s="28"/>
      <c r="F28" s="28"/>
      <c r="G28" s="59">
        <v>0.85</v>
      </c>
      <c r="H28" s="57">
        <v>1.71</v>
      </c>
      <c r="I28" s="58">
        <v>2.56</v>
      </c>
    </row>
    <row r="29" spans="1:9" ht="15.6" hidden="1" x14ac:dyDescent="0.3">
      <c r="A29" s="28" t="s">
        <v>205</v>
      </c>
      <c r="B29" s="28">
        <v>5111</v>
      </c>
      <c r="C29" s="10" t="s">
        <v>664</v>
      </c>
      <c r="D29" s="28" t="s">
        <v>96</v>
      </c>
      <c r="E29" s="28"/>
      <c r="F29" s="28"/>
      <c r="G29" s="59">
        <v>0.82</v>
      </c>
      <c r="H29" s="57">
        <v>1.9650000000000001</v>
      </c>
      <c r="I29" s="58">
        <v>2.7850000000000001</v>
      </c>
    </row>
    <row r="30" spans="1:9" ht="15.6" hidden="1" x14ac:dyDescent="0.3">
      <c r="A30" s="28" t="s">
        <v>207</v>
      </c>
      <c r="B30" s="28">
        <v>5211</v>
      </c>
      <c r="C30" s="10" t="s">
        <v>665</v>
      </c>
      <c r="D30" s="28" t="s">
        <v>96</v>
      </c>
      <c r="E30" s="28"/>
      <c r="F30" s="28"/>
      <c r="G30" s="59">
        <v>1.2113928571428574</v>
      </c>
      <c r="H30" s="57">
        <v>2.7</v>
      </c>
      <c r="I30" s="58">
        <v>3.9113928571428573</v>
      </c>
    </row>
    <row r="31" spans="1:9" ht="15.6" hidden="1" x14ac:dyDescent="0.3">
      <c r="A31" s="28" t="s">
        <v>209</v>
      </c>
      <c r="B31" s="28">
        <v>5240</v>
      </c>
      <c r="C31" s="10" t="s">
        <v>666</v>
      </c>
      <c r="D31" s="28" t="s">
        <v>211</v>
      </c>
      <c r="E31" s="28"/>
      <c r="F31" s="28"/>
      <c r="G31" s="59">
        <v>4.5608749999999993</v>
      </c>
      <c r="H31" s="57">
        <v>2.46</v>
      </c>
      <c r="I31" s="58">
        <v>7.0208749999999993</v>
      </c>
    </row>
    <row r="32" spans="1:9" ht="15.6" hidden="1" x14ac:dyDescent="0.3">
      <c r="A32" s="28" t="s">
        <v>212</v>
      </c>
      <c r="B32" s="28">
        <v>5250</v>
      </c>
      <c r="C32" s="10" t="s">
        <v>667</v>
      </c>
      <c r="D32" s="28" t="s">
        <v>200</v>
      </c>
      <c r="E32" s="28"/>
      <c r="F32" s="28"/>
      <c r="G32" s="59">
        <v>5.9</v>
      </c>
      <c r="H32" s="57">
        <v>2</v>
      </c>
      <c r="I32" s="58">
        <v>7.9</v>
      </c>
    </row>
    <row r="33" spans="1:9" ht="15.6" hidden="1" x14ac:dyDescent="0.3">
      <c r="A33" s="28" t="s">
        <v>214</v>
      </c>
      <c r="B33" s="28">
        <v>5306</v>
      </c>
      <c r="C33" s="10" t="s">
        <v>668</v>
      </c>
      <c r="D33" s="28" t="s">
        <v>200</v>
      </c>
      <c r="E33" s="28"/>
      <c r="F33" s="28"/>
      <c r="G33" s="59">
        <v>5.9</v>
      </c>
      <c r="H33" s="57">
        <v>2</v>
      </c>
      <c r="I33" s="58">
        <v>7.9</v>
      </c>
    </row>
    <row r="34" spans="1:9" ht="15.6" hidden="1" x14ac:dyDescent="0.3">
      <c r="A34" s="28" t="s">
        <v>216</v>
      </c>
      <c r="B34" s="28">
        <v>5331</v>
      </c>
      <c r="C34" s="10" t="s">
        <v>217</v>
      </c>
      <c r="D34" s="28" t="s">
        <v>96</v>
      </c>
      <c r="E34" s="28"/>
      <c r="F34" s="28"/>
      <c r="G34" s="59">
        <v>1.3</v>
      </c>
      <c r="H34" s="57">
        <v>1.9650000000000001</v>
      </c>
      <c r="I34" s="58">
        <v>3.2650000000000001</v>
      </c>
    </row>
    <row r="35" spans="1:9" ht="15.6" hidden="1" x14ac:dyDescent="0.3">
      <c r="A35" s="28" t="s">
        <v>218</v>
      </c>
      <c r="B35" s="28">
        <v>5340</v>
      </c>
      <c r="C35" s="10" t="s">
        <v>669</v>
      </c>
      <c r="D35" s="28" t="s">
        <v>211</v>
      </c>
      <c r="E35" s="28"/>
      <c r="F35" s="28"/>
      <c r="G35" s="59">
        <v>2.0463749999999998</v>
      </c>
      <c r="H35" s="57">
        <v>3.87</v>
      </c>
      <c r="I35" s="58">
        <v>5.9163750000000004</v>
      </c>
    </row>
    <row r="36" spans="1:9" ht="15.6" hidden="1" x14ac:dyDescent="0.3">
      <c r="A36" s="28" t="s">
        <v>220</v>
      </c>
      <c r="B36" s="28">
        <v>5343</v>
      </c>
      <c r="C36" s="10" t="s">
        <v>670</v>
      </c>
      <c r="D36" s="28" t="s">
        <v>93</v>
      </c>
      <c r="E36" s="28"/>
      <c r="F36" s="28"/>
      <c r="G36" s="59">
        <v>1.01</v>
      </c>
      <c r="H36" s="57">
        <v>1.9500000000000002</v>
      </c>
      <c r="I36" s="58">
        <v>2.96</v>
      </c>
    </row>
    <row r="37" spans="1:9" ht="15.6" hidden="1" x14ac:dyDescent="0.3">
      <c r="A37" s="28" t="s">
        <v>222</v>
      </c>
      <c r="B37" s="28">
        <v>5346</v>
      </c>
      <c r="C37" s="10" t="s">
        <v>671</v>
      </c>
      <c r="D37" s="28" t="s">
        <v>93</v>
      </c>
      <c r="E37" s="28"/>
      <c r="F37" s="28"/>
      <c r="G37" s="59">
        <v>1.66</v>
      </c>
      <c r="H37" s="57">
        <v>2.5499999999999998</v>
      </c>
      <c r="I37" s="58">
        <v>4.21</v>
      </c>
    </row>
    <row r="38" spans="1:9" ht="15.6" hidden="1" x14ac:dyDescent="0.3">
      <c r="A38" s="28" t="s">
        <v>224</v>
      </c>
      <c r="B38" s="28">
        <v>5349</v>
      </c>
      <c r="C38" s="10" t="s">
        <v>672</v>
      </c>
      <c r="D38" s="28" t="s">
        <v>93</v>
      </c>
      <c r="E38" s="28"/>
      <c r="F38" s="28"/>
      <c r="G38" s="59">
        <v>2.12</v>
      </c>
      <c r="H38" s="57">
        <v>3.21</v>
      </c>
      <c r="I38" s="58">
        <v>5.33</v>
      </c>
    </row>
    <row r="39" spans="1:9" ht="15.6" hidden="1" x14ac:dyDescent="0.3">
      <c r="A39" s="28" t="s">
        <v>226</v>
      </c>
      <c r="B39" s="28">
        <v>5352</v>
      </c>
      <c r="C39" s="10" t="s">
        <v>673</v>
      </c>
      <c r="D39" s="28" t="s">
        <v>96</v>
      </c>
      <c r="E39" s="28"/>
      <c r="F39" s="28"/>
      <c r="G39" s="59">
        <v>1.1791053240740739</v>
      </c>
      <c r="H39" s="57">
        <v>1.155</v>
      </c>
      <c r="I39" s="58">
        <v>2.3341053240740739</v>
      </c>
    </row>
    <row r="40" spans="1:9" ht="15.6" hidden="1" x14ac:dyDescent="0.3">
      <c r="A40" s="28" t="s">
        <v>228</v>
      </c>
      <c r="B40" s="28">
        <v>5355</v>
      </c>
      <c r="C40" s="10" t="s">
        <v>674</v>
      </c>
      <c r="D40" s="28" t="s">
        <v>96</v>
      </c>
      <c r="E40" s="28"/>
      <c r="F40" s="28"/>
      <c r="G40" s="59">
        <v>1.6523697916666666</v>
      </c>
      <c r="H40" s="57">
        <v>1.155</v>
      </c>
      <c r="I40" s="58">
        <v>2.8073697916666669</v>
      </c>
    </row>
    <row r="41" spans="1:9" ht="15.6" hidden="1" x14ac:dyDescent="0.3">
      <c r="A41" s="28" t="s">
        <v>230</v>
      </c>
      <c r="B41" s="28">
        <v>5358</v>
      </c>
      <c r="C41" s="10" t="s">
        <v>675</v>
      </c>
      <c r="D41" s="28" t="s">
        <v>96</v>
      </c>
      <c r="E41" s="28"/>
      <c r="F41" s="28"/>
      <c r="G41" s="59">
        <v>2.0077361111111109</v>
      </c>
      <c r="H41" s="57">
        <v>1.155</v>
      </c>
      <c r="I41" s="58">
        <v>3.1627361111111112</v>
      </c>
    </row>
    <row r="42" spans="1:9" ht="15.6" hidden="1" x14ac:dyDescent="0.3">
      <c r="A42" s="28" t="s">
        <v>232</v>
      </c>
      <c r="B42" s="28">
        <v>5361</v>
      </c>
      <c r="C42" s="10" t="s">
        <v>676</v>
      </c>
      <c r="D42" s="28" t="s">
        <v>93</v>
      </c>
      <c r="E42" s="28"/>
      <c r="F42" s="28"/>
      <c r="G42" s="59">
        <v>0.85</v>
      </c>
      <c r="H42" s="57">
        <v>1.71</v>
      </c>
      <c r="I42" s="58">
        <v>2.56</v>
      </c>
    </row>
    <row r="43" spans="1:9" ht="15.6" hidden="1" x14ac:dyDescent="0.3">
      <c r="A43" s="31" t="s">
        <v>246</v>
      </c>
      <c r="B43" s="31">
        <v>5401</v>
      </c>
      <c r="C43" s="12" t="s">
        <v>677</v>
      </c>
      <c r="D43" s="31" t="s">
        <v>248</v>
      </c>
      <c r="E43" s="31"/>
      <c r="F43" s="31"/>
      <c r="G43" s="60">
        <v>5.16</v>
      </c>
      <c r="H43" s="61">
        <v>2.97</v>
      </c>
      <c r="I43" s="62">
        <v>8.1300000000000008</v>
      </c>
    </row>
    <row r="44" spans="1:9" hidden="1" x14ac:dyDescent="0.3"/>
    <row r="45" spans="1:9" ht="15.6" x14ac:dyDescent="0.3">
      <c r="A45" s="52" t="s">
        <v>678</v>
      </c>
      <c r="B45" s="52"/>
      <c r="C45" s="52"/>
      <c r="D45" s="52"/>
      <c r="E45" s="52"/>
      <c r="F45" s="52"/>
      <c r="G45" s="52"/>
      <c r="H45" s="52"/>
      <c r="I45" s="52"/>
    </row>
    <row r="46" spans="1:9" ht="15.6" x14ac:dyDescent="0.3">
      <c r="A46" s="25" t="s">
        <v>91</v>
      </c>
      <c r="B46" s="25">
        <v>2111</v>
      </c>
      <c r="C46" s="26" t="s">
        <v>642</v>
      </c>
      <c r="D46" s="25" t="s">
        <v>93</v>
      </c>
      <c r="E46" s="25"/>
      <c r="F46" s="25"/>
      <c r="G46" s="91">
        <v>0.33</v>
      </c>
      <c r="H46" s="92">
        <v>0.66</v>
      </c>
      <c r="I46" s="93">
        <v>0.99</v>
      </c>
    </row>
    <row r="47" spans="1:9" ht="15.6" x14ac:dyDescent="0.3">
      <c r="A47" s="28" t="s">
        <v>97</v>
      </c>
      <c r="B47" s="28">
        <v>2211</v>
      </c>
      <c r="C47" s="10" t="s">
        <v>644</v>
      </c>
      <c r="D47" s="28" t="s">
        <v>93</v>
      </c>
      <c r="E47" s="28"/>
      <c r="F47" s="28"/>
      <c r="G47" s="65">
        <v>0.49</v>
      </c>
      <c r="H47" s="64">
        <v>0.85</v>
      </c>
      <c r="I47" s="64">
        <v>1.61</v>
      </c>
    </row>
    <row r="48" spans="1:9" ht="15.6" x14ac:dyDescent="0.3">
      <c r="A48" s="28" t="s">
        <v>101</v>
      </c>
      <c r="B48" s="28">
        <v>2311</v>
      </c>
      <c r="C48" s="10" t="s">
        <v>646</v>
      </c>
      <c r="D48" s="28" t="s">
        <v>93</v>
      </c>
      <c r="E48" s="28"/>
      <c r="F48" s="28"/>
      <c r="G48" s="65">
        <v>0.8</v>
      </c>
      <c r="H48" s="63">
        <v>1.1499999999999999</v>
      </c>
      <c r="I48" s="64">
        <v>1.95</v>
      </c>
    </row>
    <row r="49" spans="1:9" ht="15.6" x14ac:dyDescent="0.3">
      <c r="A49" s="28" t="s">
        <v>103</v>
      </c>
      <c r="B49" s="28">
        <v>2411</v>
      </c>
      <c r="C49" s="10" t="s">
        <v>647</v>
      </c>
      <c r="D49" s="28" t="s">
        <v>93</v>
      </c>
      <c r="E49" s="28"/>
      <c r="F49" s="28"/>
      <c r="G49" s="65">
        <v>1.03</v>
      </c>
      <c r="H49" s="63">
        <v>1.3</v>
      </c>
      <c r="I49" s="64">
        <v>2.33</v>
      </c>
    </row>
    <row r="50" spans="1:9" ht="15.6" x14ac:dyDescent="0.3">
      <c r="A50" s="28" t="s">
        <v>105</v>
      </c>
      <c r="B50" s="28">
        <v>2453</v>
      </c>
      <c r="C50" s="10" t="s">
        <v>648</v>
      </c>
      <c r="D50" s="28" t="s">
        <v>93</v>
      </c>
      <c r="E50" s="28"/>
      <c r="F50" s="28"/>
      <c r="G50" s="65">
        <v>1.34</v>
      </c>
      <c r="H50" s="63">
        <v>1.5</v>
      </c>
      <c r="I50" s="64">
        <v>2.84</v>
      </c>
    </row>
    <row r="51" spans="1:9" ht="15.6" x14ac:dyDescent="0.3">
      <c r="A51" s="28" t="s">
        <v>111</v>
      </c>
      <c r="B51" s="28">
        <v>2506</v>
      </c>
      <c r="C51" s="10" t="s">
        <v>649</v>
      </c>
      <c r="D51" s="28" t="s">
        <v>93</v>
      </c>
      <c r="E51" s="28"/>
      <c r="F51" s="28"/>
      <c r="G51" s="65">
        <v>0.85</v>
      </c>
      <c r="H51" s="63">
        <v>1.71</v>
      </c>
      <c r="I51" s="64">
        <v>2.56</v>
      </c>
    </row>
    <row r="52" spans="1:9" ht="15.6" x14ac:dyDescent="0.3">
      <c r="A52" s="28" t="s">
        <v>113</v>
      </c>
      <c r="B52" s="28">
        <v>2511</v>
      </c>
      <c r="C52" s="10" t="s">
        <v>650</v>
      </c>
      <c r="D52" s="28" t="s">
        <v>93</v>
      </c>
      <c r="E52" s="28"/>
      <c r="F52" s="28"/>
      <c r="G52" s="65">
        <v>1.01</v>
      </c>
      <c r="H52" s="63">
        <v>1.95</v>
      </c>
      <c r="I52" s="64">
        <v>2.96</v>
      </c>
    </row>
    <row r="53" spans="1:9" ht="15.6" x14ac:dyDescent="0.3">
      <c r="A53" s="28" t="s">
        <v>115</v>
      </c>
      <c r="B53" s="28">
        <v>2536</v>
      </c>
      <c r="C53" s="10" t="s">
        <v>651</v>
      </c>
      <c r="D53" s="28" t="s">
        <v>93</v>
      </c>
      <c r="E53" s="28"/>
      <c r="F53" s="28"/>
      <c r="G53" s="65">
        <v>1.66</v>
      </c>
      <c r="H53" s="63">
        <v>2.5499999999999998</v>
      </c>
      <c r="I53" s="64">
        <v>4.21</v>
      </c>
    </row>
    <row r="54" spans="1:9" ht="15.6" x14ac:dyDescent="0.3">
      <c r="A54" s="28" t="s">
        <v>117</v>
      </c>
      <c r="B54" s="28">
        <v>2541</v>
      </c>
      <c r="C54" s="10" t="s">
        <v>652</v>
      </c>
      <c r="D54" s="28" t="s">
        <v>93</v>
      </c>
      <c r="E54" s="28"/>
      <c r="F54" s="28"/>
      <c r="G54" s="65">
        <v>2.12</v>
      </c>
      <c r="H54" s="63">
        <v>3.21</v>
      </c>
      <c r="I54" s="64">
        <v>5.33</v>
      </c>
    </row>
    <row r="55" spans="1:9" ht="15.6" x14ac:dyDescent="0.3">
      <c r="A55" s="6" t="s">
        <v>119</v>
      </c>
      <c r="B55" s="28">
        <v>2740</v>
      </c>
      <c r="C55" s="4" t="s">
        <v>653</v>
      </c>
      <c r="D55" s="28" t="s">
        <v>93</v>
      </c>
      <c r="E55" s="6"/>
      <c r="F55" s="6"/>
      <c r="G55" s="65">
        <v>0.85</v>
      </c>
      <c r="H55" s="63">
        <v>1.71</v>
      </c>
      <c r="I55" s="64">
        <v>2.56</v>
      </c>
    </row>
    <row r="56" spans="1:9" ht="15.6" x14ac:dyDescent="0.3">
      <c r="A56" s="6" t="s">
        <v>121</v>
      </c>
      <c r="B56" s="28">
        <v>2745</v>
      </c>
      <c r="C56" s="4" t="s">
        <v>654</v>
      </c>
      <c r="D56" s="28" t="s">
        <v>93</v>
      </c>
      <c r="E56" s="6"/>
      <c r="F56" s="6"/>
      <c r="G56" s="65">
        <v>1.01</v>
      </c>
      <c r="H56" s="63">
        <v>1.9500000000000002</v>
      </c>
      <c r="I56" s="64">
        <v>2.96</v>
      </c>
    </row>
    <row r="57" spans="1:9" ht="15.6" x14ac:dyDescent="0.3">
      <c r="A57" s="28" t="s">
        <v>125</v>
      </c>
      <c r="B57" s="28">
        <v>2811</v>
      </c>
      <c r="C57" s="10" t="s">
        <v>656</v>
      </c>
      <c r="D57" s="28" t="s">
        <v>93</v>
      </c>
      <c r="E57" s="28"/>
      <c r="F57" s="28"/>
      <c r="G57" s="65">
        <v>0.85</v>
      </c>
      <c r="H57" s="63">
        <v>1.71</v>
      </c>
      <c r="I57" s="64">
        <v>2.56</v>
      </c>
    </row>
    <row r="58" spans="1:9" ht="15.6" x14ac:dyDescent="0.3">
      <c r="A58" s="6" t="s">
        <v>127</v>
      </c>
      <c r="B58" s="28">
        <v>2835</v>
      </c>
      <c r="C58" s="4" t="s">
        <v>657</v>
      </c>
      <c r="D58" s="28" t="s">
        <v>93</v>
      </c>
      <c r="E58" s="6"/>
      <c r="F58" s="6"/>
      <c r="G58" s="65">
        <v>1.01</v>
      </c>
      <c r="H58" s="63">
        <v>1.9500000000000002</v>
      </c>
      <c r="I58" s="64">
        <v>2.96</v>
      </c>
    </row>
    <row r="59" spans="1:9" ht="15.6" x14ac:dyDescent="0.3">
      <c r="A59" s="6" t="s">
        <v>129</v>
      </c>
      <c r="B59" s="28">
        <v>2837</v>
      </c>
      <c r="C59" s="4" t="s">
        <v>130</v>
      </c>
      <c r="D59" s="28" t="s">
        <v>93</v>
      </c>
      <c r="E59" s="6"/>
      <c r="F59" s="6"/>
      <c r="G59" s="65">
        <v>1.66</v>
      </c>
      <c r="H59" s="63">
        <v>2.5499999999999998</v>
      </c>
      <c r="I59" s="64">
        <v>4.21</v>
      </c>
    </row>
    <row r="60" spans="1:9" ht="15.6" x14ac:dyDescent="0.3">
      <c r="A60" s="6" t="s">
        <v>131</v>
      </c>
      <c r="B60" s="28">
        <v>2839</v>
      </c>
      <c r="C60" s="4" t="s">
        <v>132</v>
      </c>
      <c r="D60" s="28" t="s">
        <v>93</v>
      </c>
      <c r="E60" s="6"/>
      <c r="F60" s="6"/>
      <c r="G60" s="65">
        <v>2.12</v>
      </c>
      <c r="H60" s="63">
        <v>3.21</v>
      </c>
      <c r="I60" s="64">
        <v>5.33</v>
      </c>
    </row>
    <row r="61" spans="1:9" ht="15.6" x14ac:dyDescent="0.3">
      <c r="A61" s="6" t="s">
        <v>133</v>
      </c>
      <c r="B61" s="28">
        <v>2841</v>
      </c>
      <c r="C61" s="4" t="s">
        <v>658</v>
      </c>
      <c r="D61" s="28" t="s">
        <v>93</v>
      </c>
      <c r="E61" s="28"/>
      <c r="F61" s="28"/>
      <c r="G61" s="65">
        <v>0.85</v>
      </c>
      <c r="H61" s="63">
        <v>1.71</v>
      </c>
      <c r="I61" s="64">
        <v>2.56</v>
      </c>
    </row>
    <row r="62" spans="1:9" ht="15.6" x14ac:dyDescent="0.3">
      <c r="A62" s="6" t="s">
        <v>135</v>
      </c>
      <c r="B62" s="28">
        <v>2861</v>
      </c>
      <c r="C62" s="4" t="s">
        <v>136</v>
      </c>
      <c r="D62" s="28" t="s">
        <v>93</v>
      </c>
      <c r="E62" s="6"/>
      <c r="F62" s="6"/>
      <c r="G62" s="65">
        <v>1.01</v>
      </c>
      <c r="H62" s="63">
        <v>1.9500000000000002</v>
      </c>
      <c r="I62" s="64">
        <v>2.96</v>
      </c>
    </row>
    <row r="63" spans="1:9" ht="15.6" x14ac:dyDescent="0.3">
      <c r="A63" s="6" t="s">
        <v>137</v>
      </c>
      <c r="B63" s="28">
        <v>2863</v>
      </c>
      <c r="C63" s="4" t="s">
        <v>138</v>
      </c>
      <c r="D63" s="28" t="s">
        <v>93</v>
      </c>
      <c r="E63" s="6"/>
      <c r="F63" s="6"/>
      <c r="G63" s="65">
        <v>1.66</v>
      </c>
      <c r="H63" s="63">
        <v>2.5499999999999998</v>
      </c>
      <c r="I63" s="64">
        <v>4.21</v>
      </c>
    </row>
    <row r="64" spans="1:9" ht="15.6" x14ac:dyDescent="0.3">
      <c r="A64" s="28" t="s">
        <v>139</v>
      </c>
      <c r="B64" s="28">
        <v>2865</v>
      </c>
      <c r="C64" s="4" t="s">
        <v>140</v>
      </c>
      <c r="D64" s="28" t="s">
        <v>93</v>
      </c>
      <c r="E64" s="6"/>
      <c r="F64" s="6"/>
      <c r="G64" s="65">
        <v>2.12</v>
      </c>
      <c r="H64" s="63">
        <v>3.21</v>
      </c>
      <c r="I64" s="64">
        <v>5.33</v>
      </c>
    </row>
    <row r="65" spans="1:9" ht="15.6" x14ac:dyDescent="0.3">
      <c r="A65" s="28" t="s">
        <v>203</v>
      </c>
      <c r="B65" s="28">
        <v>4111</v>
      </c>
      <c r="C65" s="10" t="s">
        <v>663</v>
      </c>
      <c r="D65" s="28" t="s">
        <v>93</v>
      </c>
      <c r="E65" s="28"/>
      <c r="F65" s="28"/>
      <c r="G65" s="65">
        <v>0.85</v>
      </c>
      <c r="H65" s="63">
        <v>1.71</v>
      </c>
      <c r="I65" s="64">
        <v>2.56</v>
      </c>
    </row>
    <row r="66" spans="1:9" ht="15.6" x14ac:dyDescent="0.3">
      <c r="A66" s="28" t="s">
        <v>220</v>
      </c>
      <c r="B66" s="28">
        <v>5343</v>
      </c>
      <c r="C66" s="10" t="s">
        <v>670</v>
      </c>
      <c r="D66" s="28" t="s">
        <v>93</v>
      </c>
      <c r="E66" s="28"/>
      <c r="F66" s="28"/>
      <c r="G66" s="65">
        <v>1.01</v>
      </c>
      <c r="H66" s="63">
        <v>1.9500000000000002</v>
      </c>
      <c r="I66" s="64">
        <v>2.96</v>
      </c>
    </row>
    <row r="67" spans="1:9" ht="15.6" x14ac:dyDescent="0.3">
      <c r="A67" s="28" t="s">
        <v>222</v>
      </c>
      <c r="B67" s="28">
        <v>5346</v>
      </c>
      <c r="C67" s="10" t="s">
        <v>671</v>
      </c>
      <c r="D67" s="28" t="s">
        <v>93</v>
      </c>
      <c r="E67" s="28"/>
      <c r="F67" s="28"/>
      <c r="G67" s="65">
        <v>1.66</v>
      </c>
      <c r="H67" s="63">
        <v>2.5499999999999998</v>
      </c>
      <c r="I67" s="64">
        <v>4.21</v>
      </c>
    </row>
    <row r="68" spans="1:9" ht="15.6" x14ac:dyDescent="0.3">
      <c r="A68" s="28" t="s">
        <v>224</v>
      </c>
      <c r="B68" s="28">
        <v>5349</v>
      </c>
      <c r="C68" s="10" t="s">
        <v>672</v>
      </c>
      <c r="D68" s="28" t="s">
        <v>93</v>
      </c>
      <c r="E68" s="28"/>
      <c r="F68" s="28"/>
      <c r="G68" s="65">
        <v>2.12</v>
      </c>
      <c r="H68" s="63">
        <v>3.21</v>
      </c>
      <c r="I68" s="64">
        <v>5.33</v>
      </c>
    </row>
    <row r="69" spans="1:9" ht="15.6" x14ac:dyDescent="0.3">
      <c r="A69" s="31" t="s">
        <v>232</v>
      </c>
      <c r="B69" s="31">
        <v>5361</v>
      </c>
      <c r="C69" s="12" t="s">
        <v>676</v>
      </c>
      <c r="D69" s="31" t="s">
        <v>93</v>
      </c>
      <c r="E69" s="31"/>
      <c r="F69" s="31"/>
      <c r="G69" s="66">
        <v>0.85</v>
      </c>
      <c r="H69" s="67">
        <v>1.71</v>
      </c>
      <c r="I69" s="68">
        <v>2.56</v>
      </c>
    </row>
    <row r="70" spans="1:9" ht="15.6" x14ac:dyDescent="0.3">
      <c r="A70" s="52" t="s">
        <v>679</v>
      </c>
      <c r="B70" s="52"/>
      <c r="C70" s="52"/>
      <c r="D70" s="52"/>
      <c r="E70" s="52"/>
      <c r="F70" s="52"/>
      <c r="G70" s="52"/>
      <c r="H70" s="52"/>
      <c r="I70" s="52"/>
    </row>
    <row r="71" spans="1:9" ht="15.6" x14ac:dyDescent="0.3">
      <c r="A71" s="25" t="s">
        <v>94</v>
      </c>
      <c r="B71" s="25">
        <v>2151</v>
      </c>
      <c r="C71" s="26" t="s">
        <v>643</v>
      </c>
      <c r="D71" s="25" t="s">
        <v>96</v>
      </c>
      <c r="E71" s="25"/>
      <c r="F71" s="25"/>
      <c r="G71" s="94">
        <v>0.76</v>
      </c>
      <c r="H71" s="95">
        <v>1.575</v>
      </c>
      <c r="I71" s="96">
        <v>2.335</v>
      </c>
    </row>
    <row r="72" spans="1:9" ht="15.6" x14ac:dyDescent="0.3">
      <c r="A72" s="28" t="s">
        <v>99</v>
      </c>
      <c r="B72" s="28">
        <v>2251</v>
      </c>
      <c r="C72" s="10" t="s">
        <v>645</v>
      </c>
      <c r="D72" s="28" t="s">
        <v>96</v>
      </c>
      <c r="E72" s="28"/>
      <c r="F72" s="28"/>
      <c r="G72" s="79">
        <v>1.3180567129629628</v>
      </c>
      <c r="H72" s="70">
        <v>2.06</v>
      </c>
      <c r="I72" s="71">
        <v>3.3780567129629628</v>
      </c>
    </row>
    <row r="73" spans="1:9" ht="15.6" x14ac:dyDescent="0.3">
      <c r="A73" s="28" t="s">
        <v>123</v>
      </c>
      <c r="B73" s="28">
        <v>2753</v>
      </c>
      <c r="C73" s="10" t="s">
        <v>655</v>
      </c>
      <c r="D73" s="28" t="s">
        <v>96</v>
      </c>
      <c r="E73" s="28"/>
      <c r="F73" s="28"/>
      <c r="G73" s="79">
        <v>1</v>
      </c>
      <c r="H73" s="70">
        <v>1.41</v>
      </c>
      <c r="I73" s="71">
        <v>2.41</v>
      </c>
    </row>
    <row r="74" spans="1:9" ht="15.6" x14ac:dyDescent="0.3">
      <c r="A74" s="28" t="s">
        <v>141</v>
      </c>
      <c r="B74" s="28">
        <v>2911</v>
      </c>
      <c r="C74" s="10" t="s">
        <v>659</v>
      </c>
      <c r="D74" s="28" t="s">
        <v>96</v>
      </c>
      <c r="E74" s="28"/>
      <c r="F74" s="28"/>
      <c r="G74" s="79">
        <v>0.99731944444444465</v>
      </c>
      <c r="H74" s="70">
        <v>1.9650000000000001</v>
      </c>
      <c r="I74" s="71">
        <v>2.9623194444444447</v>
      </c>
    </row>
    <row r="75" spans="1:9" ht="15.6" x14ac:dyDescent="0.3">
      <c r="A75" s="28" t="s">
        <v>196</v>
      </c>
      <c r="B75" s="28">
        <v>4011</v>
      </c>
      <c r="C75" s="10" t="s">
        <v>660</v>
      </c>
      <c r="D75" s="28" t="s">
        <v>96</v>
      </c>
      <c r="E75" s="28"/>
      <c r="F75" s="28"/>
      <c r="G75" s="79">
        <v>0.96460995370370362</v>
      </c>
      <c r="H75" s="70">
        <v>1.6800000000000002</v>
      </c>
      <c r="I75" s="71">
        <v>2.6446099537037036</v>
      </c>
    </row>
    <row r="76" spans="1:9" ht="15.6" x14ac:dyDescent="0.3">
      <c r="A76" s="28" t="s">
        <v>205</v>
      </c>
      <c r="B76" s="28">
        <v>5111</v>
      </c>
      <c r="C76" s="10" t="s">
        <v>664</v>
      </c>
      <c r="D76" s="28" t="s">
        <v>96</v>
      </c>
      <c r="E76" s="28"/>
      <c r="F76" s="28"/>
      <c r="G76" s="79">
        <v>0.82</v>
      </c>
      <c r="H76" s="70">
        <v>1.9650000000000001</v>
      </c>
      <c r="I76" s="71">
        <v>2.7850000000000001</v>
      </c>
    </row>
    <row r="77" spans="1:9" ht="15.6" x14ac:dyDescent="0.3">
      <c r="A77" s="28" t="s">
        <v>207</v>
      </c>
      <c r="B77" s="28">
        <v>5211</v>
      </c>
      <c r="C77" s="10" t="s">
        <v>665</v>
      </c>
      <c r="D77" s="28" t="s">
        <v>96</v>
      </c>
      <c r="E77" s="28"/>
      <c r="F77" s="28"/>
      <c r="G77" s="79">
        <v>1.2113928571428574</v>
      </c>
      <c r="H77" s="70">
        <v>2.7</v>
      </c>
      <c r="I77" s="71">
        <v>3.9113928571428573</v>
      </c>
    </row>
    <row r="78" spans="1:9" ht="15.6" x14ac:dyDescent="0.3">
      <c r="A78" s="28" t="s">
        <v>216</v>
      </c>
      <c r="B78" s="28">
        <v>5331</v>
      </c>
      <c r="C78" s="10" t="s">
        <v>217</v>
      </c>
      <c r="D78" s="28" t="s">
        <v>96</v>
      </c>
      <c r="E78" s="28"/>
      <c r="F78" s="28"/>
      <c r="G78" s="79">
        <v>1.3</v>
      </c>
      <c r="H78" s="70">
        <v>1.9650000000000001</v>
      </c>
      <c r="I78" s="71">
        <v>3.2650000000000001</v>
      </c>
    </row>
    <row r="79" spans="1:9" ht="15.6" x14ac:dyDescent="0.3">
      <c r="A79" s="28" t="s">
        <v>226</v>
      </c>
      <c r="B79" s="28">
        <v>5352</v>
      </c>
      <c r="C79" s="10" t="s">
        <v>673</v>
      </c>
      <c r="D79" s="28" t="s">
        <v>96</v>
      </c>
      <c r="E79" s="28"/>
      <c r="F79" s="28"/>
      <c r="G79" s="79">
        <v>1.1791053240740739</v>
      </c>
      <c r="H79" s="70">
        <v>1.155</v>
      </c>
      <c r="I79" s="71">
        <v>2.3341053240740739</v>
      </c>
    </row>
    <row r="80" spans="1:9" ht="15.6" x14ac:dyDescent="0.3">
      <c r="A80" s="28" t="s">
        <v>228</v>
      </c>
      <c r="B80" s="28">
        <v>5355</v>
      </c>
      <c r="C80" s="10" t="s">
        <v>674</v>
      </c>
      <c r="D80" s="28" t="s">
        <v>96</v>
      </c>
      <c r="E80" s="28"/>
      <c r="F80" s="28"/>
      <c r="G80" s="79">
        <v>1.6523697916666666</v>
      </c>
      <c r="H80" s="70">
        <v>1.155</v>
      </c>
      <c r="I80" s="71">
        <v>2.8073697916666669</v>
      </c>
    </row>
    <row r="81" spans="1:9" ht="15.6" x14ac:dyDescent="0.3">
      <c r="A81" s="31" t="s">
        <v>230</v>
      </c>
      <c r="B81" s="31">
        <v>5358</v>
      </c>
      <c r="C81" s="12" t="s">
        <v>675</v>
      </c>
      <c r="D81" s="31" t="s">
        <v>96</v>
      </c>
      <c r="E81" s="31"/>
      <c r="F81" s="31"/>
      <c r="G81" s="80">
        <v>2.0077361111111109</v>
      </c>
      <c r="H81" s="81">
        <v>1.155</v>
      </c>
      <c r="I81" s="82">
        <v>3.1627361111111112</v>
      </c>
    </row>
    <row r="82" spans="1:9" ht="15.6" x14ac:dyDescent="0.3">
      <c r="A82" s="52" t="s">
        <v>680</v>
      </c>
      <c r="B82" s="52"/>
      <c r="C82" s="52"/>
      <c r="D82" s="52"/>
      <c r="E82" s="52"/>
      <c r="F82" s="52"/>
      <c r="G82" s="52"/>
      <c r="H82" s="52"/>
      <c r="I82" s="52"/>
    </row>
    <row r="83" spans="1:9" ht="15.6" x14ac:dyDescent="0.3">
      <c r="A83" s="25" t="s">
        <v>198</v>
      </c>
      <c r="B83" s="25">
        <v>4050</v>
      </c>
      <c r="C83" s="26" t="s">
        <v>661</v>
      </c>
      <c r="D83" s="25" t="s">
        <v>200</v>
      </c>
      <c r="E83" s="25"/>
      <c r="F83" s="25"/>
      <c r="G83" s="94">
        <v>4.0999999999999996</v>
      </c>
      <c r="H83" s="95">
        <v>2</v>
      </c>
      <c r="I83" s="96">
        <v>6.1</v>
      </c>
    </row>
    <row r="84" spans="1:9" ht="15.6" x14ac:dyDescent="0.3">
      <c r="A84" s="6" t="s">
        <v>201</v>
      </c>
      <c r="B84" s="28">
        <v>4051</v>
      </c>
      <c r="C84" s="4" t="s">
        <v>662</v>
      </c>
      <c r="D84" s="28" t="s">
        <v>200</v>
      </c>
      <c r="E84" s="28"/>
      <c r="F84" s="28"/>
      <c r="G84" s="79">
        <v>5.9</v>
      </c>
      <c r="H84" s="70">
        <v>2</v>
      </c>
      <c r="I84" s="71">
        <v>7.9</v>
      </c>
    </row>
    <row r="85" spans="1:9" ht="15.6" x14ac:dyDescent="0.3">
      <c r="A85" s="28" t="s">
        <v>209</v>
      </c>
      <c r="B85" s="28">
        <v>5240</v>
      </c>
      <c r="C85" s="10" t="s">
        <v>666</v>
      </c>
      <c r="D85" s="28" t="s">
        <v>211</v>
      </c>
      <c r="E85" s="28"/>
      <c r="F85" s="28"/>
      <c r="G85" s="79">
        <v>4.5608749999999993</v>
      </c>
      <c r="H85" s="70">
        <v>2.46</v>
      </c>
      <c r="I85" s="71">
        <v>7.0208749999999993</v>
      </c>
    </row>
    <row r="86" spans="1:9" ht="15.6" x14ac:dyDescent="0.3">
      <c r="A86" s="28" t="s">
        <v>212</v>
      </c>
      <c r="B86" s="28">
        <v>5250</v>
      </c>
      <c r="C86" s="10" t="s">
        <v>667</v>
      </c>
      <c r="D86" s="28" t="s">
        <v>200</v>
      </c>
      <c r="E86" s="28"/>
      <c r="F86" s="28"/>
      <c r="G86" s="79">
        <v>5.9</v>
      </c>
      <c r="H86" s="70">
        <v>2</v>
      </c>
      <c r="I86" s="71">
        <v>7.9</v>
      </c>
    </row>
    <row r="87" spans="1:9" ht="15.6" x14ac:dyDescent="0.3">
      <c r="A87" s="28" t="s">
        <v>214</v>
      </c>
      <c r="B87" s="28">
        <v>5306</v>
      </c>
      <c r="C87" s="10" t="s">
        <v>668</v>
      </c>
      <c r="D87" s="28" t="s">
        <v>200</v>
      </c>
      <c r="E87" s="28"/>
      <c r="F87" s="28"/>
      <c r="G87" s="79">
        <v>5.9</v>
      </c>
      <c r="H87" s="70">
        <v>2</v>
      </c>
      <c r="I87" s="71">
        <v>7.9</v>
      </c>
    </row>
    <row r="88" spans="1:9" ht="15.6" x14ac:dyDescent="0.3">
      <c r="A88" s="28" t="s">
        <v>218</v>
      </c>
      <c r="B88" s="28">
        <v>5340</v>
      </c>
      <c r="C88" s="10" t="s">
        <v>669</v>
      </c>
      <c r="D88" s="28" t="s">
        <v>211</v>
      </c>
      <c r="E88" s="28"/>
      <c r="F88" s="28"/>
      <c r="G88" s="79">
        <v>2.0463749999999998</v>
      </c>
      <c r="H88" s="70">
        <v>3.87</v>
      </c>
      <c r="I88" s="71">
        <v>5.9163750000000004</v>
      </c>
    </row>
    <row r="89" spans="1:9" ht="15.6" x14ac:dyDescent="0.3">
      <c r="A89" s="31" t="s">
        <v>246</v>
      </c>
      <c r="B89" s="31">
        <v>5401</v>
      </c>
      <c r="C89" s="12" t="s">
        <v>677</v>
      </c>
      <c r="D89" s="31" t="s">
        <v>248</v>
      </c>
      <c r="E89" s="31"/>
      <c r="F89" s="31"/>
      <c r="G89" s="80">
        <v>5.16</v>
      </c>
      <c r="H89" s="81">
        <v>2.97</v>
      </c>
      <c r="I89" s="82">
        <v>8.1300000000000008</v>
      </c>
    </row>
  </sheetData>
  <autoFilter ref="A1:I43" xr:uid="{66E8341B-96D5-4620-B8B3-302C0D49A0D9}"/>
  <mergeCells count="3">
    <mergeCell ref="A45:I45"/>
    <mergeCell ref="A70:I70"/>
    <mergeCell ref="A82:I8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60FD-73F0-4EE3-8B61-240F92C7CC2C}">
  <dimension ref="A1:K71"/>
  <sheetViews>
    <sheetView topLeftCell="B1" workbookViewId="0">
      <selection activeCell="B2" sqref="B2"/>
    </sheetView>
  </sheetViews>
  <sheetFormatPr defaultRowHeight="14.4" x14ac:dyDescent="0.3"/>
  <cols>
    <col min="1" max="1" width="0" hidden="1" customWidth="1"/>
    <col min="2" max="2" width="9.6640625" customWidth="1"/>
    <col min="3" max="3" width="90.88671875" customWidth="1"/>
    <col min="4" max="6" width="12.33203125" style="83" customWidth="1"/>
    <col min="7" max="9" width="13.6640625" style="83" customWidth="1"/>
    <col min="10" max="10" width="14.33203125" customWidth="1"/>
    <col min="11" max="730" width="13.6640625" customWidth="1"/>
  </cols>
  <sheetData>
    <row r="1" spans="1:11" s="2" customFormat="1" ht="45.6" thickBot="1" x14ac:dyDescent="0.3">
      <c r="A1" s="9" t="s">
        <v>0</v>
      </c>
      <c r="B1" s="9" t="s">
        <v>1</v>
      </c>
      <c r="C1" s="11" t="s">
        <v>2</v>
      </c>
      <c r="D1" s="9" t="s">
        <v>3</v>
      </c>
      <c r="E1" s="9" t="s">
        <v>4</v>
      </c>
      <c r="F1" s="9" t="s">
        <v>5</v>
      </c>
      <c r="G1" s="14" t="s">
        <v>6</v>
      </c>
      <c r="H1" s="14" t="s">
        <v>7</v>
      </c>
      <c r="I1" s="11" t="s">
        <v>8</v>
      </c>
      <c r="J1" s="1"/>
      <c r="K1" s="34"/>
    </row>
    <row r="2" spans="1:11" ht="15.6" x14ac:dyDescent="0.3">
      <c r="A2" s="28" t="s">
        <v>14</v>
      </c>
      <c r="B2" s="28">
        <v>1500</v>
      </c>
      <c r="C2" s="10" t="s">
        <v>15</v>
      </c>
      <c r="D2" s="28" t="s">
        <v>16</v>
      </c>
      <c r="E2" s="28" t="s">
        <v>17</v>
      </c>
      <c r="F2" s="27" t="s">
        <v>17</v>
      </c>
      <c r="G2" s="69">
        <v>0</v>
      </c>
      <c r="H2" s="63">
        <v>18.75</v>
      </c>
      <c r="I2" s="64">
        <v>18.75</v>
      </c>
    </row>
    <row r="3" spans="1:11" ht="15.6" x14ac:dyDescent="0.3">
      <c r="A3" s="28" t="s">
        <v>20</v>
      </c>
      <c r="B3" s="28">
        <v>1501</v>
      </c>
      <c r="C3" s="10" t="s">
        <v>21</v>
      </c>
      <c r="D3" s="28" t="s">
        <v>16</v>
      </c>
      <c r="E3" s="28" t="s">
        <v>17</v>
      </c>
      <c r="F3" s="27" t="s">
        <v>17</v>
      </c>
      <c r="G3" s="69">
        <v>0</v>
      </c>
      <c r="H3" s="63">
        <v>18.75</v>
      </c>
      <c r="I3" s="64">
        <v>18.75</v>
      </c>
    </row>
    <row r="4" spans="1:11" ht="15.6" x14ac:dyDescent="0.3">
      <c r="A4" s="28" t="s">
        <v>24</v>
      </c>
      <c r="B4" s="28">
        <v>1502</v>
      </c>
      <c r="C4" s="10" t="s">
        <v>25</v>
      </c>
      <c r="D4" s="28" t="s">
        <v>16</v>
      </c>
      <c r="E4" s="28" t="s">
        <v>17</v>
      </c>
      <c r="F4" s="27" t="s">
        <v>17</v>
      </c>
      <c r="G4" s="69">
        <v>0</v>
      </c>
      <c r="H4" s="63">
        <v>18.75</v>
      </c>
      <c r="I4" s="64">
        <v>18.75</v>
      </c>
    </row>
    <row r="5" spans="1:11" ht="15.6" x14ac:dyDescent="0.3">
      <c r="A5" s="28" t="s">
        <v>28</v>
      </c>
      <c r="B5" s="28">
        <v>1503</v>
      </c>
      <c r="C5" s="10" t="s">
        <v>29</v>
      </c>
      <c r="D5" s="28" t="s">
        <v>16</v>
      </c>
      <c r="E5" s="28" t="s">
        <v>17</v>
      </c>
      <c r="F5" s="27" t="s">
        <v>17</v>
      </c>
      <c r="G5" s="69">
        <v>0</v>
      </c>
      <c r="H5" s="63">
        <v>18.75</v>
      </c>
      <c r="I5" s="64">
        <v>18.75</v>
      </c>
    </row>
    <row r="6" spans="1:11" ht="15.6" x14ac:dyDescent="0.3">
      <c r="A6" s="28" t="s">
        <v>32</v>
      </c>
      <c r="B6" s="28">
        <v>1504</v>
      </c>
      <c r="C6" s="10" t="s">
        <v>33</v>
      </c>
      <c r="D6" s="28" t="s">
        <v>16</v>
      </c>
      <c r="E6" s="28" t="s">
        <v>17</v>
      </c>
      <c r="F6" s="27" t="s">
        <v>17</v>
      </c>
      <c r="G6" s="69">
        <v>0</v>
      </c>
      <c r="H6" s="63">
        <v>18.75</v>
      </c>
      <c r="I6" s="64">
        <v>18.75</v>
      </c>
    </row>
    <row r="7" spans="1:11" ht="15.6" x14ac:dyDescent="0.3">
      <c r="A7" s="28" t="s">
        <v>36</v>
      </c>
      <c r="B7" s="28">
        <v>1505</v>
      </c>
      <c r="C7" s="10" t="s">
        <v>37</v>
      </c>
      <c r="D7" s="28" t="s">
        <v>16</v>
      </c>
      <c r="E7" s="28" t="s">
        <v>17</v>
      </c>
      <c r="F7" s="27" t="s">
        <v>17</v>
      </c>
      <c r="G7" s="69">
        <v>0</v>
      </c>
      <c r="H7" s="63">
        <v>18.75</v>
      </c>
      <c r="I7" s="64">
        <v>18.75</v>
      </c>
    </row>
    <row r="8" spans="1:11" ht="15.6" x14ac:dyDescent="0.3">
      <c r="A8" s="28" t="s">
        <v>40</v>
      </c>
      <c r="B8" s="28">
        <v>1506</v>
      </c>
      <c r="C8" s="10" t="s">
        <v>41</v>
      </c>
      <c r="D8" s="28" t="s">
        <v>16</v>
      </c>
      <c r="E8" s="28" t="s">
        <v>17</v>
      </c>
      <c r="F8" s="27" t="s">
        <v>17</v>
      </c>
      <c r="G8" s="69">
        <v>0</v>
      </c>
      <c r="H8" s="63">
        <v>18.75</v>
      </c>
      <c r="I8" s="64">
        <v>18.75</v>
      </c>
    </row>
    <row r="9" spans="1:11" ht="15.6" x14ac:dyDescent="0.3">
      <c r="A9" s="28" t="s">
        <v>43</v>
      </c>
      <c r="B9" s="28">
        <v>1507</v>
      </c>
      <c r="C9" s="10" t="s">
        <v>44</v>
      </c>
      <c r="D9" s="28" t="s">
        <v>16</v>
      </c>
      <c r="E9" s="28" t="s">
        <v>17</v>
      </c>
      <c r="F9" s="27" t="s">
        <v>17</v>
      </c>
      <c r="G9" s="69">
        <v>0</v>
      </c>
      <c r="H9" s="63">
        <v>18.75</v>
      </c>
      <c r="I9" s="64">
        <v>18.75</v>
      </c>
    </row>
    <row r="10" spans="1:11" ht="15.6" x14ac:dyDescent="0.3">
      <c r="A10" s="28" t="s">
        <v>47</v>
      </c>
      <c r="B10" s="28">
        <v>1508</v>
      </c>
      <c r="C10" s="10" t="s">
        <v>48</v>
      </c>
      <c r="D10" s="28" t="s">
        <v>16</v>
      </c>
      <c r="E10" s="28" t="s">
        <v>17</v>
      </c>
      <c r="F10" s="27" t="s">
        <v>17</v>
      </c>
      <c r="G10" s="69">
        <v>0</v>
      </c>
      <c r="H10" s="63">
        <v>18.75</v>
      </c>
      <c r="I10" s="64">
        <v>18.75</v>
      </c>
    </row>
    <row r="11" spans="1:11" ht="15.6" x14ac:dyDescent="0.3">
      <c r="A11" s="28" t="s">
        <v>51</v>
      </c>
      <c r="B11" s="28">
        <v>1509</v>
      </c>
      <c r="C11" s="10" t="s">
        <v>52</v>
      </c>
      <c r="D11" s="28" t="s">
        <v>16</v>
      </c>
      <c r="E11" s="28" t="s">
        <v>17</v>
      </c>
      <c r="F11" s="27" t="s">
        <v>17</v>
      </c>
      <c r="G11" s="69">
        <v>0</v>
      </c>
      <c r="H11" s="63">
        <v>18.75</v>
      </c>
      <c r="I11" s="64">
        <v>18.75</v>
      </c>
    </row>
    <row r="12" spans="1:11" ht="15.6" x14ac:dyDescent="0.3">
      <c r="A12" s="28" t="s">
        <v>55</v>
      </c>
      <c r="B12" s="28">
        <v>1510</v>
      </c>
      <c r="C12" s="10" t="s">
        <v>56</v>
      </c>
      <c r="D12" s="28" t="s">
        <v>16</v>
      </c>
      <c r="E12" s="28" t="s">
        <v>17</v>
      </c>
      <c r="F12" s="27" t="s">
        <v>17</v>
      </c>
      <c r="G12" s="69">
        <v>0</v>
      </c>
      <c r="H12" s="63">
        <v>18.75</v>
      </c>
      <c r="I12" s="64">
        <v>18.75</v>
      </c>
    </row>
    <row r="13" spans="1:11" ht="15.6" x14ac:dyDescent="0.3">
      <c r="A13" s="28" t="s">
        <v>59</v>
      </c>
      <c r="B13" s="28">
        <v>1511</v>
      </c>
      <c r="C13" s="10" t="s">
        <v>60</v>
      </c>
      <c r="D13" s="28" t="s">
        <v>16</v>
      </c>
      <c r="E13" s="28" t="s">
        <v>17</v>
      </c>
      <c r="F13" s="27" t="s">
        <v>17</v>
      </c>
      <c r="G13" s="69">
        <v>0</v>
      </c>
      <c r="H13" s="63">
        <v>18.75</v>
      </c>
      <c r="I13" s="64">
        <v>18.75</v>
      </c>
    </row>
    <row r="14" spans="1:11" ht="15.6" x14ac:dyDescent="0.3">
      <c r="A14" s="28" t="s">
        <v>63</v>
      </c>
      <c r="B14" s="28">
        <v>1512</v>
      </c>
      <c r="C14" s="10" t="s">
        <v>64</v>
      </c>
      <c r="D14" s="28" t="s">
        <v>16</v>
      </c>
      <c r="E14" s="28" t="s">
        <v>17</v>
      </c>
      <c r="F14" s="27" t="s">
        <v>17</v>
      </c>
      <c r="G14" s="69">
        <v>0</v>
      </c>
      <c r="H14" s="63">
        <v>18.75</v>
      </c>
      <c r="I14" s="64">
        <v>18.75</v>
      </c>
    </row>
    <row r="15" spans="1:11" ht="15.6" x14ac:dyDescent="0.3">
      <c r="A15" s="28" t="s">
        <v>91</v>
      </c>
      <c r="B15" s="28">
        <v>2111</v>
      </c>
      <c r="C15" s="10" t="s">
        <v>92</v>
      </c>
      <c r="D15" s="28" t="s">
        <v>93</v>
      </c>
      <c r="E15" s="28"/>
      <c r="F15" s="28"/>
      <c r="G15" s="65">
        <v>0.33</v>
      </c>
      <c r="H15" s="63">
        <v>0.66</v>
      </c>
      <c r="I15" s="64">
        <v>0.99</v>
      </c>
    </row>
    <row r="16" spans="1:11" ht="15.6" x14ac:dyDescent="0.3">
      <c r="A16" s="28" t="s">
        <v>94</v>
      </c>
      <c r="B16" s="28">
        <v>2151</v>
      </c>
      <c r="C16" s="10" t="s">
        <v>95</v>
      </c>
      <c r="D16" s="28" t="s">
        <v>96</v>
      </c>
      <c r="E16" s="28"/>
      <c r="F16" s="28"/>
      <c r="G16" s="65">
        <v>0.76</v>
      </c>
      <c r="H16" s="63">
        <v>1.58</v>
      </c>
      <c r="I16" s="64">
        <v>2.34</v>
      </c>
    </row>
    <row r="17" spans="1:9" ht="15.6" x14ac:dyDescent="0.3">
      <c r="A17" s="28" t="s">
        <v>97</v>
      </c>
      <c r="B17" s="28">
        <v>2211</v>
      </c>
      <c r="C17" s="10" t="s">
        <v>98</v>
      </c>
      <c r="D17" s="28" t="s">
        <v>93</v>
      </c>
      <c r="E17" s="28"/>
      <c r="F17" s="28"/>
      <c r="G17" s="65">
        <v>0.49</v>
      </c>
      <c r="H17" s="64">
        <v>0.85</v>
      </c>
      <c r="I17" s="64">
        <v>1.61</v>
      </c>
    </row>
    <row r="18" spans="1:9" ht="15.6" x14ac:dyDescent="0.3">
      <c r="A18" s="28" t="s">
        <v>99</v>
      </c>
      <c r="B18" s="28">
        <v>2251</v>
      </c>
      <c r="C18" s="10" t="s">
        <v>100</v>
      </c>
      <c r="D18" s="28" t="s">
        <v>96</v>
      </c>
      <c r="E18" s="28"/>
      <c r="F18" s="28"/>
      <c r="G18" s="65">
        <v>1.32</v>
      </c>
      <c r="H18" s="63">
        <v>2.06</v>
      </c>
      <c r="I18" s="64">
        <v>3.38</v>
      </c>
    </row>
    <row r="19" spans="1:9" ht="15.6" x14ac:dyDescent="0.3">
      <c r="A19" s="28" t="s">
        <v>101</v>
      </c>
      <c r="B19" s="28">
        <v>2311</v>
      </c>
      <c r="C19" s="10" t="s">
        <v>102</v>
      </c>
      <c r="D19" s="28" t="s">
        <v>93</v>
      </c>
      <c r="E19" s="28"/>
      <c r="F19" s="28"/>
      <c r="G19" s="65">
        <v>0.8</v>
      </c>
      <c r="H19" s="63">
        <v>1.1499999999999999</v>
      </c>
      <c r="I19" s="64">
        <v>1.95</v>
      </c>
    </row>
    <row r="20" spans="1:9" ht="15.6" x14ac:dyDescent="0.3">
      <c r="A20" s="28" t="s">
        <v>103</v>
      </c>
      <c r="B20" s="28">
        <v>2411</v>
      </c>
      <c r="C20" s="10" t="s">
        <v>104</v>
      </c>
      <c r="D20" s="28" t="s">
        <v>93</v>
      </c>
      <c r="E20" s="28"/>
      <c r="F20" s="28"/>
      <c r="G20" s="65">
        <v>1.03</v>
      </c>
      <c r="H20" s="63">
        <v>1.3</v>
      </c>
      <c r="I20" s="64">
        <v>2.33</v>
      </c>
    </row>
    <row r="21" spans="1:9" ht="15.6" x14ac:dyDescent="0.3">
      <c r="A21" s="28" t="s">
        <v>105</v>
      </c>
      <c r="B21" s="28">
        <v>2453</v>
      </c>
      <c r="C21" s="10" t="s">
        <v>106</v>
      </c>
      <c r="D21" s="28" t="s">
        <v>93</v>
      </c>
      <c r="E21" s="28"/>
      <c r="F21" s="28"/>
      <c r="G21" s="65">
        <v>1.34</v>
      </c>
      <c r="H21" s="63">
        <v>1.5</v>
      </c>
      <c r="I21" s="64">
        <v>2.84</v>
      </c>
    </row>
    <row r="22" spans="1:9" ht="15.6" x14ac:dyDescent="0.3">
      <c r="A22" s="28" t="s">
        <v>107</v>
      </c>
      <c r="B22" s="28">
        <v>2481</v>
      </c>
      <c r="C22" s="10" t="s">
        <v>108</v>
      </c>
      <c r="D22" s="28" t="s">
        <v>16</v>
      </c>
      <c r="E22" s="28" t="s">
        <v>17</v>
      </c>
      <c r="F22" s="28"/>
      <c r="G22" s="65">
        <v>0.57999999999999996</v>
      </c>
      <c r="H22" s="63">
        <v>4.5</v>
      </c>
      <c r="I22" s="64">
        <v>5.08</v>
      </c>
    </row>
    <row r="23" spans="1:9" ht="15.6" x14ac:dyDescent="0.3">
      <c r="A23" s="28" t="s">
        <v>109</v>
      </c>
      <c r="B23" s="28">
        <v>2482</v>
      </c>
      <c r="C23" s="10" t="s">
        <v>110</v>
      </c>
      <c r="D23" s="28" t="s">
        <v>16</v>
      </c>
      <c r="E23" s="28" t="s">
        <v>17</v>
      </c>
      <c r="F23" s="28"/>
      <c r="G23" s="65">
        <v>0.4</v>
      </c>
      <c r="H23" s="63">
        <v>4.5</v>
      </c>
      <c r="I23" s="64">
        <v>4.9000000000000004</v>
      </c>
    </row>
    <row r="24" spans="1:9" ht="15.6" x14ac:dyDescent="0.3">
      <c r="A24" s="28" t="s">
        <v>111</v>
      </c>
      <c r="B24" s="28">
        <v>2506</v>
      </c>
      <c r="C24" s="10" t="s">
        <v>112</v>
      </c>
      <c r="D24" s="28" t="s">
        <v>93</v>
      </c>
      <c r="E24" s="28"/>
      <c r="F24" s="28"/>
      <c r="G24" s="65">
        <v>0.85</v>
      </c>
      <c r="H24" s="63">
        <v>1.71</v>
      </c>
      <c r="I24" s="64">
        <v>2.56</v>
      </c>
    </row>
    <row r="25" spans="1:9" ht="15.6" x14ac:dyDescent="0.3">
      <c r="A25" s="28" t="s">
        <v>113</v>
      </c>
      <c r="B25" s="28">
        <v>2511</v>
      </c>
      <c r="C25" s="10" t="s">
        <v>114</v>
      </c>
      <c r="D25" s="28" t="s">
        <v>93</v>
      </c>
      <c r="E25" s="28"/>
      <c r="F25" s="28"/>
      <c r="G25" s="65">
        <v>1.01</v>
      </c>
      <c r="H25" s="63">
        <v>1.95</v>
      </c>
      <c r="I25" s="64">
        <v>2.96</v>
      </c>
    </row>
    <row r="26" spans="1:9" ht="15.6" x14ac:dyDescent="0.3">
      <c r="A26" s="28" t="s">
        <v>115</v>
      </c>
      <c r="B26" s="28">
        <v>2536</v>
      </c>
      <c r="C26" s="10" t="s">
        <v>116</v>
      </c>
      <c r="D26" s="28" t="s">
        <v>93</v>
      </c>
      <c r="E26" s="28"/>
      <c r="F26" s="28"/>
      <c r="G26" s="65">
        <v>1.66</v>
      </c>
      <c r="H26" s="63">
        <v>2.5499999999999998</v>
      </c>
      <c r="I26" s="64">
        <v>4.21</v>
      </c>
    </row>
    <row r="27" spans="1:9" ht="15.6" x14ac:dyDescent="0.3">
      <c r="A27" s="28" t="s">
        <v>117</v>
      </c>
      <c r="B27" s="28">
        <v>2541</v>
      </c>
      <c r="C27" s="10" t="s">
        <v>118</v>
      </c>
      <c r="D27" s="28" t="s">
        <v>93</v>
      </c>
      <c r="E27" s="28"/>
      <c r="F27" s="28"/>
      <c r="G27" s="65">
        <v>2.12</v>
      </c>
      <c r="H27" s="63">
        <v>3.21</v>
      </c>
      <c r="I27" s="64">
        <v>5.33</v>
      </c>
    </row>
    <row r="28" spans="1:9" ht="15.6" x14ac:dyDescent="0.3">
      <c r="A28" s="6" t="s">
        <v>119</v>
      </c>
      <c r="B28" s="28">
        <v>2740</v>
      </c>
      <c r="C28" s="10" t="s">
        <v>120</v>
      </c>
      <c r="D28" s="28" t="s">
        <v>93</v>
      </c>
      <c r="E28" s="6"/>
      <c r="F28" s="6"/>
      <c r="G28" s="65">
        <v>0.85</v>
      </c>
      <c r="H28" s="63">
        <v>1.71</v>
      </c>
      <c r="I28" s="64">
        <v>2.56</v>
      </c>
    </row>
    <row r="29" spans="1:9" ht="15.6" x14ac:dyDescent="0.3">
      <c r="A29" s="6" t="s">
        <v>121</v>
      </c>
      <c r="B29" s="28">
        <v>2745</v>
      </c>
      <c r="C29" s="10" t="s">
        <v>122</v>
      </c>
      <c r="D29" s="28" t="s">
        <v>93</v>
      </c>
      <c r="E29" s="6"/>
      <c r="F29" s="6"/>
      <c r="G29" s="65">
        <v>1.01</v>
      </c>
      <c r="H29" s="63">
        <v>1.9500000000000002</v>
      </c>
      <c r="I29" s="64">
        <v>2.96</v>
      </c>
    </row>
    <row r="30" spans="1:9" ht="15.6" x14ac:dyDescent="0.3">
      <c r="A30" s="28" t="s">
        <v>123</v>
      </c>
      <c r="B30" s="28">
        <v>2753</v>
      </c>
      <c r="C30" s="10" t="s">
        <v>124</v>
      </c>
      <c r="D30" s="28" t="s">
        <v>96</v>
      </c>
      <c r="E30" s="28"/>
      <c r="F30" s="28"/>
      <c r="G30" s="65">
        <v>1</v>
      </c>
      <c r="H30" s="63">
        <v>1.41</v>
      </c>
      <c r="I30" s="64">
        <v>2.41</v>
      </c>
    </row>
    <row r="31" spans="1:9" ht="15.6" x14ac:dyDescent="0.3">
      <c r="A31" s="28" t="s">
        <v>125</v>
      </c>
      <c r="B31" s="28">
        <v>2811</v>
      </c>
      <c r="C31" s="10" t="s">
        <v>126</v>
      </c>
      <c r="D31" s="28" t="s">
        <v>93</v>
      </c>
      <c r="E31" s="28"/>
      <c r="F31" s="28"/>
      <c r="G31" s="65">
        <v>0.85</v>
      </c>
      <c r="H31" s="63">
        <v>1.71</v>
      </c>
      <c r="I31" s="64">
        <v>2.56</v>
      </c>
    </row>
    <row r="32" spans="1:9" ht="15.6" x14ac:dyDescent="0.3">
      <c r="A32" s="6" t="s">
        <v>127</v>
      </c>
      <c r="B32" s="28">
        <v>2835</v>
      </c>
      <c r="C32" s="10" t="s">
        <v>128</v>
      </c>
      <c r="D32" s="28" t="s">
        <v>93</v>
      </c>
      <c r="E32" s="6"/>
      <c r="F32" s="6"/>
      <c r="G32" s="65">
        <v>1.01</v>
      </c>
      <c r="H32" s="63">
        <v>1.9500000000000002</v>
      </c>
      <c r="I32" s="64">
        <v>2.96</v>
      </c>
    </row>
    <row r="33" spans="1:9" ht="15.6" x14ac:dyDescent="0.3">
      <c r="A33" s="6" t="s">
        <v>129</v>
      </c>
      <c r="B33" s="28">
        <v>2837</v>
      </c>
      <c r="C33" s="10" t="s">
        <v>130</v>
      </c>
      <c r="D33" s="28" t="s">
        <v>93</v>
      </c>
      <c r="E33" s="6"/>
      <c r="F33" s="6"/>
      <c r="G33" s="65">
        <v>1.66</v>
      </c>
      <c r="H33" s="63">
        <v>2.5499999999999998</v>
      </c>
      <c r="I33" s="64">
        <v>4.21</v>
      </c>
    </row>
    <row r="34" spans="1:9" ht="15.6" x14ac:dyDescent="0.3">
      <c r="A34" s="6" t="s">
        <v>131</v>
      </c>
      <c r="B34" s="28">
        <v>2839</v>
      </c>
      <c r="C34" s="10" t="s">
        <v>132</v>
      </c>
      <c r="D34" s="28" t="s">
        <v>93</v>
      </c>
      <c r="E34" s="6"/>
      <c r="F34" s="6"/>
      <c r="G34" s="65">
        <v>2.12</v>
      </c>
      <c r="H34" s="63">
        <v>3.21</v>
      </c>
      <c r="I34" s="64">
        <v>5.33</v>
      </c>
    </row>
    <row r="35" spans="1:9" ht="15.6" x14ac:dyDescent="0.3">
      <c r="A35" s="6" t="s">
        <v>133</v>
      </c>
      <c r="B35" s="28">
        <v>2841</v>
      </c>
      <c r="C35" s="10" t="s">
        <v>134</v>
      </c>
      <c r="D35" s="28" t="s">
        <v>93</v>
      </c>
      <c r="E35" s="28"/>
      <c r="F35" s="28"/>
      <c r="G35" s="65">
        <v>0.85</v>
      </c>
      <c r="H35" s="63">
        <v>1.71</v>
      </c>
      <c r="I35" s="64">
        <v>2.56</v>
      </c>
    </row>
    <row r="36" spans="1:9" ht="15.6" x14ac:dyDescent="0.3">
      <c r="A36" s="6" t="s">
        <v>135</v>
      </c>
      <c r="B36" s="28">
        <v>2861</v>
      </c>
      <c r="C36" s="10" t="s">
        <v>136</v>
      </c>
      <c r="D36" s="28" t="s">
        <v>93</v>
      </c>
      <c r="E36" s="6"/>
      <c r="F36" s="6"/>
      <c r="G36" s="65">
        <v>1.01</v>
      </c>
      <c r="H36" s="63">
        <v>1.9500000000000002</v>
      </c>
      <c r="I36" s="64">
        <v>2.96</v>
      </c>
    </row>
    <row r="37" spans="1:9" ht="15.6" x14ac:dyDescent="0.3">
      <c r="A37" s="6" t="s">
        <v>137</v>
      </c>
      <c r="B37" s="28">
        <v>2863</v>
      </c>
      <c r="C37" s="10" t="s">
        <v>138</v>
      </c>
      <c r="D37" s="28" t="s">
        <v>93</v>
      </c>
      <c r="E37" s="6"/>
      <c r="F37" s="6"/>
      <c r="G37" s="65">
        <v>1.66</v>
      </c>
      <c r="H37" s="63">
        <v>2.5499999999999998</v>
      </c>
      <c r="I37" s="64">
        <v>4.21</v>
      </c>
    </row>
    <row r="38" spans="1:9" ht="15.6" x14ac:dyDescent="0.3">
      <c r="A38" s="28" t="s">
        <v>139</v>
      </c>
      <c r="B38" s="28">
        <v>2865</v>
      </c>
      <c r="C38" s="10" t="s">
        <v>140</v>
      </c>
      <c r="D38" s="28" t="s">
        <v>93</v>
      </c>
      <c r="E38" s="6"/>
      <c r="F38" s="6"/>
      <c r="G38" s="65">
        <v>2.12</v>
      </c>
      <c r="H38" s="63">
        <v>3.21</v>
      </c>
      <c r="I38" s="64">
        <v>5.33</v>
      </c>
    </row>
    <row r="39" spans="1:9" ht="15.6" x14ac:dyDescent="0.3">
      <c r="A39" s="28" t="s">
        <v>141</v>
      </c>
      <c r="B39" s="28">
        <v>2911</v>
      </c>
      <c r="C39" s="10" t="s">
        <v>142</v>
      </c>
      <c r="D39" s="28" t="s">
        <v>96</v>
      </c>
      <c r="E39" s="28"/>
      <c r="F39" s="28"/>
      <c r="G39" s="65">
        <v>1</v>
      </c>
      <c r="H39" s="63">
        <v>1.97</v>
      </c>
      <c r="I39" s="64">
        <v>2.9699999999999998</v>
      </c>
    </row>
    <row r="40" spans="1:9" ht="15.6" x14ac:dyDescent="0.3">
      <c r="A40" s="28" t="s">
        <v>152</v>
      </c>
      <c r="B40" s="28">
        <v>3010</v>
      </c>
      <c r="C40" s="10" t="s">
        <v>153</v>
      </c>
      <c r="D40" s="28" t="s">
        <v>16</v>
      </c>
      <c r="E40" s="6" t="s">
        <v>17</v>
      </c>
      <c r="F40" s="6"/>
      <c r="G40" s="65">
        <v>1.0900000000000001</v>
      </c>
      <c r="H40" s="63">
        <v>1.23</v>
      </c>
      <c r="I40" s="64">
        <v>2.3200000000000003</v>
      </c>
    </row>
    <row r="41" spans="1:9" ht="15.6" x14ac:dyDescent="0.3">
      <c r="A41" s="6" t="s">
        <v>154</v>
      </c>
      <c r="B41" s="28">
        <v>3011</v>
      </c>
      <c r="C41" s="10" t="s">
        <v>155</v>
      </c>
      <c r="D41" s="28" t="s">
        <v>16</v>
      </c>
      <c r="E41" s="6" t="s">
        <v>17</v>
      </c>
      <c r="F41" s="6"/>
      <c r="G41" s="65">
        <v>0.61</v>
      </c>
      <c r="H41" s="63">
        <v>1.23</v>
      </c>
      <c r="I41" s="64">
        <v>1.8399999999999999</v>
      </c>
    </row>
    <row r="42" spans="1:9" ht="15.6" x14ac:dyDescent="0.3">
      <c r="A42" s="28" t="s">
        <v>161</v>
      </c>
      <c r="B42" s="28">
        <v>3080</v>
      </c>
      <c r="C42" s="10" t="s">
        <v>162</v>
      </c>
      <c r="D42" s="28" t="s">
        <v>16</v>
      </c>
      <c r="E42" s="6" t="s">
        <v>17</v>
      </c>
      <c r="F42" s="6"/>
      <c r="G42" s="65">
        <v>1.0900000000000001</v>
      </c>
      <c r="H42" s="65">
        <v>2.81</v>
      </c>
      <c r="I42" s="64">
        <v>3.9000000000000004</v>
      </c>
    </row>
    <row r="43" spans="1:9" ht="15.6" x14ac:dyDescent="0.3">
      <c r="A43" s="28" t="s">
        <v>177</v>
      </c>
      <c r="B43" s="28">
        <v>3160</v>
      </c>
      <c r="C43" s="10" t="s">
        <v>178</v>
      </c>
      <c r="D43" s="28" t="s">
        <v>16</v>
      </c>
      <c r="E43" s="28" t="s">
        <v>17</v>
      </c>
      <c r="F43" s="28"/>
      <c r="G43" s="65">
        <v>3.96</v>
      </c>
      <c r="H43" s="63">
        <v>8.9</v>
      </c>
      <c r="I43" s="64">
        <v>12.86</v>
      </c>
    </row>
    <row r="44" spans="1:9" ht="15.6" x14ac:dyDescent="0.3">
      <c r="A44" s="28" t="s">
        <v>188</v>
      </c>
      <c r="B44" s="28">
        <v>3191</v>
      </c>
      <c r="C44" s="10" t="s">
        <v>189</v>
      </c>
      <c r="D44" s="28" t="s">
        <v>16</v>
      </c>
      <c r="E44" s="28" t="s">
        <v>17</v>
      </c>
      <c r="F44" s="28"/>
      <c r="G44" s="65">
        <v>0.22</v>
      </c>
      <c r="H44" s="63">
        <v>0.75</v>
      </c>
      <c r="I44" s="64">
        <v>0.97</v>
      </c>
    </row>
    <row r="45" spans="1:9" ht="15.6" x14ac:dyDescent="0.3">
      <c r="A45" s="28" t="s">
        <v>192</v>
      </c>
      <c r="B45" s="28">
        <v>3193</v>
      </c>
      <c r="C45" s="10" t="s">
        <v>193</v>
      </c>
      <c r="D45" s="28" t="s">
        <v>16</v>
      </c>
      <c r="E45" s="28" t="s">
        <v>17</v>
      </c>
      <c r="F45" s="28"/>
      <c r="G45" s="65">
        <v>0.22</v>
      </c>
      <c r="H45" s="63">
        <v>0.75</v>
      </c>
      <c r="I45" s="64">
        <v>0.97</v>
      </c>
    </row>
    <row r="46" spans="1:9" ht="15.6" x14ac:dyDescent="0.3">
      <c r="A46" s="28" t="s">
        <v>196</v>
      </c>
      <c r="B46" s="28">
        <v>4011</v>
      </c>
      <c r="C46" s="10" t="s">
        <v>197</v>
      </c>
      <c r="D46" s="28" t="s">
        <v>96</v>
      </c>
      <c r="E46" s="28"/>
      <c r="F46" s="28"/>
      <c r="G46" s="65">
        <v>0.96</v>
      </c>
      <c r="H46" s="63">
        <v>1.6800000000000002</v>
      </c>
      <c r="I46" s="64">
        <v>2.64</v>
      </c>
    </row>
    <row r="47" spans="1:9" ht="15.6" x14ac:dyDescent="0.3">
      <c r="A47" s="28" t="s">
        <v>198</v>
      </c>
      <c r="B47" s="28">
        <v>4050</v>
      </c>
      <c r="C47" s="10" t="s">
        <v>199</v>
      </c>
      <c r="D47" s="28" t="s">
        <v>200</v>
      </c>
      <c r="E47" s="28"/>
      <c r="F47" s="28"/>
      <c r="G47" s="65">
        <v>4.0999999999999996</v>
      </c>
      <c r="H47" s="63">
        <v>2</v>
      </c>
      <c r="I47" s="64">
        <v>6.1</v>
      </c>
    </row>
    <row r="48" spans="1:9" ht="15.6" x14ac:dyDescent="0.3">
      <c r="A48" s="6" t="s">
        <v>201</v>
      </c>
      <c r="B48" s="28">
        <v>4051</v>
      </c>
      <c r="C48" s="10" t="s">
        <v>202</v>
      </c>
      <c r="D48" s="28" t="s">
        <v>200</v>
      </c>
      <c r="E48" s="28"/>
      <c r="F48" s="28"/>
      <c r="G48" s="65">
        <v>5.9</v>
      </c>
      <c r="H48" s="63">
        <v>2</v>
      </c>
      <c r="I48" s="64">
        <v>7.9</v>
      </c>
    </row>
    <row r="49" spans="1:9" ht="15.6" x14ac:dyDescent="0.3">
      <c r="A49" s="28" t="s">
        <v>203</v>
      </c>
      <c r="B49" s="28">
        <v>4111</v>
      </c>
      <c r="C49" s="10" t="s">
        <v>204</v>
      </c>
      <c r="D49" s="28" t="s">
        <v>93</v>
      </c>
      <c r="E49" s="28"/>
      <c r="F49" s="28"/>
      <c r="G49" s="65">
        <v>0.85</v>
      </c>
      <c r="H49" s="63">
        <v>1.71</v>
      </c>
      <c r="I49" s="64">
        <v>2.56</v>
      </c>
    </row>
    <row r="50" spans="1:9" ht="15.6" x14ac:dyDescent="0.3">
      <c r="A50" s="28" t="s">
        <v>205</v>
      </c>
      <c r="B50" s="28">
        <v>5111</v>
      </c>
      <c r="C50" s="10" t="s">
        <v>206</v>
      </c>
      <c r="D50" s="28" t="s">
        <v>96</v>
      </c>
      <c r="E50" s="28"/>
      <c r="F50" s="28"/>
      <c r="G50" s="65">
        <v>0.82</v>
      </c>
      <c r="H50" s="63">
        <v>1.97</v>
      </c>
      <c r="I50" s="64">
        <v>2.79</v>
      </c>
    </row>
    <row r="51" spans="1:9" ht="15.6" x14ac:dyDescent="0.3">
      <c r="A51" s="28" t="s">
        <v>207</v>
      </c>
      <c r="B51" s="28">
        <v>5211</v>
      </c>
      <c r="C51" s="10" t="s">
        <v>208</v>
      </c>
      <c r="D51" s="28" t="s">
        <v>96</v>
      </c>
      <c r="E51" s="28"/>
      <c r="F51" s="28"/>
      <c r="G51" s="65">
        <v>1.21</v>
      </c>
      <c r="H51" s="63">
        <v>2.7</v>
      </c>
      <c r="I51" s="64">
        <v>3.91</v>
      </c>
    </row>
    <row r="52" spans="1:9" ht="15.6" x14ac:dyDescent="0.3">
      <c r="A52" s="28" t="s">
        <v>209</v>
      </c>
      <c r="B52" s="28">
        <v>5240</v>
      </c>
      <c r="C52" s="10" t="s">
        <v>210</v>
      </c>
      <c r="D52" s="28" t="s">
        <v>211</v>
      </c>
      <c r="E52" s="28"/>
      <c r="F52" s="28"/>
      <c r="G52" s="65">
        <v>4.5599999999999996</v>
      </c>
      <c r="H52" s="63">
        <v>2.46</v>
      </c>
      <c r="I52" s="64">
        <v>7.02</v>
      </c>
    </row>
    <row r="53" spans="1:9" ht="15.6" x14ac:dyDescent="0.3">
      <c r="A53" s="28" t="s">
        <v>212</v>
      </c>
      <c r="B53" s="28">
        <v>5250</v>
      </c>
      <c r="C53" s="10" t="s">
        <v>213</v>
      </c>
      <c r="D53" s="28" t="s">
        <v>200</v>
      </c>
      <c r="E53" s="28"/>
      <c r="F53" s="28"/>
      <c r="G53" s="65">
        <v>5.9</v>
      </c>
      <c r="H53" s="63">
        <v>2</v>
      </c>
      <c r="I53" s="64">
        <v>7.9</v>
      </c>
    </row>
    <row r="54" spans="1:9" ht="15.6" x14ac:dyDescent="0.3">
      <c r="A54" s="28" t="s">
        <v>214</v>
      </c>
      <c r="B54" s="28">
        <v>5306</v>
      </c>
      <c r="C54" s="10" t="s">
        <v>215</v>
      </c>
      <c r="D54" s="28" t="s">
        <v>200</v>
      </c>
      <c r="E54" s="28"/>
      <c r="F54" s="28"/>
      <c r="G54" s="65">
        <v>5.9</v>
      </c>
      <c r="H54" s="63">
        <v>2</v>
      </c>
      <c r="I54" s="64">
        <v>7.9</v>
      </c>
    </row>
    <row r="55" spans="1:9" ht="15.6" x14ac:dyDescent="0.3">
      <c r="A55" s="28" t="s">
        <v>216</v>
      </c>
      <c r="B55" s="28">
        <v>5331</v>
      </c>
      <c r="C55" s="10" t="s">
        <v>217</v>
      </c>
      <c r="D55" s="28" t="s">
        <v>96</v>
      </c>
      <c r="E55" s="28"/>
      <c r="F55" s="28"/>
      <c r="G55" s="65">
        <v>1.3</v>
      </c>
      <c r="H55" s="63">
        <v>1.97</v>
      </c>
      <c r="I55" s="64">
        <v>3.27</v>
      </c>
    </row>
    <row r="56" spans="1:9" ht="15.6" x14ac:dyDescent="0.3">
      <c r="A56" s="28" t="s">
        <v>218</v>
      </c>
      <c r="B56" s="28">
        <v>5340</v>
      </c>
      <c r="C56" s="10" t="s">
        <v>219</v>
      </c>
      <c r="D56" s="28" t="s">
        <v>211</v>
      </c>
      <c r="E56" s="28"/>
      <c r="F56" s="28"/>
      <c r="G56" s="65">
        <v>2.0499999999999998</v>
      </c>
      <c r="H56" s="63">
        <v>3.87</v>
      </c>
      <c r="I56" s="64">
        <v>5.92</v>
      </c>
    </row>
    <row r="57" spans="1:9" ht="15.6" x14ac:dyDescent="0.3">
      <c r="A57" s="28" t="s">
        <v>220</v>
      </c>
      <c r="B57" s="28">
        <v>5343</v>
      </c>
      <c r="C57" s="10" t="s">
        <v>221</v>
      </c>
      <c r="D57" s="28" t="s">
        <v>93</v>
      </c>
      <c r="E57" s="28"/>
      <c r="F57" s="28"/>
      <c r="G57" s="65">
        <v>1.01</v>
      </c>
      <c r="H57" s="63">
        <v>1.9500000000000002</v>
      </c>
      <c r="I57" s="64">
        <v>2.96</v>
      </c>
    </row>
    <row r="58" spans="1:9" ht="15.6" x14ac:dyDescent="0.3">
      <c r="A58" s="28" t="s">
        <v>222</v>
      </c>
      <c r="B58" s="28">
        <v>5346</v>
      </c>
      <c r="C58" s="10" t="s">
        <v>223</v>
      </c>
      <c r="D58" s="28" t="s">
        <v>93</v>
      </c>
      <c r="E58" s="28"/>
      <c r="F58" s="28"/>
      <c r="G58" s="65">
        <v>1.66</v>
      </c>
      <c r="H58" s="63">
        <v>2.5499999999999998</v>
      </c>
      <c r="I58" s="64">
        <v>4.21</v>
      </c>
    </row>
    <row r="59" spans="1:9" ht="15.6" x14ac:dyDescent="0.3">
      <c r="A59" s="28" t="s">
        <v>224</v>
      </c>
      <c r="B59" s="28">
        <v>5349</v>
      </c>
      <c r="C59" s="10" t="s">
        <v>225</v>
      </c>
      <c r="D59" s="28" t="s">
        <v>93</v>
      </c>
      <c r="E59" s="28"/>
      <c r="F59" s="28"/>
      <c r="G59" s="65">
        <v>2.12</v>
      </c>
      <c r="H59" s="63">
        <v>3.21</v>
      </c>
      <c r="I59" s="64">
        <v>5.33</v>
      </c>
    </row>
    <row r="60" spans="1:9" ht="15.6" x14ac:dyDescent="0.3">
      <c r="A60" s="28" t="s">
        <v>226</v>
      </c>
      <c r="B60" s="28">
        <v>5352</v>
      </c>
      <c r="C60" s="10" t="s">
        <v>227</v>
      </c>
      <c r="D60" s="28" t="s">
        <v>96</v>
      </c>
      <c r="E60" s="28"/>
      <c r="F60" s="28"/>
      <c r="G60" s="65">
        <v>1.18</v>
      </c>
      <c r="H60" s="63">
        <v>1.1599999999999999</v>
      </c>
      <c r="I60" s="64">
        <v>2.34</v>
      </c>
    </row>
    <row r="61" spans="1:9" ht="15.6" x14ac:dyDescent="0.3">
      <c r="A61" s="28" t="s">
        <v>228</v>
      </c>
      <c r="B61" s="28">
        <v>5355</v>
      </c>
      <c r="C61" s="10" t="s">
        <v>229</v>
      </c>
      <c r="D61" s="28" t="s">
        <v>96</v>
      </c>
      <c r="E61" s="28"/>
      <c r="F61" s="28"/>
      <c r="G61" s="65">
        <v>1.65</v>
      </c>
      <c r="H61" s="63">
        <v>1.1599999999999999</v>
      </c>
      <c r="I61" s="64">
        <v>2.8099999999999996</v>
      </c>
    </row>
    <row r="62" spans="1:9" ht="15.6" x14ac:dyDescent="0.3">
      <c r="A62" s="28" t="s">
        <v>230</v>
      </c>
      <c r="B62" s="28">
        <v>5358</v>
      </c>
      <c r="C62" s="10" t="s">
        <v>231</v>
      </c>
      <c r="D62" s="28" t="s">
        <v>96</v>
      </c>
      <c r="E62" s="28"/>
      <c r="F62" s="28"/>
      <c r="G62" s="65">
        <v>2.0099999999999998</v>
      </c>
      <c r="H62" s="63">
        <v>1.1599999999999999</v>
      </c>
      <c r="I62" s="64">
        <v>3.17</v>
      </c>
    </row>
    <row r="63" spans="1:9" ht="15.6" x14ac:dyDescent="0.3">
      <c r="A63" s="28" t="s">
        <v>232</v>
      </c>
      <c r="B63" s="28">
        <v>5361</v>
      </c>
      <c r="C63" s="10" t="s">
        <v>233</v>
      </c>
      <c r="D63" s="28" t="s">
        <v>93</v>
      </c>
      <c r="E63" s="28"/>
      <c r="F63" s="28"/>
      <c r="G63" s="65">
        <v>0.85</v>
      </c>
      <c r="H63" s="63">
        <v>1.71</v>
      </c>
      <c r="I63" s="64">
        <v>2.56</v>
      </c>
    </row>
    <row r="64" spans="1:9" ht="15.6" x14ac:dyDescent="0.3">
      <c r="A64" s="28" t="s">
        <v>240</v>
      </c>
      <c r="B64" s="28">
        <v>5369</v>
      </c>
      <c r="C64" s="10" t="s">
        <v>241</v>
      </c>
      <c r="D64" s="28" t="s">
        <v>16</v>
      </c>
      <c r="E64" s="28" t="s">
        <v>17</v>
      </c>
      <c r="F64" s="28"/>
      <c r="G64" s="65">
        <v>0.92</v>
      </c>
      <c r="H64" s="63">
        <v>1.8599999999999999</v>
      </c>
      <c r="I64" s="64">
        <v>2.78</v>
      </c>
    </row>
    <row r="65" spans="1:9" ht="15.6" x14ac:dyDescent="0.3">
      <c r="A65" s="28" t="s">
        <v>246</v>
      </c>
      <c r="B65" s="28">
        <v>5401</v>
      </c>
      <c r="C65" s="10" t="s">
        <v>247</v>
      </c>
      <c r="D65" s="28" t="s">
        <v>248</v>
      </c>
      <c r="E65" s="28"/>
      <c r="F65" s="28"/>
      <c r="G65" s="65">
        <v>5.16</v>
      </c>
      <c r="H65" s="63">
        <v>2.97</v>
      </c>
      <c r="I65" s="64">
        <v>8.1300000000000008</v>
      </c>
    </row>
    <row r="66" spans="1:9" ht="15.6" x14ac:dyDescent="0.3">
      <c r="A66" s="28" t="s">
        <v>595</v>
      </c>
      <c r="B66" s="28">
        <v>10010</v>
      </c>
      <c r="C66" s="10" t="s">
        <v>596</v>
      </c>
      <c r="D66" s="28" t="s">
        <v>597</v>
      </c>
      <c r="E66" s="28"/>
      <c r="F66" s="28"/>
      <c r="G66" s="65">
        <v>61.71</v>
      </c>
      <c r="H66" s="63">
        <v>10</v>
      </c>
      <c r="I66" s="64">
        <v>71.709999999999994</v>
      </c>
    </row>
    <row r="67" spans="1:9" ht="15.6" x14ac:dyDescent="0.3">
      <c r="A67" s="28" t="s">
        <v>598</v>
      </c>
      <c r="B67" s="28">
        <v>10110</v>
      </c>
      <c r="C67" s="10" t="s">
        <v>599</v>
      </c>
      <c r="D67" s="28" t="s">
        <v>597</v>
      </c>
      <c r="E67" s="28"/>
      <c r="F67" s="28"/>
      <c r="G67" s="65">
        <v>61.71</v>
      </c>
      <c r="H67" s="63">
        <v>12.75</v>
      </c>
      <c r="I67" s="64">
        <v>74.460000000000008</v>
      </c>
    </row>
    <row r="68" spans="1:9" ht="15.6" x14ac:dyDescent="0.3">
      <c r="A68" s="28" t="s">
        <v>600</v>
      </c>
      <c r="B68" s="28">
        <v>10210</v>
      </c>
      <c r="C68" s="10" t="s">
        <v>601</v>
      </c>
      <c r="D68" s="28" t="s">
        <v>597</v>
      </c>
      <c r="E68" s="28"/>
      <c r="F68" s="28"/>
      <c r="G68" s="65">
        <v>61.71</v>
      </c>
      <c r="H68" s="63">
        <v>15</v>
      </c>
      <c r="I68" s="64">
        <v>76.710000000000008</v>
      </c>
    </row>
    <row r="69" spans="1:9" ht="15.6" x14ac:dyDescent="0.3">
      <c r="A69" s="28" t="s">
        <v>602</v>
      </c>
      <c r="B69" s="28">
        <v>10310</v>
      </c>
      <c r="C69" s="10" t="s">
        <v>603</v>
      </c>
      <c r="D69" s="28" t="s">
        <v>597</v>
      </c>
      <c r="E69" s="28"/>
      <c r="F69" s="28"/>
      <c r="G69" s="65">
        <v>61.71</v>
      </c>
      <c r="H69" s="63">
        <v>17.25</v>
      </c>
      <c r="I69" s="64">
        <v>78.960000000000008</v>
      </c>
    </row>
    <row r="70" spans="1:9" ht="15.6" x14ac:dyDescent="0.3">
      <c r="A70" s="28" t="s">
        <v>604</v>
      </c>
      <c r="B70" s="28">
        <v>10410</v>
      </c>
      <c r="C70" s="10" t="s">
        <v>605</v>
      </c>
      <c r="D70" s="28" t="s">
        <v>597</v>
      </c>
      <c r="E70" s="28"/>
      <c r="F70" s="28"/>
      <c r="G70" s="65">
        <v>2.0299999999999998</v>
      </c>
      <c r="H70" s="63">
        <v>1.95</v>
      </c>
      <c r="I70" s="64">
        <v>3.9799999999999995</v>
      </c>
    </row>
    <row r="71" spans="1:9" ht="15.6" x14ac:dyDescent="0.3">
      <c r="A71" s="28" t="s">
        <v>606</v>
      </c>
      <c r="B71" s="28">
        <v>10510</v>
      </c>
      <c r="C71" s="10" t="s">
        <v>607</v>
      </c>
      <c r="D71" s="28" t="s">
        <v>597</v>
      </c>
      <c r="E71" s="28"/>
      <c r="F71" s="28"/>
      <c r="G71" s="65">
        <v>61.71</v>
      </c>
      <c r="H71" s="63">
        <v>35</v>
      </c>
      <c r="I71" s="64">
        <v>96.710000000000008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D44-EEDE-4911-B13F-D3AC8B7C5C99}">
  <dimension ref="A1:K18"/>
  <sheetViews>
    <sheetView topLeftCell="B1" workbookViewId="0">
      <selection activeCell="B2" sqref="B2"/>
    </sheetView>
  </sheetViews>
  <sheetFormatPr defaultRowHeight="14.4" x14ac:dyDescent="0.3"/>
  <cols>
    <col min="1" max="1" width="9.6640625" hidden="1" customWidth="1"/>
    <col min="2" max="2" width="9.6640625" customWidth="1"/>
    <col min="3" max="3" width="90.88671875" customWidth="1"/>
    <col min="4" max="6" width="12.33203125" customWidth="1"/>
    <col min="7" max="9" width="13.6640625" customWidth="1"/>
  </cols>
  <sheetData>
    <row r="1" spans="1:11" s="2" customFormat="1" ht="33" customHeight="1" x14ac:dyDescent="0.25">
      <c r="A1" s="35" t="s">
        <v>0</v>
      </c>
      <c r="B1" s="9" t="s">
        <v>1</v>
      </c>
      <c r="C1" s="32" t="s">
        <v>2</v>
      </c>
      <c r="D1" s="9" t="s">
        <v>3</v>
      </c>
      <c r="E1" s="9" t="s">
        <v>4</v>
      </c>
      <c r="F1" s="9" t="s">
        <v>5</v>
      </c>
      <c r="G1" s="33" t="s">
        <v>6</v>
      </c>
      <c r="H1" s="33" t="s">
        <v>7</v>
      </c>
      <c r="I1" s="32" t="s">
        <v>8</v>
      </c>
      <c r="J1" s="1"/>
      <c r="K1" s="34"/>
    </row>
    <row r="2" spans="1:11" ht="15.6" x14ac:dyDescent="0.3">
      <c r="A2" s="28" t="s">
        <v>595</v>
      </c>
      <c r="B2" s="28">
        <v>10010</v>
      </c>
      <c r="C2" s="10" t="s">
        <v>596</v>
      </c>
      <c r="D2" s="28" t="s">
        <v>597</v>
      </c>
      <c r="E2" s="28"/>
      <c r="F2" s="28"/>
      <c r="G2" s="79">
        <v>61.71</v>
      </c>
      <c r="H2" s="70">
        <v>10</v>
      </c>
      <c r="I2" s="71">
        <v>71.709999999999994</v>
      </c>
    </row>
    <row r="3" spans="1:11" ht="15.6" x14ac:dyDescent="0.3">
      <c r="A3" s="28" t="s">
        <v>598</v>
      </c>
      <c r="B3" s="28">
        <v>10110</v>
      </c>
      <c r="C3" s="10" t="s">
        <v>599</v>
      </c>
      <c r="D3" s="28" t="s">
        <v>597</v>
      </c>
      <c r="E3" s="28"/>
      <c r="F3" s="28"/>
      <c r="G3" s="79">
        <v>61.71</v>
      </c>
      <c r="H3" s="70">
        <v>12.75</v>
      </c>
      <c r="I3" s="71">
        <f t="shared" ref="I3:I18" si="0">G3+H3</f>
        <v>74.460000000000008</v>
      </c>
    </row>
    <row r="4" spans="1:11" ht="15.6" x14ac:dyDescent="0.3">
      <c r="A4" s="28" t="s">
        <v>600</v>
      </c>
      <c r="B4" s="28">
        <v>10210</v>
      </c>
      <c r="C4" s="10" t="s">
        <v>601</v>
      </c>
      <c r="D4" s="28" t="s">
        <v>597</v>
      </c>
      <c r="E4" s="28"/>
      <c r="F4" s="28"/>
      <c r="G4" s="79">
        <v>61.71</v>
      </c>
      <c r="H4" s="70">
        <v>15</v>
      </c>
      <c r="I4" s="71">
        <f t="shared" si="0"/>
        <v>76.710000000000008</v>
      </c>
    </row>
    <row r="5" spans="1:11" ht="15.6" x14ac:dyDescent="0.3">
      <c r="A5" s="28" t="s">
        <v>602</v>
      </c>
      <c r="B5" s="28">
        <v>10310</v>
      </c>
      <c r="C5" s="10" t="s">
        <v>603</v>
      </c>
      <c r="D5" s="28" t="s">
        <v>597</v>
      </c>
      <c r="E5" s="28"/>
      <c r="F5" s="28"/>
      <c r="G5" s="79">
        <v>61.71</v>
      </c>
      <c r="H5" s="70">
        <v>17.25</v>
      </c>
      <c r="I5" s="71">
        <f t="shared" si="0"/>
        <v>78.960000000000008</v>
      </c>
    </row>
    <row r="6" spans="1:11" ht="15.6" x14ac:dyDescent="0.3">
      <c r="A6" s="28" t="s">
        <v>604</v>
      </c>
      <c r="B6" s="28">
        <v>10410</v>
      </c>
      <c r="C6" s="10" t="s">
        <v>605</v>
      </c>
      <c r="D6" s="28" t="s">
        <v>597</v>
      </c>
      <c r="E6" s="28"/>
      <c r="F6" s="28"/>
      <c r="G6" s="79">
        <v>2.0299999999999998</v>
      </c>
      <c r="H6" s="70">
        <v>1.95</v>
      </c>
      <c r="I6" s="71">
        <f t="shared" si="0"/>
        <v>3.9799999999999995</v>
      </c>
    </row>
    <row r="7" spans="1:11" ht="15.6" x14ac:dyDescent="0.3">
      <c r="A7" s="28" t="s">
        <v>606</v>
      </c>
      <c r="B7" s="28">
        <v>10510</v>
      </c>
      <c r="C7" s="10" t="s">
        <v>607</v>
      </c>
      <c r="D7" s="28" t="s">
        <v>597</v>
      </c>
      <c r="E7" s="28"/>
      <c r="F7" s="28"/>
      <c r="G7" s="79">
        <v>61.71</v>
      </c>
      <c r="H7" s="70">
        <v>35</v>
      </c>
      <c r="I7" s="71">
        <f t="shared" si="0"/>
        <v>96.710000000000008</v>
      </c>
    </row>
    <row r="8" spans="1:11" ht="15.6" x14ac:dyDescent="0.3">
      <c r="A8" s="28" t="s">
        <v>608</v>
      </c>
      <c r="B8" s="28">
        <v>10711</v>
      </c>
      <c r="C8" s="10" t="s">
        <v>609</v>
      </c>
      <c r="D8" s="28" t="s">
        <v>610</v>
      </c>
      <c r="E8" s="28"/>
      <c r="F8" s="28"/>
      <c r="G8" s="79">
        <v>1.0900000000000001</v>
      </c>
      <c r="H8" s="70">
        <v>1.6800000000000002</v>
      </c>
      <c r="I8" s="71">
        <f t="shared" si="0"/>
        <v>2.7700000000000005</v>
      </c>
    </row>
    <row r="9" spans="1:11" ht="15.6" x14ac:dyDescent="0.3">
      <c r="A9" s="28" t="s">
        <v>611</v>
      </c>
      <c r="B9" s="28">
        <v>10712</v>
      </c>
      <c r="C9" s="10" t="s">
        <v>612</v>
      </c>
      <c r="D9" s="28" t="s">
        <v>613</v>
      </c>
      <c r="E9" s="28"/>
      <c r="F9" s="28"/>
      <c r="G9" s="79">
        <v>1.0900000000000001</v>
      </c>
      <c r="H9" s="70">
        <v>1.6800000000000002</v>
      </c>
      <c r="I9" s="71">
        <f t="shared" si="0"/>
        <v>2.7700000000000005</v>
      </c>
    </row>
    <row r="10" spans="1:11" ht="15.6" x14ac:dyDescent="0.3">
      <c r="A10" s="28" t="s">
        <v>614</v>
      </c>
      <c r="B10" s="28">
        <v>10721</v>
      </c>
      <c r="C10" s="10" t="s">
        <v>615</v>
      </c>
      <c r="D10" s="28" t="s">
        <v>610</v>
      </c>
      <c r="E10" s="28"/>
      <c r="F10" s="28"/>
      <c r="G10" s="79">
        <v>0.76</v>
      </c>
      <c r="H10" s="70">
        <v>3</v>
      </c>
      <c r="I10" s="71">
        <f t="shared" si="0"/>
        <v>3.76</v>
      </c>
    </row>
    <row r="11" spans="1:11" ht="15.6" x14ac:dyDescent="0.3">
      <c r="A11" s="28" t="s">
        <v>616</v>
      </c>
      <c r="B11" s="28">
        <v>10722</v>
      </c>
      <c r="C11" s="10" t="s">
        <v>617</v>
      </c>
      <c r="D11" s="28" t="s">
        <v>613</v>
      </c>
      <c r="E11" s="28"/>
      <c r="F11" s="28"/>
      <c r="G11" s="79">
        <v>0.76</v>
      </c>
      <c r="H11" s="70">
        <v>3</v>
      </c>
      <c r="I11" s="71">
        <f t="shared" si="0"/>
        <v>3.76</v>
      </c>
    </row>
    <row r="12" spans="1:11" ht="15.6" x14ac:dyDescent="0.3">
      <c r="A12" s="28" t="s">
        <v>618</v>
      </c>
      <c r="B12" s="28">
        <v>10730</v>
      </c>
      <c r="C12" s="10" t="s">
        <v>619</v>
      </c>
      <c r="D12" s="28" t="s">
        <v>610</v>
      </c>
      <c r="E12" s="28"/>
      <c r="F12" s="28"/>
      <c r="G12" s="79">
        <v>29.33</v>
      </c>
      <c r="H12" s="70">
        <v>37.5</v>
      </c>
      <c r="I12" s="71">
        <f t="shared" si="0"/>
        <v>66.83</v>
      </c>
    </row>
    <row r="13" spans="1:11" ht="15.6" x14ac:dyDescent="0.3">
      <c r="A13" s="28" t="s">
        <v>620</v>
      </c>
      <c r="B13" s="28">
        <v>10739</v>
      </c>
      <c r="C13" s="10" t="s">
        <v>621</v>
      </c>
      <c r="D13" s="28" t="s">
        <v>622</v>
      </c>
      <c r="E13" s="28"/>
      <c r="F13" s="28"/>
      <c r="G13" s="79">
        <v>508.9</v>
      </c>
      <c r="H13" s="70">
        <v>150</v>
      </c>
      <c r="I13" s="71">
        <f t="shared" si="0"/>
        <v>658.9</v>
      </c>
    </row>
    <row r="14" spans="1:11" ht="15.6" x14ac:dyDescent="0.3">
      <c r="A14" s="28" t="s">
        <v>623</v>
      </c>
      <c r="B14" s="28">
        <v>10740</v>
      </c>
      <c r="C14" s="10" t="s">
        <v>624</v>
      </c>
      <c r="D14" s="28" t="s">
        <v>625</v>
      </c>
      <c r="E14" s="28"/>
      <c r="F14" s="28"/>
      <c r="G14" s="79">
        <v>1045.8800000000001</v>
      </c>
      <c r="H14" s="70">
        <v>573.91999999999996</v>
      </c>
      <c r="I14" s="71">
        <f t="shared" si="0"/>
        <v>1619.8000000000002</v>
      </c>
    </row>
    <row r="15" spans="1:11" ht="15.6" x14ac:dyDescent="0.3">
      <c r="A15" s="28" t="s">
        <v>626</v>
      </c>
      <c r="B15" s="28">
        <v>10742</v>
      </c>
      <c r="C15" s="10" t="s">
        <v>627</v>
      </c>
      <c r="D15" s="28" t="s">
        <v>622</v>
      </c>
      <c r="E15" s="28"/>
      <c r="F15" s="28"/>
      <c r="G15" s="79">
        <v>1045.8800000000001</v>
      </c>
      <c r="H15" s="70">
        <v>573.91999999999996</v>
      </c>
      <c r="I15" s="71">
        <f t="shared" si="0"/>
        <v>1619.8000000000002</v>
      </c>
    </row>
    <row r="16" spans="1:11" ht="15.6" x14ac:dyDescent="0.3">
      <c r="A16" s="28" t="s">
        <v>628</v>
      </c>
      <c r="B16" s="28">
        <v>10744</v>
      </c>
      <c r="C16" s="10" t="s">
        <v>629</v>
      </c>
      <c r="D16" s="28" t="s">
        <v>630</v>
      </c>
      <c r="E16" s="28"/>
      <c r="F16" s="28"/>
      <c r="G16" s="79">
        <v>400</v>
      </c>
      <c r="H16" s="79">
        <v>400</v>
      </c>
      <c r="I16" s="71">
        <f t="shared" si="0"/>
        <v>800</v>
      </c>
    </row>
    <row r="17" spans="1:9" ht="15.6" x14ac:dyDescent="0.3">
      <c r="A17" s="28" t="s">
        <v>631</v>
      </c>
      <c r="B17" s="28">
        <v>10750</v>
      </c>
      <c r="C17" s="10" t="s">
        <v>632</v>
      </c>
      <c r="D17" s="28" t="s">
        <v>625</v>
      </c>
      <c r="E17" s="28"/>
      <c r="F17" s="28"/>
      <c r="G17" s="79">
        <v>15.92</v>
      </c>
      <c r="H17" s="70">
        <v>23.6</v>
      </c>
      <c r="I17" s="71">
        <f t="shared" si="0"/>
        <v>39.520000000000003</v>
      </c>
    </row>
    <row r="18" spans="1:9" ht="15.6" x14ac:dyDescent="0.3">
      <c r="A18" s="31" t="s">
        <v>633</v>
      </c>
      <c r="B18" s="31">
        <v>10752</v>
      </c>
      <c r="C18" s="12" t="s">
        <v>634</v>
      </c>
      <c r="D18" s="31" t="s">
        <v>622</v>
      </c>
      <c r="E18" s="31"/>
      <c r="F18" s="31"/>
      <c r="G18" s="80">
        <v>15.92</v>
      </c>
      <c r="H18" s="81">
        <v>23.6</v>
      </c>
      <c r="I18" s="82">
        <f t="shared" si="0"/>
        <v>39.520000000000003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BC1DEF-5B9A-4940-B06B-8083B528C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3eee8-5926-4ed0-8187-0ea7c5e8d7c9"/>
    <ds:schemaRef ds:uri="777a1ffa-10c9-4127-8098-f52d9e24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D2CF2-9B38-4BD8-8584-853A83FDE3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A0430-AC3E-4D35-91BF-33F374302009}">
  <ds:schemaRefs>
    <ds:schemaRef ds:uri="http://schemas.microsoft.com/office/2006/metadata/properties"/>
    <ds:schemaRef ds:uri="http://schemas.microsoft.com/office/infopath/2007/PartnerControls"/>
    <ds:schemaRef ds:uri="777a1ffa-10c9-4127-8098-f52d9e244206"/>
    <ds:schemaRef ds:uri="4db3eee8-5926-4ed0-8187-0ea7c5e8d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All PY25 Flat Rate</vt:lpstr>
      <vt:lpstr>All Ancillary</vt:lpstr>
      <vt:lpstr>All Calculated</vt:lpstr>
      <vt:lpstr>ECM </vt:lpstr>
      <vt:lpstr>All H&amp;S </vt:lpstr>
      <vt:lpstr>All Infiltration</vt:lpstr>
      <vt:lpstr>Insulation by type</vt:lpstr>
      <vt:lpstr>All Insulation</vt:lpstr>
      <vt:lpstr>All Mobile Home</vt:lpstr>
      <vt:lpstr>All Repair</vt:lpstr>
      <vt:lpstr>All Utility</vt:lpstr>
    </vt:vector>
  </TitlesOfParts>
  <Manager/>
  <Company>State of Iowa - 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Joe [HHS]</dc:creator>
  <cp:keywords/>
  <dc:description/>
  <cp:lastModifiedBy>Miller, Joe [HHS]</cp:lastModifiedBy>
  <cp:revision/>
  <dcterms:created xsi:type="dcterms:W3CDTF">2025-04-21T16:43:42Z</dcterms:created>
  <dcterms:modified xsi:type="dcterms:W3CDTF">2025-05-21T17:51:47Z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  <property fmtid="{D5CDD505-2E9C-101B-9397-08002B2CF9AE}" pid="3" name="MediaServiceImageTags">
    <vt:lpwstr/>
  </property>
</Properties>
</file>