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iowadhs.sharepoint.com/sites/CommunityActionAgencies/Shared Documents/LIHEAP/FY26/Expenditure Reports/Materials/"/>
    </mc:Choice>
  </mc:AlternateContent>
  <xr:revisionPtr revIDLastSave="21" documentId="8_{65350A26-AC4F-4241-B9B8-CBF5CF45FC73}" xr6:coauthVersionLast="47" xr6:coauthVersionMax="47" xr10:uidLastSave="{38518870-97CA-487E-AC03-B045B5E66880}"/>
  <bookViews>
    <workbookView xWindow="-120" yWindow="-120" windowWidth="29040" windowHeight="15840" xr2:uid="{87FF8745-BB9A-4105-A2E2-22D54A48EFDE}"/>
  </bookViews>
  <sheets>
    <sheet name="Single Use " sheetId="1" r:id="rId1"/>
  </sheets>
  <definedNames>
    <definedName name="_xlnm.Print_Area" localSheetId="0">'Single Use '!$A$1:$T$56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6" i="1" l="1"/>
  <c r="T48" i="1"/>
  <c r="T44" i="1"/>
  <c r="F37" i="1"/>
  <c r="D37" i="1"/>
  <c r="H37" i="1" s="1"/>
  <c r="T31" i="1"/>
  <c r="P25" i="1"/>
  <c r="T35" i="1" s="1"/>
  <c r="L25" i="1"/>
  <c r="H25" i="1"/>
  <c r="F25" i="1"/>
  <c r="D25" i="1"/>
  <c r="R23" i="1"/>
  <c r="T23" i="1" s="1"/>
  <c r="J23" i="1"/>
  <c r="N23" i="1" s="1"/>
  <c r="R21" i="1"/>
  <c r="T21" i="1" s="1"/>
  <c r="J21" i="1"/>
  <c r="N21" i="1" s="1"/>
  <c r="J19" i="1"/>
  <c r="R19" i="1" s="1"/>
  <c r="T19" i="1" s="1"/>
  <c r="R17" i="1"/>
  <c r="T17" i="1" s="1"/>
  <c r="J17" i="1"/>
  <c r="N17" i="1" s="1"/>
  <c r="R15" i="1"/>
  <c r="T15" i="1" s="1"/>
  <c r="J15" i="1"/>
  <c r="N15" i="1" s="1"/>
  <c r="J13" i="1"/>
  <c r="J25" i="1" s="1"/>
  <c r="T29" i="1" s="1"/>
  <c r="T38" i="1" s="1"/>
  <c r="T52" i="1" s="1"/>
  <c r="N13" i="1" l="1"/>
  <c r="N19" i="1"/>
  <c r="R13" i="1"/>
  <c r="N25" i="1" l="1"/>
  <c r="T13" i="1"/>
  <c r="R25" i="1"/>
  <c r="T2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Marquess, Bill [DHR]</author>
  </authors>
  <commentList>
    <comment ref="J25" authorId="0" shapeId="0" xr:uid="{D0184B4D-0E7F-4AB2-B725-26A592BC3A3A}">
      <text>
        <r>
          <rPr>
            <b/>
            <sz val="9"/>
            <color indexed="81"/>
            <rFont val="Tahoma"/>
            <family val="2"/>
          </rPr>
          <t>Marquess, Bill [DHR]:</t>
        </r>
        <r>
          <rPr>
            <sz val="9"/>
            <color indexed="81"/>
            <rFont val="Tahoma"/>
            <family val="2"/>
          </rPr>
          <t xml:space="preserve">
</t>
        </r>
        <r>
          <rPr>
            <sz val="12"/>
            <color indexed="81"/>
            <rFont val="Arial"/>
            <family val="2"/>
          </rPr>
          <t>Equals #1 on Total Monthly Expenditues section</t>
        </r>
      </text>
    </comment>
    <comment ref="L25" authorId="0" shapeId="0" xr:uid="{0A757A90-9ED6-42C5-AF3A-FF8D933059C6}">
      <text>
        <r>
          <rPr>
            <b/>
            <sz val="9"/>
            <color indexed="81"/>
            <rFont val="Tahoma"/>
            <family val="2"/>
          </rPr>
          <t>Marquess, Bill [DHR]:</t>
        </r>
        <r>
          <rPr>
            <sz val="9"/>
            <color indexed="81"/>
            <rFont val="Tahoma"/>
            <family val="2"/>
          </rPr>
          <t xml:space="preserve">
</t>
        </r>
        <r>
          <rPr>
            <sz val="12"/>
            <color indexed="81"/>
            <rFont val="Arial"/>
            <family val="2"/>
          </rPr>
          <t>Equals #2 on Total Monthly Expenditues section</t>
        </r>
      </text>
    </comment>
    <comment ref="P25" authorId="0" shapeId="0" xr:uid="{23AC585B-646C-4C0F-BB92-13069BAA2AD8}">
      <text>
        <r>
          <rPr>
            <b/>
            <sz val="9"/>
            <color indexed="81"/>
            <rFont val="Tahoma"/>
            <family val="2"/>
          </rPr>
          <t>Marquess, Bill [DHR]:</t>
        </r>
        <r>
          <rPr>
            <sz val="9"/>
            <color indexed="81"/>
            <rFont val="Tahoma"/>
            <family val="2"/>
          </rPr>
          <t xml:space="preserve">
</t>
        </r>
        <r>
          <rPr>
            <sz val="12"/>
            <color indexed="81"/>
            <rFont val="Arial"/>
            <family val="2"/>
          </rPr>
          <t>Equals #3 on Total Monthly Expenditues section</t>
        </r>
      </text>
    </comment>
    <comment ref="B27" authorId="0" shapeId="0" xr:uid="{B5B8BE72-00DB-414D-B9DA-BC9A0FD13AAE}">
      <text>
        <r>
          <rPr>
            <b/>
            <sz val="9"/>
            <color indexed="81"/>
            <rFont val="Tahoma"/>
            <family val="2"/>
          </rPr>
          <t>Marquess, Bill [DHR]:</t>
        </r>
        <r>
          <rPr>
            <sz val="9"/>
            <color indexed="81"/>
            <rFont val="Tahoma"/>
            <family val="2"/>
          </rPr>
          <t xml:space="preserve">
</t>
        </r>
        <r>
          <rPr>
            <sz val="12"/>
            <color indexed="81"/>
            <rFont val="Arial"/>
            <family val="2"/>
          </rPr>
          <t xml:space="preserve">This section is optional and is not required to be completed by agencies </t>
        </r>
      </text>
    </comment>
    <comment ref="B32" authorId="0" shapeId="0" xr:uid="{A9701447-2036-4D6D-A629-FB8C6B1DAEA6}">
      <text>
        <r>
          <rPr>
            <b/>
            <sz val="9"/>
            <color indexed="81"/>
            <rFont val="Tahoma"/>
            <family val="2"/>
          </rPr>
          <t>Marquess, Bill [DHR]:</t>
        </r>
        <r>
          <rPr>
            <sz val="9"/>
            <color indexed="81"/>
            <rFont val="Tahoma"/>
            <family val="2"/>
          </rPr>
          <t xml:space="preserve">
</t>
        </r>
        <r>
          <rPr>
            <sz val="12"/>
            <color indexed="81"/>
            <rFont val="Arial"/>
            <family val="2"/>
          </rPr>
          <t xml:space="preserve">This section is optional and is not required to be completed by agencies </t>
        </r>
      </text>
    </comment>
    <comment ref="D34" authorId="0" shapeId="0" xr:uid="{C1D96CA0-0B93-49B8-A7A6-8369BF321547}">
      <text>
        <r>
          <rPr>
            <b/>
            <sz val="9"/>
            <color indexed="81"/>
            <rFont val="Tahoma"/>
            <family val="2"/>
          </rPr>
          <t>Marquess, Bill [DHR]:</t>
        </r>
        <r>
          <rPr>
            <sz val="9"/>
            <color indexed="81"/>
            <rFont val="Tahoma"/>
            <family val="2"/>
          </rPr>
          <t xml:space="preserve">
</t>
        </r>
        <r>
          <rPr>
            <sz val="11"/>
            <color indexed="81"/>
            <rFont val="Arial"/>
            <family val="2"/>
          </rPr>
          <t xml:space="preserve">This pre-set State Average Benefit Amt. is calculated using $40.00 per point at an average of 12 pts per household. 
Agencies can adjust as needed based on a rolling average if preferred. </t>
        </r>
      </text>
    </comment>
    <comment ref="F38" authorId="0" shapeId="0" xr:uid="{06F91214-66A0-4B4F-92B0-533EAE654A5E}">
      <text>
        <r>
          <rPr>
            <b/>
            <sz val="9"/>
            <color indexed="81"/>
            <rFont val="Tahoma"/>
            <family val="2"/>
          </rPr>
          <t>Marquess, Bill [DHR]:</t>
        </r>
        <r>
          <rPr>
            <sz val="9"/>
            <color indexed="81"/>
            <rFont val="Tahoma"/>
            <family val="2"/>
          </rPr>
          <t xml:space="preserve">
</t>
        </r>
        <r>
          <rPr>
            <sz val="12"/>
            <color indexed="81"/>
            <rFont val="Arial"/>
            <family val="2"/>
          </rPr>
          <t>This will auto-calculate # of est. apps for next 30 days plus # of Unpaid Approved apps</t>
        </r>
      </text>
    </comment>
    <comment ref="H38" authorId="0" shapeId="0" xr:uid="{3F1F1EDA-5052-40E6-964E-D21C6F6530F3}">
      <text>
        <r>
          <rPr>
            <b/>
            <sz val="9"/>
            <color indexed="81"/>
            <rFont val="Tahoma"/>
            <family val="2"/>
          </rPr>
          <t>Marquess, Bill [DHR]:</t>
        </r>
        <r>
          <rPr>
            <sz val="9"/>
            <color indexed="81"/>
            <rFont val="Tahoma"/>
            <family val="2"/>
          </rPr>
          <t xml:space="preserve">
</t>
        </r>
        <r>
          <rPr>
            <sz val="11"/>
            <color indexed="81"/>
            <rFont val="Arial"/>
            <family val="2"/>
          </rPr>
          <t>This amount can be used for the 30-Day Regular Assistance Projection in the Cash Expenditures section at the top of this report (cell P15)</t>
        </r>
      </text>
    </comment>
  </commentList>
</comments>
</file>

<file path=xl/sharedStrings.xml><?xml version="1.0" encoding="utf-8"?>
<sst xmlns="http://schemas.openxmlformats.org/spreadsheetml/2006/main" count="107" uniqueCount="96">
  <si>
    <r>
      <rPr>
        <b/>
        <sz val="10"/>
        <color theme="1"/>
        <rFont val="Arial"/>
        <family val="2"/>
      </rPr>
      <t>Payable to:</t>
    </r>
    <r>
      <rPr>
        <sz val="10"/>
        <color theme="1"/>
        <rFont val="Arial"/>
        <family val="2"/>
      </rPr>
      <t xml:space="preserve"> (Claimant: CAA Name &amp; Address)</t>
    </r>
  </si>
  <si>
    <t>LIHEAP Invoice Date:</t>
  </si>
  <si>
    <t xml:space="preserve"> </t>
  </si>
  <si>
    <t>LIHEAP-26 MONTHLY EXPENDITURE REPORT</t>
  </si>
  <si>
    <t>Month and Year of Report:</t>
  </si>
  <si>
    <t>Contract Name:</t>
  </si>
  <si>
    <t xml:space="preserve">Cash Expenditures &amp; Projections   </t>
  </si>
  <si>
    <t>Revision #:</t>
  </si>
  <si>
    <t>(complete name as shown on CAA contract)</t>
  </si>
  <si>
    <t>NOTES WILL NOT PRINT</t>
  </si>
  <si>
    <t>Projected Expenditures</t>
  </si>
  <si>
    <t>% of Budget</t>
  </si>
  <si>
    <t>Contract              Line Item</t>
  </si>
  <si>
    <t>Current Budget Amounts</t>
  </si>
  <si>
    <t>Prev Mo YTD Totals</t>
  </si>
  <si>
    <t>Current Month Expenditures</t>
  </si>
  <si>
    <t>Current YTD Totals</t>
  </si>
  <si>
    <t>Unpaid Approved</t>
  </si>
  <si>
    <t>Unexpended Budget Amount</t>
  </si>
  <si>
    <t>Total Expenditures    with Projections</t>
  </si>
  <si>
    <t>Requested</t>
  </si>
  <si>
    <t>NOTES</t>
  </si>
  <si>
    <t xml:space="preserve"> (to be paid within 30 calendar days of receipt of funds)</t>
  </si>
  <si>
    <t>(to be paid within 30 calendar days of receipt of funds)</t>
  </si>
  <si>
    <t>(Maximum 100%)</t>
  </si>
  <si>
    <t xml:space="preserve"> Reports Due by the 10th of Each Month</t>
  </si>
  <si>
    <t>Administration</t>
  </si>
  <si>
    <t xml:space="preserve">Reminder - For LIHEAP No Individual Line Item  Can Exceed 100%.                                                                                                                                                                                                                                </t>
  </si>
  <si>
    <t xml:space="preserve">Regular Assistance </t>
  </si>
  <si>
    <t>ECIP</t>
  </si>
  <si>
    <t>Program Support</t>
  </si>
  <si>
    <t xml:space="preserve">If Needed, an Amendment Can Be Requested from the State to Modify Line Item Amounts </t>
  </si>
  <si>
    <t>Assurance 16</t>
  </si>
  <si>
    <t>Summer Pre-Buy</t>
  </si>
  <si>
    <t>TOTAL EXPENDITURES</t>
  </si>
  <si>
    <t>Agency Notes on This Month's Cash Expenditures &amp; Projections</t>
  </si>
  <si>
    <t xml:space="preserve"> Claimant Certification &amp; Signature for Cash Expenditures</t>
  </si>
  <si>
    <t>Total Monthly Cash Expenditures &amp; Projections</t>
  </si>
  <si>
    <t>I certify that the items for which payment is claimed were furnished for state business under the authority of the law and that the charges are reasonable, proper and correct, and no part of this claim has been paid.</t>
  </si>
  <si>
    <t>1) + YTD Cash Expenditures</t>
  </si>
  <si>
    <t xml:space="preserve">1) Should = Total Actual YTD Expenditures    </t>
  </si>
  <si>
    <t>2) + Unpaid App.Expenditures</t>
  </si>
  <si>
    <r>
      <t xml:space="preserve">2) Unpaid Approved = Encumbered (Obligated) Apps Already Approved in LEWS, but Not Yet Paid  </t>
    </r>
    <r>
      <rPr>
        <u/>
        <sz val="11"/>
        <color theme="1"/>
        <rFont val="Arial"/>
        <family val="2"/>
      </rPr>
      <t xml:space="preserve"> </t>
    </r>
    <r>
      <rPr>
        <sz val="11"/>
        <color theme="1"/>
        <rFont val="Arial"/>
        <family val="2"/>
      </rPr>
      <t xml:space="preserve">                                 </t>
    </r>
  </si>
  <si>
    <t xml:space="preserve">Optional 30-Day Projection Tool for Regular Assistance </t>
  </si>
  <si>
    <t>(Claimant's Signature)</t>
  </si>
  <si>
    <t xml:space="preserve">Note - This Optional Proj Tool Can be Used to Estimate the Amount Needed for Reg. Asst. 30 Day Projection Total in Cash Exp. Section at top of Report </t>
  </si>
  <si>
    <t>Current Avg. Benefit Amt.</t>
  </si>
  <si>
    <r>
      <rPr>
        <sz val="11"/>
        <color theme="1"/>
        <rFont val="Arial"/>
        <family val="2"/>
      </rPr>
      <t># of Estimated Apps for Next 30 Days</t>
    </r>
    <r>
      <rPr>
        <sz val="10"/>
        <color theme="1"/>
        <rFont val="Tahoma"/>
        <family val="2"/>
      </rPr>
      <t xml:space="preserve"> (do not include Unpaid Approved)</t>
    </r>
  </si>
  <si>
    <t xml:space="preserve">(Claimant's Title) </t>
  </si>
  <si>
    <t>3)  + Projected Expenditures</t>
  </si>
  <si>
    <t>3) Proj. Exp. = an Estimate of Anticipated Exp. Over  Next 30 Days as Calculated by Each Agency</t>
  </si>
  <si>
    <t>30-Day Projection Calc.</t>
  </si>
  <si>
    <t>x</t>
  </si>
  <si>
    <t xml:space="preserve">=       </t>
  </si>
  <si>
    <t>(Date)</t>
  </si>
  <si>
    <t>Avg. Benefit Amt.</t>
  </si>
  <si>
    <t>Est. Approved Apps</t>
  </si>
  <si>
    <t>* Net Projections</t>
  </si>
  <si>
    <t>4) Total Expenditures</t>
  </si>
  <si>
    <t>4) Should = YTD Cash Exp. + Unpaid. App + 30 Day Proj.</t>
  </si>
  <si>
    <r>
      <t>Vendor Refunds (</t>
    </r>
    <r>
      <rPr>
        <b/>
        <i/>
        <sz val="14"/>
        <color theme="1"/>
        <rFont val="Arial"/>
        <family val="2"/>
      </rPr>
      <t>Past 45-Days Holding Period</t>
    </r>
    <r>
      <rPr>
        <b/>
        <sz val="15"/>
        <color theme="1"/>
        <rFont val="Arial"/>
        <family val="2"/>
      </rPr>
      <t>) for Active Contracts</t>
    </r>
  </si>
  <si>
    <t>*Funds Previously Requested from State</t>
  </si>
  <si>
    <t>(since the last reporting period, list any new vendor refunds that are past the 45-Days holding period and are either being rolled back into Regular Assistance or being returned to the state and identify the contract from whch the funds originated. Each contract below has two fields in case refund totals are split between returned and rolled back)</t>
  </si>
  <si>
    <r>
      <rPr>
        <sz val="14"/>
        <color theme="1"/>
        <rFont val="Arial"/>
        <family val="2"/>
      </rPr>
      <t>NOTE:                                           For Funds Prev. Req. total, include both of the following types of payments:</t>
    </r>
    <r>
      <rPr>
        <b/>
        <sz val="14"/>
        <color theme="1"/>
        <rFont val="Arial"/>
        <family val="2"/>
      </rPr>
      <t xml:space="preserve"> </t>
    </r>
    <r>
      <rPr>
        <sz val="14"/>
        <color theme="1"/>
        <rFont val="Arial"/>
        <family val="2"/>
      </rPr>
      <t>A &amp; B</t>
    </r>
  </si>
  <si>
    <t xml:space="preserve">A.  Payments Already Received                                     </t>
  </si>
  <si>
    <r>
      <t xml:space="preserve">Note - Use the section below to record the total amount of vendor refunds for households that have not been located and are now past the 45-Day holding period </t>
    </r>
    <r>
      <rPr>
        <i/>
        <sz val="11"/>
        <color theme="1"/>
        <rFont val="Arial"/>
        <family val="2"/>
      </rPr>
      <t>(see notes section **)</t>
    </r>
  </si>
  <si>
    <t xml:space="preserve">* Reminder - If Returning Cash-on-Hand (COH) / Active Contract Refunds to State, the Amount in the Field "Total Funds Prev. Req". must be reduced by the Amount of the COH / Refunds being Returned. This will auto-calculate on this sheet as a formula. </t>
  </si>
  <si>
    <t>Source Contract</t>
  </si>
  <si>
    <t>$ Amount</t>
  </si>
  <si>
    <t>Returned to State</t>
  </si>
  <si>
    <t>Date Returned to State</t>
  </si>
  <si>
    <t>Check #</t>
  </si>
  <si>
    <t>Roll Back to Reg Asst</t>
  </si>
  <si>
    <t xml:space="preserve">B.  Payments Req. Not Yet Received                                     </t>
  </si>
  <si>
    <t>LIHEAP-25</t>
  </si>
  <si>
    <t>*Total Funds Previously   Requested</t>
  </si>
  <si>
    <t>LIHEAP-26</t>
  </si>
  <si>
    <t xml:space="preserve">**Current Month Unspent COH / Active Refunds Returned to State                   </t>
  </si>
  <si>
    <t>(enter any Unpaid Approved, and/or any 30-day Projected Exp. money from previous month's request that was not, or cannot be, spent within  30 days from when those funds were received as these funds must be returned to the state)</t>
  </si>
  <si>
    <t>**Please Be Sure to Identify these funds as Cash-on-Hand (or COH) or use the original contract name for Active Vendor Refundson the Actual Check Sent to the State.</t>
  </si>
  <si>
    <t>Amount to be  Returned              to the State</t>
  </si>
  <si>
    <t>Vendor Refunds for Closed / Inactive Contracts</t>
  </si>
  <si>
    <t>Current Month Cash-on-Hand / Active Contract RefundsTotals</t>
  </si>
  <si>
    <t>(since the last reporting period, list any new vendor refunds received that are for contracts that are now closed / incative and are being returned to the state, and identify the contract from whch the funds originated)</t>
  </si>
  <si>
    <t>(list any amounts that were requested for either Unpaid Approved or 30 Day Projections  last month that were not able to be spent within 30 days of receiving  the funds from the state)</t>
  </si>
  <si>
    <t>Current Month's Net Request from State</t>
  </si>
  <si>
    <t xml:space="preserve">Total Expenditures minus Total Funds Prev. Req     </t>
  </si>
  <si>
    <t>** This is the Total Amount of Funds the Agency is Requesting from the State for the Current Month Expenses, Unpaid Approved Apps, &amp; 30 Day Proj.</t>
  </si>
  <si>
    <t>Unpaid Approved Unspent</t>
  </si>
  <si>
    <t>30 Day Proj .Unspent</t>
  </si>
  <si>
    <t>(Current Month's Request Cannot be a Negative Number)</t>
  </si>
  <si>
    <t xml:space="preserve">Total Amount Agency is Requesting from the State </t>
  </si>
  <si>
    <t>Active Contract Vendor Refunds Returned Total</t>
  </si>
  <si>
    <t>Total COH + Active Contract Refunds</t>
  </si>
  <si>
    <t>Revised 09/06/25</t>
  </si>
  <si>
    <t>Unlocked Cells for Agency Use - WILL NOT PRINT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</si>
</sst>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mm/dd/yy;@"/>
    <numFmt numFmtId="165" formatCode="&quot;$&quot;#,##0.00"/>
  </numFmts>
  <fonts count="39" x14ac:knownFonts="1">
    <font>
      <sz val="10"/>
      <color theme="1"/>
      <name val="Tahoma"/>
      <family val="2"/>
    </font>
    <font>
      <sz val="10"/>
      <color theme="1"/>
      <name val="Tahoma"/>
      <family val="2"/>
    </font>
    <font>
      <sz val="10"/>
      <color theme="1"/>
      <name val="Arial"/>
      <family val="2"/>
    </font>
    <font>
      <b/>
      <sz val="10"/>
      <color theme="1"/>
      <name val="Arial"/>
      <family val="2"/>
    </font>
    <font>
      <b/>
      <sz val="10"/>
      <color theme="1"/>
      <name val="Tahoma"/>
      <family val="2"/>
    </font>
    <font>
      <sz val="10"/>
      <name val="Tahoma"/>
      <family val="2"/>
    </font>
    <font>
      <b/>
      <sz val="15"/>
      <name val="Arial"/>
      <family val="2"/>
    </font>
    <font>
      <b/>
      <sz val="16"/>
      <name val="Arial"/>
      <family val="2"/>
    </font>
    <font>
      <sz val="12"/>
      <color theme="1"/>
      <name val="Arial"/>
      <family val="2"/>
    </font>
    <font>
      <sz val="9"/>
      <color theme="1"/>
      <name val="Arial"/>
      <family val="2"/>
    </font>
    <font>
      <b/>
      <sz val="14"/>
      <color theme="1"/>
      <name val="Arial"/>
      <family val="2"/>
    </font>
    <font>
      <sz val="11"/>
      <color theme="1"/>
      <name val="Arial"/>
      <family val="2"/>
    </font>
    <font>
      <b/>
      <sz val="16"/>
      <color theme="1"/>
      <name val="Arial"/>
      <family val="2"/>
    </font>
    <font>
      <sz val="14"/>
      <color theme="1"/>
      <name val="Arial"/>
      <family val="2"/>
    </font>
    <font>
      <sz val="12"/>
      <color theme="1"/>
      <name val="Tahoma"/>
      <family val="2"/>
    </font>
    <font>
      <sz val="11"/>
      <color theme="1"/>
      <name val="Tahoma"/>
      <family val="2"/>
    </font>
    <font>
      <b/>
      <sz val="12"/>
      <color theme="1"/>
      <name val="Tahoma"/>
      <family val="2"/>
    </font>
    <font>
      <b/>
      <sz val="15"/>
      <color theme="1"/>
      <name val="Arial"/>
      <family val="2"/>
    </font>
    <font>
      <u/>
      <sz val="11"/>
      <color theme="1"/>
      <name val="Arial"/>
      <family val="2"/>
    </font>
    <font>
      <b/>
      <sz val="10"/>
      <color theme="1"/>
      <name val="Calibri"/>
      <family val="2"/>
    </font>
    <font>
      <sz val="10"/>
      <color rgb="FF000000"/>
      <name val="Aptos Narrow"/>
      <family val="2"/>
      <scheme val="minor"/>
    </font>
    <font>
      <b/>
      <sz val="11"/>
      <color theme="1"/>
      <name val="Arial"/>
      <family val="2"/>
    </font>
    <font>
      <b/>
      <sz val="10"/>
      <name val="Tahoma"/>
      <family val="2"/>
    </font>
    <font>
      <b/>
      <sz val="11"/>
      <name val="Arial"/>
      <family val="2"/>
    </font>
    <font>
      <b/>
      <sz val="13"/>
      <color rgb="FFFF0000"/>
      <name val="Arial"/>
      <family val="2"/>
    </font>
    <font>
      <b/>
      <i/>
      <sz val="14"/>
      <color theme="1"/>
      <name val="Arial"/>
      <family val="2"/>
    </font>
    <font>
      <i/>
      <sz val="11"/>
      <color theme="1"/>
      <name val="Arial"/>
      <family val="2"/>
    </font>
    <font>
      <sz val="9.5"/>
      <color theme="1"/>
      <name val="Arial"/>
      <family val="2"/>
    </font>
    <font>
      <i/>
      <sz val="12"/>
      <color theme="1"/>
      <name val="Arial"/>
      <family val="2"/>
    </font>
    <font>
      <sz val="8"/>
      <color theme="1"/>
      <name val="Arial"/>
      <family val="2"/>
    </font>
    <font>
      <sz val="10"/>
      <color theme="1"/>
      <name val="Calibri"/>
      <family val="2"/>
    </font>
    <font>
      <b/>
      <sz val="10"/>
      <name val="Arial"/>
      <family val="2"/>
    </font>
    <font>
      <i/>
      <sz val="10"/>
      <color theme="1"/>
      <name val="Arial"/>
      <family val="2"/>
    </font>
    <font>
      <b/>
      <i/>
      <sz val="10"/>
      <color theme="1"/>
      <name val="Arial"/>
      <family val="2"/>
    </font>
    <font>
      <sz val="10"/>
      <color rgb="FF000000"/>
      <name val="Roboto"/>
    </font>
    <font>
      <b/>
      <sz val="9"/>
      <color indexed="81"/>
      <name val="Tahoma"/>
      <family val="2"/>
    </font>
    <font>
      <sz val="9"/>
      <color indexed="81"/>
      <name val="Tahoma"/>
      <family val="2"/>
    </font>
    <font>
      <sz val="12"/>
      <color indexed="81"/>
      <name val="Arial"/>
      <family val="2"/>
    </font>
    <font>
      <sz val="11"/>
      <color indexed="81"/>
      <name val="Arial"/>
      <family val="2"/>
    </font>
  </fonts>
  <fills count="19">
    <fill>
      <patternFill patternType="none"/>
    </fill>
    <fill>
      <patternFill patternType="gray125"/>
    </fill>
    <fill>
      <patternFill patternType="solid">
        <fgColor theme="5" tint="0.59999389629810485"/>
        <bgColor indexed="64"/>
      </patternFill>
    </fill>
    <fill>
      <patternFill patternType="solid">
        <fgColor rgb="FFBDDFD7"/>
        <bgColor indexed="64"/>
      </patternFill>
    </fill>
    <fill>
      <patternFill patternType="solid">
        <fgColor theme="0" tint="-0.14999847407452621"/>
        <bgColor indexed="64"/>
      </patternFill>
    </fill>
    <fill>
      <patternFill patternType="solid">
        <fgColor rgb="FFD1D1FB"/>
        <bgColor indexed="64"/>
      </patternFill>
    </fill>
    <fill>
      <patternFill patternType="solid">
        <fgColor theme="9" tint="0.79998168889431442"/>
        <bgColor indexed="64"/>
      </patternFill>
    </fill>
    <fill>
      <patternFill patternType="solid">
        <fgColor rgb="FFE183A0"/>
        <bgColor indexed="64"/>
      </patternFill>
    </fill>
    <fill>
      <patternFill patternType="solid">
        <fgColor theme="8" tint="0.79998168889431442"/>
        <bgColor indexed="64"/>
      </patternFill>
    </fill>
    <fill>
      <patternFill patternType="solid">
        <fgColor rgb="FFD8D8D8"/>
        <bgColor rgb="FFD8D8D8"/>
      </patternFill>
    </fill>
    <fill>
      <patternFill patternType="solid">
        <fgColor theme="6" tint="0.59999389629810485"/>
        <bgColor indexed="64"/>
      </patternFill>
    </fill>
    <fill>
      <patternFill patternType="solid">
        <fgColor theme="7" tint="0.79998168889431442"/>
        <bgColor indexed="64"/>
      </patternFill>
    </fill>
    <fill>
      <patternFill patternType="solid">
        <fgColor rgb="FFBDDFD7"/>
        <bgColor rgb="FFD9D9D9"/>
      </patternFill>
    </fill>
    <fill>
      <patternFill patternType="solid">
        <fgColor rgb="FFFFFF99"/>
        <bgColor indexed="64"/>
      </patternFill>
    </fill>
    <fill>
      <patternFill patternType="solid">
        <fgColor rgb="FFFFE7D9"/>
        <bgColor indexed="64"/>
      </patternFill>
    </fill>
    <fill>
      <patternFill patternType="solid">
        <fgColor theme="9" tint="0.59999389629810485"/>
        <bgColor indexed="64"/>
      </patternFill>
    </fill>
    <fill>
      <patternFill patternType="solid">
        <fgColor theme="0"/>
        <bgColor theme="0"/>
      </patternFill>
    </fill>
    <fill>
      <patternFill patternType="solid">
        <fgColor theme="0" tint="-0.14999847407452621"/>
        <bgColor rgb="FFD9D9D9"/>
      </patternFill>
    </fill>
    <fill>
      <patternFill patternType="solid">
        <fgColor rgb="FFFFC000"/>
        <bgColor indexed="64"/>
      </patternFill>
    </fill>
  </fills>
  <borders count="10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thin">
        <color rgb="FF000000"/>
      </bottom>
      <diagonal/>
    </border>
    <border>
      <left style="medium">
        <color indexed="64"/>
      </left>
      <right/>
      <top/>
      <bottom style="thin">
        <color rgb="FF000000"/>
      </bottom>
      <diagonal/>
    </border>
    <border>
      <left/>
      <right/>
      <top/>
      <bottom style="thin">
        <color rgb="FF000000"/>
      </bottom>
      <diagonal/>
    </border>
    <border>
      <left/>
      <right style="medium">
        <color indexed="64"/>
      </right>
      <top style="medium">
        <color indexed="64"/>
      </top>
      <bottom/>
      <diagonal/>
    </border>
    <border>
      <left/>
      <right style="medium">
        <color indexed="64"/>
      </right>
      <top style="thin">
        <color rgb="FF000000"/>
      </top>
      <bottom style="thin">
        <color rgb="FF000000"/>
      </bottom>
      <diagonal/>
    </border>
    <border>
      <left style="medium">
        <color indexed="64"/>
      </left>
      <right/>
      <top style="thin">
        <color rgb="FF000000"/>
      </top>
      <bottom style="thin">
        <color rgb="FF000000"/>
      </bottom>
      <diagonal/>
    </border>
    <border>
      <left/>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rgb="FF000000"/>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dotted">
        <color rgb="FF000000"/>
      </top>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medium">
        <color indexed="64"/>
      </right>
      <top style="thin">
        <color indexed="64"/>
      </top>
      <bottom style="thin">
        <color rgb="FF000000"/>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rgb="FF000000"/>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rgb="FF000000"/>
      </right>
      <top/>
      <bottom/>
      <diagonal/>
    </border>
    <border>
      <left style="medium">
        <color rgb="FF000000"/>
      </left>
      <right/>
      <top/>
      <bottom/>
      <diagonal/>
    </border>
    <border>
      <left/>
      <right style="thin">
        <color indexed="64"/>
      </right>
      <top/>
      <bottom/>
      <diagonal/>
    </border>
    <border>
      <left style="thin">
        <color indexed="64"/>
      </left>
      <right style="medium">
        <color indexed="64"/>
      </right>
      <top/>
      <bottom style="thin">
        <color indexed="64"/>
      </bottom>
      <diagonal/>
    </border>
    <border>
      <left style="medium">
        <color indexed="64"/>
      </left>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right style="medium">
        <color indexed="64"/>
      </right>
      <top/>
      <bottom style="double">
        <color indexed="64"/>
      </bottom>
      <diagonal/>
    </border>
    <border>
      <left style="thin">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double">
        <color indexed="64"/>
      </top>
      <bottom/>
      <diagonal/>
    </border>
    <border>
      <left/>
      <right style="thin">
        <color indexed="64"/>
      </right>
      <top/>
      <bottom style="thin">
        <color indexed="64"/>
      </bottom>
      <diagonal/>
    </border>
    <border>
      <left/>
      <right style="medium">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style="double">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510">
    <xf numFmtId="0" fontId="0" fillId="0" borderId="0" xfId="0"/>
    <xf numFmtId="0" fontId="2" fillId="0" borderId="0" xfId="0" applyFont="1"/>
    <xf numFmtId="0" fontId="2" fillId="0" borderId="2" xfId="0" applyFont="1" applyBorder="1"/>
    <xf numFmtId="0" fontId="4" fillId="0" borderId="2" xfId="0" applyFont="1" applyBorder="1"/>
    <xf numFmtId="0" fontId="3" fillId="0" borderId="2" xfId="0" applyFont="1" applyBorder="1"/>
    <xf numFmtId="0" fontId="0" fillId="0" borderId="2" xfId="0" applyBorder="1"/>
    <xf numFmtId="0" fontId="5" fillId="0" borderId="2" xfId="0" applyFont="1" applyBorder="1"/>
    <xf numFmtId="164" fontId="2" fillId="0" borderId="3" xfId="0" applyNumberFormat="1" applyFont="1" applyBorder="1" applyAlignment="1" applyProtection="1">
      <alignment horizontal="center"/>
      <protection locked="0"/>
    </xf>
    <xf numFmtId="164" fontId="2" fillId="0" borderId="2" xfId="0" applyNumberFormat="1" applyFont="1" applyBorder="1" applyAlignment="1">
      <alignment horizontal="center"/>
    </xf>
    <xf numFmtId="0" fontId="3" fillId="0" borderId="0" xfId="0" applyFont="1" applyAlignment="1">
      <alignment horizontal="right"/>
    </xf>
    <xf numFmtId="49" fontId="2" fillId="0" borderId="7" xfId="0" applyNumberFormat="1" applyFont="1" applyBorder="1" applyAlignment="1" applyProtection="1">
      <alignment horizontal="center"/>
      <protection locked="0"/>
    </xf>
    <xf numFmtId="49" fontId="2" fillId="0" borderId="0" xfId="0" applyNumberFormat="1" applyFont="1" applyAlignment="1">
      <alignment horizontal="center"/>
    </xf>
    <xf numFmtId="0" fontId="3" fillId="0" borderId="7" xfId="0" applyFont="1" applyBorder="1" applyProtection="1">
      <protection locked="0"/>
    </xf>
    <xf numFmtId="0" fontId="3" fillId="0" borderId="0" xfId="0" applyFont="1"/>
    <xf numFmtId="0" fontId="0" fillId="0" borderId="13" xfId="0" applyBorder="1"/>
    <xf numFmtId="0" fontId="8" fillId="0" borderId="0" xfId="0" applyFont="1" applyAlignment="1">
      <alignment horizontal="center"/>
    </xf>
    <xf numFmtId="0" fontId="2" fillId="0" borderId="14" xfId="0" applyFont="1" applyBorder="1"/>
    <xf numFmtId="0" fontId="2" fillId="0" borderId="0" xfId="0" applyFont="1" applyAlignment="1">
      <alignment horizontal="center"/>
    </xf>
    <xf numFmtId="0" fontId="9" fillId="0" borderId="0" xfId="0" applyFont="1" applyAlignment="1">
      <alignment horizontal="center"/>
    </xf>
    <xf numFmtId="0" fontId="0" fillId="0" borderId="15" xfId="0" applyBorder="1"/>
    <xf numFmtId="0" fontId="2" fillId="4" borderId="10" xfId="0" applyFont="1" applyFill="1" applyBorder="1"/>
    <xf numFmtId="0" fontId="2" fillId="4" borderId="11" xfId="0" applyFont="1" applyFill="1" applyBorder="1"/>
    <xf numFmtId="0" fontId="2" fillId="4" borderId="11" xfId="0" applyFont="1" applyFill="1" applyBorder="1" applyAlignment="1">
      <alignment horizontal="center"/>
    </xf>
    <xf numFmtId="0" fontId="2" fillId="4" borderId="12" xfId="0" applyFont="1" applyFill="1" applyBorder="1" applyAlignment="1">
      <alignment horizontal="center"/>
    </xf>
    <xf numFmtId="0" fontId="2" fillId="0" borderId="18" xfId="0" applyFont="1" applyBorder="1"/>
    <xf numFmtId="0" fontId="2" fillId="3" borderId="14" xfId="0" applyFont="1" applyFill="1" applyBorder="1"/>
    <xf numFmtId="0" fontId="2" fillId="3" borderId="0" xfId="0" applyFont="1" applyFill="1"/>
    <xf numFmtId="0" fontId="0" fillId="3" borderId="0" xfId="0" applyFill="1"/>
    <xf numFmtId="0" fontId="6" fillId="3" borderId="2" xfId="0" applyFont="1" applyFill="1" applyBorder="1" applyAlignment="1">
      <alignment vertical="center"/>
    </xf>
    <xf numFmtId="0" fontId="2" fillId="3" borderId="2" xfId="0" applyFont="1" applyFill="1" applyBorder="1"/>
    <xf numFmtId="0" fontId="2" fillId="3" borderId="0" xfId="0" applyFont="1" applyFill="1" applyAlignment="1">
      <alignment horizontal="center"/>
    </xf>
    <xf numFmtId="0" fontId="2" fillId="3" borderId="14" xfId="0" applyFont="1" applyFill="1" applyBorder="1" applyAlignment="1">
      <alignment horizontal="center"/>
    </xf>
    <xf numFmtId="0" fontId="6" fillId="3" borderId="0" xfId="0" applyFont="1" applyFill="1" applyAlignment="1">
      <alignment vertical="center"/>
    </xf>
    <xf numFmtId="0" fontId="3" fillId="3" borderId="0" xfId="0" applyFont="1" applyFill="1" applyAlignment="1">
      <alignment horizontal="center"/>
    </xf>
    <xf numFmtId="0" fontId="11" fillId="3" borderId="0" xfId="0" applyFont="1" applyFill="1" applyAlignment="1">
      <alignment vertical="center" wrapText="1"/>
    </xf>
    <xf numFmtId="0" fontId="11" fillId="3" borderId="0" xfId="0" applyFont="1" applyFill="1" applyAlignment="1">
      <alignment vertical="center"/>
    </xf>
    <xf numFmtId="0" fontId="10" fillId="3" borderId="15" xfId="0" applyFont="1" applyFill="1" applyBorder="1" applyAlignment="1">
      <alignment horizontal="center"/>
    </xf>
    <xf numFmtId="0" fontId="3" fillId="0" borderId="0" xfId="0" applyFont="1" applyAlignment="1">
      <alignment horizontal="center"/>
    </xf>
    <xf numFmtId="0" fontId="2" fillId="0" borderId="17" xfId="0" applyFont="1" applyBorder="1" applyAlignment="1">
      <alignment horizontal="center"/>
    </xf>
    <xf numFmtId="0" fontId="10" fillId="3" borderId="0" xfId="0" applyFont="1" applyFill="1" applyAlignment="1">
      <alignment horizontal="center"/>
    </xf>
    <xf numFmtId="43" fontId="2" fillId="3" borderId="0" xfId="0" applyNumberFormat="1" applyFont="1" applyFill="1" applyAlignment="1">
      <alignment horizontal="center"/>
    </xf>
    <xf numFmtId="0" fontId="9" fillId="3" borderId="0" xfId="0" applyFont="1" applyFill="1" applyAlignment="1">
      <alignment horizontal="center" vertical="top" wrapText="1"/>
    </xf>
    <xf numFmtId="0" fontId="3" fillId="3" borderId="11" xfId="0" applyFont="1" applyFill="1" applyBorder="1" applyAlignment="1">
      <alignment horizontal="center"/>
    </xf>
    <xf numFmtId="0" fontId="2" fillId="3" borderId="11" xfId="0" applyFont="1" applyFill="1" applyBorder="1" applyAlignment="1">
      <alignment horizontal="center"/>
    </xf>
    <xf numFmtId="0" fontId="3" fillId="3" borderId="11" xfId="0" applyFont="1" applyFill="1" applyBorder="1"/>
    <xf numFmtId="0" fontId="2" fillId="3" borderId="11" xfId="0" applyFont="1" applyFill="1" applyBorder="1"/>
    <xf numFmtId="43" fontId="11" fillId="3" borderId="11" xfId="0" applyNumberFormat="1" applyFont="1" applyFill="1" applyBorder="1" applyAlignment="1">
      <alignment horizontal="center" wrapText="1"/>
    </xf>
    <xf numFmtId="43" fontId="2" fillId="3" borderId="11" xfId="0" applyNumberFormat="1" applyFont="1" applyFill="1" applyBorder="1" applyAlignment="1">
      <alignment horizontal="center"/>
    </xf>
    <xf numFmtId="0" fontId="11" fillId="3" borderId="0" xfId="0" applyFont="1" applyFill="1" applyAlignment="1">
      <alignment horizontal="center" wrapText="1"/>
    </xf>
    <xf numFmtId="0" fontId="9" fillId="3" borderId="11" xfId="0" applyFont="1" applyFill="1" applyBorder="1" applyAlignment="1">
      <alignment horizontal="center" vertical="top" wrapText="1"/>
    </xf>
    <xf numFmtId="0" fontId="13" fillId="3" borderId="12" xfId="0" applyFont="1" applyFill="1" applyBorder="1" applyAlignment="1">
      <alignment horizontal="center"/>
    </xf>
    <xf numFmtId="0" fontId="2" fillId="0" borderId="14" xfId="0" applyFont="1" applyBorder="1" applyAlignment="1">
      <alignment horizontal="center"/>
    </xf>
    <xf numFmtId="43" fontId="9" fillId="0" borderId="0" xfId="0" applyNumberFormat="1" applyFont="1" applyAlignment="1">
      <alignment vertical="top" wrapText="1"/>
    </xf>
    <xf numFmtId="43" fontId="2" fillId="0" borderId="0" xfId="0" applyNumberFormat="1" applyFont="1" applyAlignment="1">
      <alignment horizontal="center"/>
    </xf>
    <xf numFmtId="0" fontId="9" fillId="0" borderId="2" xfId="0" applyFont="1" applyBorder="1" applyAlignment="1">
      <alignment vertical="top" wrapText="1"/>
    </xf>
    <xf numFmtId="0" fontId="9" fillId="0" borderId="2" xfId="0" applyFont="1" applyBorder="1" applyAlignment="1">
      <alignment horizontal="center" vertical="top" wrapText="1"/>
    </xf>
    <xf numFmtId="0" fontId="2" fillId="0" borderId="6" xfId="0" applyFont="1" applyBorder="1" applyAlignment="1">
      <alignment horizontal="center"/>
    </xf>
    <xf numFmtId="0" fontId="9" fillId="0" borderId="0" xfId="0" applyFont="1" applyAlignment="1">
      <alignment vertical="top" wrapText="1"/>
    </xf>
    <xf numFmtId="0" fontId="2" fillId="0" borderId="15" xfId="0" applyFont="1" applyBorder="1"/>
    <xf numFmtId="0" fontId="8" fillId="0" borderId="14" xfId="0" applyFont="1" applyBorder="1"/>
    <xf numFmtId="44" fontId="13" fillId="0" borderId="5" xfId="0" applyNumberFormat="1" applyFont="1" applyBorder="1" applyAlignment="1" applyProtection="1">
      <alignment horizontal="right"/>
      <protection locked="0"/>
    </xf>
    <xf numFmtId="44" fontId="2" fillId="0" borderId="0" xfId="0" applyNumberFormat="1" applyFont="1" applyAlignment="1" applyProtection="1">
      <alignment horizontal="right"/>
      <protection locked="0"/>
    </xf>
    <xf numFmtId="44" fontId="13" fillId="0" borderId="5" xfId="0" applyNumberFormat="1" applyFont="1" applyBorder="1" applyAlignment="1">
      <alignment horizontal="right"/>
    </xf>
    <xf numFmtId="4" fontId="13" fillId="0" borderId="0" xfId="0" applyNumberFormat="1" applyFont="1" applyProtection="1">
      <protection locked="0"/>
    </xf>
    <xf numFmtId="44" fontId="13" fillId="0" borderId="20" xfId="0" applyNumberFormat="1" applyFont="1" applyBorder="1" applyAlignment="1">
      <alignment horizontal="right"/>
    </xf>
    <xf numFmtId="4" fontId="13" fillId="0" borderId="0" xfId="0" applyNumberFormat="1" applyFont="1"/>
    <xf numFmtId="10" fontId="8" fillId="0" borderId="21" xfId="0" applyNumberFormat="1" applyFont="1" applyBorder="1" applyAlignment="1">
      <alignment horizontal="center"/>
    </xf>
    <xf numFmtId="10" fontId="8" fillId="0" borderId="0" xfId="0" applyNumberFormat="1" applyFont="1" applyAlignment="1">
      <alignment horizontal="center"/>
    </xf>
    <xf numFmtId="0" fontId="11" fillId="0" borderId="14" xfId="0" applyFont="1" applyBorder="1"/>
    <xf numFmtId="44" fontId="2" fillId="0" borderId="0" xfId="0" applyNumberFormat="1" applyFont="1" applyAlignment="1">
      <alignment horizontal="right"/>
    </xf>
    <xf numFmtId="4" fontId="2" fillId="0" borderId="0" xfId="0" applyNumberFormat="1" applyFont="1" applyProtection="1">
      <protection locked="0"/>
    </xf>
    <xf numFmtId="4" fontId="2" fillId="0" borderId="0" xfId="0" applyNumberFormat="1" applyFont="1"/>
    <xf numFmtId="10" fontId="8" fillId="0" borderId="15" xfId="0" applyNumberFormat="1" applyFont="1" applyBorder="1" applyAlignment="1">
      <alignment horizontal="center"/>
    </xf>
    <xf numFmtId="44" fontId="13" fillId="0" borderId="0" xfId="0" applyNumberFormat="1" applyFont="1" applyProtection="1">
      <protection locked="0"/>
    </xf>
    <xf numFmtId="0" fontId="14" fillId="0" borderId="14" xfId="0" applyFont="1" applyBorder="1"/>
    <xf numFmtId="0" fontId="15" fillId="0" borderId="14" xfId="0" applyFont="1" applyBorder="1"/>
    <xf numFmtId="0" fontId="16" fillId="0" borderId="14" xfId="0" applyFont="1" applyBorder="1" applyAlignment="1">
      <alignment horizontal="right" wrapText="1"/>
    </xf>
    <xf numFmtId="44" fontId="13" fillId="0" borderId="0" xfId="0" applyNumberFormat="1" applyFont="1" applyAlignment="1">
      <alignment horizontal="right"/>
    </xf>
    <xf numFmtId="44" fontId="13" fillId="6" borderId="0" xfId="0" applyNumberFormat="1" applyFont="1" applyFill="1" applyAlignment="1">
      <alignment horizontal="right"/>
    </xf>
    <xf numFmtId="44" fontId="13" fillId="7" borderId="0" xfId="0" applyNumberFormat="1" applyFont="1" applyFill="1" applyAlignment="1">
      <alignment horizontal="right"/>
    </xf>
    <xf numFmtId="44" fontId="13" fillId="8" borderId="0" xfId="0" applyNumberFormat="1" applyFont="1" applyFill="1" applyAlignment="1">
      <alignment horizontal="right"/>
    </xf>
    <xf numFmtId="0" fontId="2" fillId="0" borderId="0" xfId="0" applyFont="1" applyAlignment="1">
      <alignment wrapText="1"/>
    </xf>
    <xf numFmtId="0" fontId="5" fillId="4" borderId="0" xfId="0" applyFont="1" applyFill="1" applyAlignment="1">
      <alignment vertical="center" wrapText="1"/>
    </xf>
    <xf numFmtId="4" fontId="13" fillId="4" borderId="0" xfId="0" applyNumberFormat="1" applyFont="1" applyFill="1"/>
    <xf numFmtId="44" fontId="8" fillId="0" borderId="0" xfId="0" applyNumberFormat="1" applyFont="1" applyAlignment="1">
      <alignment horizontal="center" wrapText="1"/>
    </xf>
    <xf numFmtId="0" fontId="0" fillId="0" borderId="0" xfId="0" applyAlignment="1">
      <alignment wrapText="1"/>
    </xf>
    <xf numFmtId="0" fontId="0" fillId="4" borderId="0" xfId="0" applyFill="1"/>
    <xf numFmtId="4" fontId="13" fillId="4" borderId="0" xfId="0" applyNumberFormat="1" applyFont="1" applyFill="1" applyAlignment="1">
      <alignment wrapText="1"/>
    </xf>
    <xf numFmtId="4" fontId="13" fillId="4" borderId="14" xfId="0" applyNumberFormat="1" applyFont="1" applyFill="1" applyBorder="1" applyAlignment="1">
      <alignment wrapText="1"/>
    </xf>
    <xf numFmtId="4" fontId="13" fillId="4" borderId="15" xfId="0" applyNumberFormat="1" applyFont="1" applyFill="1" applyBorder="1" applyAlignment="1">
      <alignment wrapText="1"/>
    </xf>
    <xf numFmtId="44" fontId="8" fillId="0" borderId="0" xfId="0" applyNumberFormat="1" applyFont="1" applyAlignment="1">
      <alignment horizontal="center"/>
    </xf>
    <xf numFmtId="10" fontId="11" fillId="4" borderId="22" xfId="0" applyNumberFormat="1" applyFont="1" applyFill="1" applyBorder="1" applyAlignment="1">
      <alignment wrapText="1"/>
    </xf>
    <xf numFmtId="0" fontId="2" fillId="4" borderId="0" xfId="0" applyFont="1" applyFill="1"/>
    <xf numFmtId="44" fontId="8" fillId="6" borderId="35" xfId="0" applyNumberFormat="1" applyFont="1" applyFill="1" applyBorder="1" applyAlignment="1">
      <alignment horizontal="center" wrapText="1"/>
    </xf>
    <xf numFmtId="44" fontId="8" fillId="0" borderId="0" xfId="0" applyNumberFormat="1" applyFont="1"/>
    <xf numFmtId="10" fontId="11" fillId="6" borderId="36" xfId="0" applyNumberFormat="1" applyFont="1" applyFill="1" applyBorder="1" applyAlignment="1">
      <alignment wrapText="1"/>
    </xf>
    <xf numFmtId="4" fontId="13" fillId="4" borderId="14" xfId="0" applyNumberFormat="1" applyFont="1" applyFill="1" applyBorder="1"/>
    <xf numFmtId="0" fontId="8" fillId="4" borderId="0" xfId="0" applyFont="1" applyFill="1"/>
    <xf numFmtId="44" fontId="8" fillId="4" borderId="39" xfId="0" applyNumberFormat="1" applyFont="1" applyFill="1" applyBorder="1" applyAlignment="1">
      <alignment horizontal="center"/>
    </xf>
    <xf numFmtId="0" fontId="11" fillId="4" borderId="22" xfId="0" applyFont="1" applyFill="1" applyBorder="1" applyAlignment="1">
      <alignment wrapText="1"/>
    </xf>
    <xf numFmtId="0" fontId="2" fillId="4" borderId="0" xfId="0" applyFont="1" applyFill="1" applyAlignment="1">
      <alignment horizontal="center"/>
    </xf>
    <xf numFmtId="49" fontId="8" fillId="10" borderId="14" xfId="0" applyNumberFormat="1" applyFont="1" applyFill="1" applyBorder="1" applyAlignment="1">
      <alignment horizontal="left"/>
    </xf>
    <xf numFmtId="49" fontId="8" fillId="10" borderId="0" xfId="0" applyNumberFormat="1" applyFont="1" applyFill="1" applyAlignment="1">
      <alignment horizontal="left"/>
    </xf>
    <xf numFmtId="44" fontId="8" fillId="10" borderId="15" xfId="0" applyNumberFormat="1" applyFont="1" applyFill="1" applyBorder="1" applyAlignment="1">
      <alignment horizontal="center" wrapText="1"/>
    </xf>
    <xf numFmtId="0" fontId="11" fillId="10" borderId="17" xfId="0" applyFont="1" applyFill="1" applyBorder="1" applyAlignment="1">
      <alignment horizontal="left" wrapText="1"/>
    </xf>
    <xf numFmtId="0" fontId="15" fillId="0" borderId="32" xfId="0" applyFont="1" applyBorder="1" applyAlignment="1">
      <alignment horizontal="center"/>
    </xf>
    <xf numFmtId="44" fontId="8" fillId="0" borderId="0" xfId="0" applyNumberFormat="1" applyFont="1" applyProtection="1">
      <protection locked="0"/>
    </xf>
    <xf numFmtId="0" fontId="11" fillId="9" borderId="43" xfId="0" applyFont="1" applyFill="1" applyBorder="1" applyAlignment="1">
      <alignment horizontal="center" vertical="center" wrapText="1"/>
    </xf>
    <xf numFmtId="0" fontId="11" fillId="9" borderId="0" xfId="0" applyFont="1" applyFill="1" applyAlignment="1">
      <alignment horizontal="center" vertical="center" wrapText="1"/>
    </xf>
    <xf numFmtId="0" fontId="11" fillId="9" borderId="15" xfId="0" applyFont="1" applyFill="1" applyBorder="1" applyAlignment="1">
      <alignment horizontal="center" vertical="center" wrapText="1"/>
    </xf>
    <xf numFmtId="49" fontId="8" fillId="4" borderId="0" xfId="0" applyNumberFormat="1" applyFont="1" applyFill="1"/>
    <xf numFmtId="49" fontId="8" fillId="4" borderId="21" xfId="0" applyNumberFormat="1" applyFont="1" applyFill="1" applyBorder="1" applyAlignment="1">
      <alignment horizontal="center"/>
    </xf>
    <xf numFmtId="0" fontId="11" fillId="4" borderId="17" xfId="0" applyFont="1" applyFill="1" applyBorder="1" applyAlignment="1">
      <alignment vertical="center" wrapText="1"/>
    </xf>
    <xf numFmtId="0" fontId="1" fillId="0" borderId="37" xfId="0" applyFont="1" applyBorder="1" applyAlignment="1">
      <alignment horizontal="center" wrapText="1"/>
    </xf>
    <xf numFmtId="1" fontId="8" fillId="0" borderId="38" xfId="0" applyNumberFormat="1" applyFont="1" applyBorder="1" applyAlignment="1" applyProtection="1">
      <alignment horizontal="right"/>
      <protection locked="0"/>
    </xf>
    <xf numFmtId="44" fontId="8" fillId="8" borderId="35" xfId="0" applyNumberFormat="1" applyFont="1" applyFill="1" applyBorder="1" applyAlignment="1">
      <alignment horizontal="center" wrapText="1"/>
    </xf>
    <xf numFmtId="0" fontId="11" fillId="8" borderId="36" xfId="0" applyFont="1" applyFill="1" applyBorder="1" applyAlignment="1">
      <alignment wrapText="1"/>
    </xf>
    <xf numFmtId="0" fontId="1" fillId="0" borderId="32" xfId="0" applyFont="1" applyBorder="1" applyAlignment="1">
      <alignment horizontal="center" wrapText="1"/>
    </xf>
    <xf numFmtId="1" fontId="8" fillId="0" borderId="20" xfId="0" applyNumberFormat="1" applyFont="1" applyBorder="1" applyAlignment="1" applyProtection="1">
      <alignment horizontal="right"/>
      <protection locked="0"/>
    </xf>
    <xf numFmtId="0" fontId="11" fillId="9" borderId="44" xfId="0" applyFont="1" applyFill="1" applyBorder="1" applyAlignment="1">
      <alignment horizontal="center" vertical="center" wrapText="1"/>
    </xf>
    <xf numFmtId="0" fontId="11" fillId="9" borderId="20" xfId="0" applyFont="1" applyFill="1" applyBorder="1" applyAlignment="1">
      <alignment horizontal="center" vertical="center" wrapText="1"/>
    </xf>
    <xf numFmtId="0" fontId="11" fillId="9" borderId="21" xfId="0" applyFont="1" applyFill="1" applyBorder="1" applyAlignment="1">
      <alignment horizontal="center" vertical="center" wrapText="1"/>
    </xf>
    <xf numFmtId="49" fontId="2" fillId="4" borderId="0" xfId="0" applyNumberFormat="1" applyFont="1" applyFill="1"/>
    <xf numFmtId="49" fontId="2" fillId="4" borderId="15" xfId="0" applyNumberFormat="1" applyFont="1" applyFill="1" applyBorder="1" applyAlignment="1">
      <alignment horizontal="center"/>
    </xf>
    <xf numFmtId="0" fontId="11" fillId="4" borderId="17" xfId="0" applyFont="1" applyFill="1" applyBorder="1" applyAlignment="1">
      <alignment wrapText="1"/>
    </xf>
    <xf numFmtId="0" fontId="11" fillId="0" borderId="37" xfId="0" applyFont="1" applyBorder="1" applyAlignment="1">
      <alignment horizontal="center"/>
    </xf>
    <xf numFmtId="44" fontId="14" fillId="0" borderId="38" xfId="0" applyNumberFormat="1" applyFont="1" applyBorder="1"/>
    <xf numFmtId="3" fontId="8" fillId="0" borderId="34" xfId="0" applyNumberFormat="1" applyFont="1" applyBorder="1" applyAlignment="1">
      <alignment horizontal="right"/>
    </xf>
    <xf numFmtId="49" fontId="2" fillId="0" borderId="38" xfId="0" applyNumberFormat="1" applyFont="1" applyBorder="1"/>
    <xf numFmtId="44" fontId="8" fillId="0" borderId="45" xfId="0" applyNumberFormat="1" applyFont="1" applyBorder="1"/>
    <xf numFmtId="49" fontId="3" fillId="4" borderId="0" xfId="0" applyNumberFormat="1" applyFont="1" applyFill="1"/>
    <xf numFmtId="44" fontId="8" fillId="4" borderId="15" xfId="0" applyNumberFormat="1" applyFont="1" applyFill="1" applyBorder="1" applyAlignment="1">
      <alignment horizontal="center"/>
    </xf>
    <xf numFmtId="0" fontId="20" fillId="4" borderId="46" xfId="0" applyFont="1" applyFill="1" applyBorder="1" applyAlignment="1">
      <alignment horizontal="left"/>
    </xf>
    <xf numFmtId="0" fontId="5" fillId="0" borderId="47" xfId="0" applyFont="1" applyBorder="1"/>
    <xf numFmtId="0" fontId="21" fillId="0" borderId="48" xfId="0" applyFont="1" applyBorder="1" applyAlignment="1">
      <alignment horizontal="center" vertical="center"/>
    </xf>
    <xf numFmtId="0" fontId="22" fillId="0" borderId="47" xfId="0" applyFont="1" applyBorder="1" applyAlignment="1">
      <alignment horizontal="center" vertical="center"/>
    </xf>
    <xf numFmtId="0" fontId="23" fillId="0" borderId="49" xfId="0" applyFont="1" applyBorder="1" applyAlignment="1">
      <alignment horizontal="center" vertical="center"/>
    </xf>
    <xf numFmtId="49" fontId="22" fillId="0" borderId="11" xfId="0" applyNumberFormat="1" applyFont="1" applyBorder="1" applyAlignment="1">
      <alignment horizontal="center" vertical="center"/>
    </xf>
    <xf numFmtId="0" fontId="21" fillId="0" borderId="50" xfId="0" applyFont="1" applyBorder="1" applyAlignment="1">
      <alignment horizontal="center" vertical="center"/>
    </xf>
    <xf numFmtId="49" fontId="3" fillId="11" borderId="52" xfId="0" applyNumberFormat="1" applyFont="1" applyFill="1" applyBorder="1"/>
    <xf numFmtId="44" fontId="8" fillId="11" borderId="53" xfId="0" applyNumberFormat="1" applyFont="1" applyFill="1" applyBorder="1" applyAlignment="1">
      <alignment horizontal="center" wrapText="1"/>
    </xf>
    <xf numFmtId="49" fontId="21" fillId="0" borderId="0" xfId="0" applyNumberFormat="1" applyFont="1" applyAlignment="1">
      <alignment horizontal="center"/>
    </xf>
    <xf numFmtId="0" fontId="11" fillId="11" borderId="36" xfId="0" applyFont="1" applyFill="1" applyBorder="1" applyAlignment="1">
      <alignment wrapText="1"/>
    </xf>
    <xf numFmtId="0" fontId="20" fillId="4" borderId="1" xfId="0" applyFont="1" applyFill="1" applyBorder="1" applyAlignment="1">
      <alignment horizontal="left"/>
    </xf>
    <xf numFmtId="0" fontId="20" fillId="4" borderId="2" xfId="0" applyFont="1" applyFill="1" applyBorder="1" applyAlignment="1">
      <alignment horizontal="left"/>
    </xf>
    <xf numFmtId="0" fontId="20" fillId="4" borderId="0" xfId="0" applyFont="1" applyFill="1" applyAlignment="1">
      <alignment horizontal="left"/>
    </xf>
    <xf numFmtId="4" fontId="13" fillId="4" borderId="11" xfId="0" applyNumberFormat="1" applyFont="1" applyFill="1" applyBorder="1"/>
    <xf numFmtId="0" fontId="24" fillId="4" borderId="54" xfId="0" applyFont="1" applyFill="1" applyBorder="1" applyAlignment="1">
      <alignment vertical="center" wrapText="1"/>
    </xf>
    <xf numFmtId="0" fontId="24" fillId="4" borderId="55" xfId="0" applyFont="1" applyFill="1" applyBorder="1" applyAlignment="1">
      <alignment vertical="center" wrapText="1"/>
    </xf>
    <xf numFmtId="49" fontId="2" fillId="0" borderId="0" xfId="0" applyNumberFormat="1" applyFont="1" applyAlignment="1">
      <alignment horizontal="center" vertical="center" wrapText="1"/>
    </xf>
    <xf numFmtId="0" fontId="8" fillId="4" borderId="23" xfId="0" applyFont="1" applyFill="1" applyBorder="1" applyAlignment="1">
      <alignment vertical="center" wrapText="1"/>
    </xf>
    <xf numFmtId="0" fontId="0" fillId="0" borderId="0" xfId="0" applyAlignment="1">
      <alignment horizontal="center"/>
    </xf>
    <xf numFmtId="0" fontId="24" fillId="4" borderId="0" xfId="0" applyFont="1" applyFill="1" applyAlignment="1">
      <alignment vertical="center" wrapText="1"/>
    </xf>
    <xf numFmtId="44" fontId="8" fillId="0" borderId="0" xfId="0" applyNumberFormat="1" applyFont="1" applyAlignment="1" applyProtection="1">
      <alignment horizontal="right" wrapText="1"/>
      <protection locked="0"/>
    </xf>
    <xf numFmtId="0" fontId="8" fillId="4" borderId="17" xfId="0" applyFont="1" applyFill="1" applyBorder="1" applyAlignment="1">
      <alignment vertical="center" wrapText="1"/>
    </xf>
    <xf numFmtId="44" fontId="8" fillId="0" borderId="0" xfId="1" applyFont="1" applyFill="1" applyBorder="1" applyAlignment="1" applyProtection="1">
      <alignment horizontal="right" wrapText="1"/>
      <protection locked="0"/>
    </xf>
    <xf numFmtId="0" fontId="8" fillId="4" borderId="22" xfId="0" applyFont="1" applyFill="1" applyBorder="1" applyAlignment="1">
      <alignment vertical="center" wrapText="1"/>
    </xf>
    <xf numFmtId="0" fontId="11" fillId="11" borderId="14" xfId="0" applyFont="1" applyFill="1" applyBorder="1" applyAlignment="1">
      <alignment vertical="center" wrapText="1"/>
    </xf>
    <xf numFmtId="0" fontId="11" fillId="11" borderId="0" xfId="0" applyFont="1" applyFill="1" applyAlignment="1">
      <alignment vertical="center" wrapText="1"/>
    </xf>
    <xf numFmtId="0" fontId="0" fillId="10" borderId="26" xfId="0" applyFill="1" applyBorder="1" applyAlignment="1">
      <alignment horizontal="center"/>
    </xf>
    <xf numFmtId="0" fontId="0" fillId="10" borderId="28" xfId="0" applyFill="1" applyBorder="1" applyAlignment="1">
      <alignment horizontal="center"/>
    </xf>
    <xf numFmtId="49" fontId="9" fillId="4" borderId="61" xfId="0" applyNumberFormat="1" applyFont="1" applyFill="1" applyBorder="1" applyAlignment="1">
      <alignment vertical="center" wrapText="1"/>
    </xf>
    <xf numFmtId="49" fontId="11" fillId="0" borderId="43" xfId="0" applyNumberFormat="1" applyFont="1" applyBorder="1" applyAlignment="1">
      <alignment wrapText="1"/>
    </xf>
    <xf numFmtId="49" fontId="11" fillId="0" borderId="0" xfId="0" applyNumberFormat="1" applyFont="1" applyAlignment="1">
      <alignment wrapText="1"/>
    </xf>
    <xf numFmtId="49" fontId="11" fillId="0" borderId="62" xfId="0" applyNumberFormat="1" applyFont="1" applyBorder="1" applyAlignment="1">
      <alignment wrapText="1"/>
    </xf>
    <xf numFmtId="0" fontId="21" fillId="6" borderId="64" xfId="0" applyFont="1" applyFill="1" applyBorder="1" applyAlignment="1">
      <alignment horizontal="center" vertical="center"/>
    </xf>
    <xf numFmtId="0" fontId="21" fillId="6" borderId="65" xfId="0" applyFont="1" applyFill="1" applyBorder="1" applyAlignment="1">
      <alignment vertical="center"/>
    </xf>
    <xf numFmtId="0" fontId="21" fillId="6" borderId="66" xfId="0" applyFont="1" applyFill="1" applyBorder="1" applyAlignment="1">
      <alignment horizontal="center" vertical="center"/>
    </xf>
    <xf numFmtId="0" fontId="21" fillId="6" borderId="67" xfId="0" applyFont="1" applyFill="1" applyBorder="1" applyAlignment="1">
      <alignment vertical="center"/>
    </xf>
    <xf numFmtId="3" fontId="21" fillId="6" borderId="66" xfId="0" applyNumberFormat="1" applyFont="1" applyFill="1" applyBorder="1" applyAlignment="1" applyProtection="1">
      <alignment horizontal="center" vertical="center"/>
      <protection locked="0"/>
    </xf>
    <xf numFmtId="3" fontId="21" fillId="6" borderId="67" xfId="0" applyNumberFormat="1" applyFont="1" applyFill="1" applyBorder="1" applyAlignment="1" applyProtection="1">
      <alignment horizontal="center" vertical="center"/>
      <protection locked="0"/>
    </xf>
    <xf numFmtId="3" fontId="21" fillId="6" borderId="68" xfId="0" applyNumberFormat="1" applyFont="1" applyFill="1" applyBorder="1" applyAlignment="1" applyProtection="1">
      <alignment horizontal="center" vertical="center"/>
      <protection locked="0"/>
    </xf>
    <xf numFmtId="0" fontId="2" fillId="4" borderId="0" xfId="0" applyFont="1" applyFill="1" applyAlignment="1">
      <alignment horizontal="center" vertical="center" wrapText="1"/>
    </xf>
    <xf numFmtId="44" fontId="8" fillId="13" borderId="71" xfId="0" applyNumberFormat="1" applyFont="1" applyFill="1" applyBorder="1" applyAlignment="1" applyProtection="1">
      <alignment horizontal="center" wrapText="1"/>
      <protection locked="0"/>
    </xf>
    <xf numFmtId="44" fontId="8" fillId="0" borderId="0" xfId="0" applyNumberFormat="1" applyFont="1" applyAlignment="1">
      <alignment horizontal="right" wrapText="1"/>
    </xf>
    <xf numFmtId="49" fontId="21" fillId="0" borderId="40" xfId="0" applyNumberFormat="1" applyFont="1" applyBorder="1" applyAlignment="1">
      <alignment horizontal="center" vertical="center"/>
    </xf>
    <xf numFmtId="0" fontId="21" fillId="0" borderId="72" xfId="0" applyFont="1" applyBorder="1" applyAlignment="1">
      <alignment vertical="center"/>
    </xf>
    <xf numFmtId="165" fontId="21" fillId="0" borderId="72" xfId="0" applyNumberFormat="1" applyFont="1" applyBorder="1" applyAlignment="1" applyProtection="1">
      <alignment horizontal="center" vertical="center"/>
      <protection locked="0"/>
    </xf>
    <xf numFmtId="0" fontId="21" fillId="0" borderId="41" xfId="0" applyFont="1" applyBorder="1" applyAlignment="1" applyProtection="1">
      <alignment vertical="center"/>
      <protection locked="0"/>
    </xf>
    <xf numFmtId="0" fontId="21" fillId="0" borderId="72" xfId="0" applyFont="1" applyBorder="1" applyAlignment="1" applyProtection="1">
      <alignment horizontal="center" vertical="center"/>
      <protection locked="0"/>
    </xf>
    <xf numFmtId="14" fontId="21" fillId="0" borderId="41" xfId="0" applyNumberFormat="1" applyFont="1" applyBorder="1" applyAlignment="1" applyProtection="1">
      <alignment horizontal="center" vertical="center"/>
      <protection locked="0"/>
    </xf>
    <xf numFmtId="14" fontId="21" fillId="0" borderId="72" xfId="0" applyNumberFormat="1" applyFont="1" applyBorder="1" applyAlignment="1" applyProtection="1">
      <alignment horizontal="center" vertical="center"/>
      <protection locked="0"/>
    </xf>
    <xf numFmtId="49" fontId="21" fillId="0" borderId="72" xfId="0" applyNumberFormat="1" applyFont="1" applyBorder="1" applyAlignment="1" applyProtection="1">
      <alignment horizontal="center" vertical="center"/>
      <protection locked="0"/>
    </xf>
    <xf numFmtId="14" fontId="21" fillId="0" borderId="73" xfId="0" applyNumberFormat="1" applyFont="1" applyBorder="1" applyAlignment="1" applyProtection="1">
      <alignment horizontal="center" vertical="center"/>
      <protection locked="0"/>
    </xf>
    <xf numFmtId="0" fontId="2" fillId="4" borderId="0" xfId="0" applyFont="1" applyFill="1" applyAlignment="1" applyProtection="1">
      <alignment horizontal="center" vertical="center" wrapText="1"/>
      <protection locked="0"/>
    </xf>
    <xf numFmtId="49" fontId="21" fillId="0" borderId="37" xfId="0" applyNumberFormat="1" applyFont="1" applyBorder="1" applyAlignment="1">
      <alignment horizontal="center" vertical="center"/>
    </xf>
    <xf numFmtId="0" fontId="21" fillId="0" borderId="76" xfId="0" applyFont="1" applyBorder="1" applyAlignment="1">
      <alignment vertical="center"/>
    </xf>
    <xf numFmtId="165" fontId="21" fillId="0" borderId="77" xfId="0" applyNumberFormat="1" applyFont="1" applyBorder="1" applyAlignment="1" applyProtection="1">
      <alignment horizontal="center" vertical="center"/>
      <protection locked="0"/>
    </xf>
    <xf numFmtId="0" fontId="21" fillId="0" borderId="0" xfId="0" applyFont="1" applyAlignment="1" applyProtection="1">
      <alignment vertical="center"/>
      <protection locked="0"/>
    </xf>
    <xf numFmtId="14" fontId="21" fillId="0" borderId="77" xfId="0" applyNumberFormat="1" applyFont="1" applyBorder="1" applyAlignment="1" applyProtection="1">
      <alignment horizontal="center" vertical="center"/>
      <protection locked="0"/>
    </xf>
    <xf numFmtId="14" fontId="21" fillId="0" borderId="0" xfId="0" applyNumberFormat="1" applyFont="1" applyAlignment="1" applyProtection="1">
      <alignment horizontal="center" vertical="center"/>
      <protection locked="0"/>
    </xf>
    <xf numFmtId="49" fontId="21" fillId="0" borderId="77" xfId="0" applyNumberFormat="1" applyFont="1" applyBorder="1" applyAlignment="1" applyProtection="1">
      <alignment horizontal="center" vertical="center"/>
      <protection locked="0"/>
    </xf>
    <xf numFmtId="14" fontId="21" fillId="0" borderId="78" xfId="0" applyNumberFormat="1" applyFont="1" applyBorder="1" applyAlignment="1" applyProtection="1">
      <alignment horizontal="center" vertical="center"/>
      <protection locked="0"/>
    </xf>
    <xf numFmtId="0" fontId="1" fillId="0" borderId="0" xfId="0" applyFont="1"/>
    <xf numFmtId="0" fontId="3" fillId="0" borderId="79" xfId="0" applyFont="1" applyBorder="1" applyAlignment="1">
      <alignment horizontal="center" vertical="center" wrapText="1"/>
    </xf>
    <xf numFmtId="49" fontId="13" fillId="0" borderId="81" xfId="0" applyNumberFormat="1" applyFont="1" applyBorder="1" applyAlignment="1">
      <alignment horizontal="left" wrapText="1"/>
    </xf>
    <xf numFmtId="44" fontId="8" fillId="14" borderId="84" xfId="0" applyNumberFormat="1" applyFont="1" applyFill="1" applyBorder="1" applyAlignment="1">
      <alignment horizontal="right" wrapText="1"/>
    </xf>
    <xf numFmtId="49" fontId="21" fillId="0" borderId="32" xfId="0" applyNumberFormat="1" applyFont="1" applyBorder="1" applyAlignment="1">
      <alignment horizontal="center" vertical="center"/>
    </xf>
    <xf numFmtId="0" fontId="21" fillId="0" borderId="85" xfId="0" applyFont="1" applyBorder="1" applyAlignment="1">
      <alignment vertical="center"/>
    </xf>
    <xf numFmtId="165" fontId="21" fillId="0" borderId="85" xfId="0" applyNumberFormat="1" applyFont="1" applyBorder="1" applyAlignment="1" applyProtection="1">
      <alignment horizontal="center" vertical="center"/>
      <protection locked="0"/>
    </xf>
    <xf numFmtId="0" fontId="21" fillId="0" borderId="20" xfId="0" applyFont="1" applyBorder="1" applyAlignment="1" applyProtection="1">
      <alignment vertical="center"/>
      <protection locked="0"/>
    </xf>
    <xf numFmtId="14" fontId="21" fillId="0" borderId="85" xfId="0" applyNumberFormat="1" applyFont="1" applyBorder="1" applyAlignment="1" applyProtection="1">
      <alignment horizontal="center" vertical="center"/>
      <protection locked="0"/>
    </xf>
    <xf numFmtId="14" fontId="21" fillId="0" borderId="20" xfId="0" applyNumberFormat="1" applyFont="1" applyBorder="1" applyAlignment="1" applyProtection="1">
      <alignment horizontal="center" vertical="center"/>
      <protection locked="0"/>
    </xf>
    <xf numFmtId="49" fontId="21" fillId="0" borderId="85" xfId="0" applyNumberFormat="1" applyFont="1" applyBorder="1" applyAlignment="1" applyProtection="1">
      <alignment horizontal="center" vertical="center"/>
      <protection locked="0"/>
    </xf>
    <xf numFmtId="14" fontId="21" fillId="0" borderId="63" xfId="0" applyNumberFormat="1" applyFont="1" applyBorder="1" applyAlignment="1" applyProtection="1">
      <alignment horizontal="center" vertical="center"/>
      <protection locked="0"/>
    </xf>
    <xf numFmtId="49" fontId="21" fillId="0" borderId="10" xfId="0" applyNumberFormat="1" applyFont="1" applyBorder="1" applyAlignment="1">
      <alignment horizontal="center" vertical="center"/>
    </xf>
    <xf numFmtId="0" fontId="11" fillId="0" borderId="88" xfId="0" applyFont="1" applyBorder="1" applyAlignment="1">
      <alignment vertical="center"/>
    </xf>
    <xf numFmtId="165" fontId="11" fillId="0" borderId="88" xfId="0" applyNumberFormat="1" applyFont="1" applyBorder="1" applyAlignment="1" applyProtection="1">
      <alignment horizontal="center" vertical="center"/>
      <protection locked="0"/>
    </xf>
    <xf numFmtId="0" fontId="11" fillId="0" borderId="11" xfId="0" applyFont="1" applyBorder="1" applyAlignment="1" applyProtection="1">
      <alignment vertical="center"/>
      <protection locked="0"/>
    </xf>
    <xf numFmtId="14" fontId="11" fillId="0" borderId="88" xfId="0" applyNumberFormat="1" applyFont="1" applyBorder="1" applyAlignment="1" applyProtection="1">
      <alignment horizontal="center" vertical="center"/>
      <protection locked="0"/>
    </xf>
    <xf numFmtId="14" fontId="11" fillId="0" borderId="11" xfId="0" applyNumberFormat="1" applyFont="1" applyBorder="1" applyAlignment="1" applyProtection="1">
      <alignment horizontal="center" vertical="center"/>
      <protection locked="0"/>
    </xf>
    <xf numFmtId="49" fontId="11" fillId="0" borderId="88" xfId="0" applyNumberFormat="1" applyFont="1" applyBorder="1" applyAlignment="1" applyProtection="1">
      <alignment horizontal="center" vertical="center"/>
      <protection locked="0"/>
    </xf>
    <xf numFmtId="14" fontId="11" fillId="0" borderId="89" xfId="0" applyNumberFormat="1" applyFont="1" applyBorder="1" applyAlignment="1" applyProtection="1">
      <alignment horizontal="center" vertical="center"/>
      <protection locked="0"/>
    </xf>
    <xf numFmtId="0" fontId="19" fillId="4" borderId="0" xfId="0" applyFont="1" applyFill="1" applyAlignment="1">
      <alignment horizontal="center"/>
    </xf>
    <xf numFmtId="0" fontId="27" fillId="0" borderId="0" xfId="0" applyFont="1" applyAlignment="1">
      <alignment horizontal="center" vertical="center" wrapText="1"/>
    </xf>
    <xf numFmtId="0" fontId="5" fillId="4" borderId="0" xfId="0" applyFont="1" applyFill="1" applyAlignment="1" applyProtection="1">
      <alignment horizontal="center"/>
      <protection locked="0"/>
    </xf>
    <xf numFmtId="0" fontId="29" fillId="0" borderId="0" xfId="0" applyFont="1" applyAlignment="1">
      <alignment vertical="center" wrapText="1"/>
    </xf>
    <xf numFmtId="0" fontId="30" fillId="0" borderId="0" xfId="0" applyFont="1"/>
    <xf numFmtId="0" fontId="21" fillId="6" borderId="79" xfId="0" applyFont="1" applyFill="1" applyBorder="1" applyAlignment="1">
      <alignment horizontal="center" vertical="center"/>
    </xf>
    <xf numFmtId="0" fontId="21" fillId="6" borderId="80" xfId="0" applyFont="1" applyFill="1" applyBorder="1" applyAlignment="1">
      <alignment vertical="center"/>
    </xf>
    <xf numFmtId="0" fontId="21" fillId="6" borderId="93" xfId="0" applyFont="1" applyFill="1" applyBorder="1" applyAlignment="1">
      <alignment horizontal="center" vertical="center"/>
    </xf>
    <xf numFmtId="0" fontId="21" fillId="6" borderId="81" xfId="0" applyFont="1" applyFill="1" applyBorder="1" applyAlignment="1">
      <alignment vertical="center"/>
    </xf>
    <xf numFmtId="3" fontId="21" fillId="6" borderId="93" xfId="0" applyNumberFormat="1" applyFont="1" applyFill="1" applyBorder="1" applyAlignment="1" applyProtection="1">
      <alignment horizontal="center" vertical="center"/>
      <protection locked="0"/>
    </xf>
    <xf numFmtId="3" fontId="21" fillId="6" borderId="80" xfId="0" applyNumberFormat="1" applyFont="1" applyFill="1" applyBorder="1" applyAlignment="1" applyProtection="1">
      <alignment horizontal="center" vertical="center"/>
      <protection locked="0"/>
    </xf>
    <xf numFmtId="3" fontId="21" fillId="6" borderId="83" xfId="0" applyNumberFormat="1" applyFont="1" applyFill="1" applyBorder="1" applyAlignment="1" applyProtection="1">
      <alignment horizontal="center" vertical="center"/>
      <protection locked="0"/>
    </xf>
    <xf numFmtId="0" fontId="19" fillId="4" borderId="0" xfId="0" applyFont="1" applyFill="1" applyAlignment="1" applyProtection="1">
      <alignment horizontal="center"/>
      <protection locked="0"/>
    </xf>
    <xf numFmtId="49" fontId="11" fillId="0" borderId="95" xfId="0" applyNumberFormat="1" applyFont="1" applyBorder="1" applyAlignment="1" applyProtection="1">
      <alignment horizontal="center" vertical="center"/>
      <protection locked="0"/>
    </xf>
    <xf numFmtId="0" fontId="11" fillId="0" borderId="91" xfId="0" applyFont="1" applyBorder="1" applyProtection="1">
      <protection locked="0"/>
    </xf>
    <xf numFmtId="165" fontId="11" fillId="0" borderId="85" xfId="0" applyNumberFormat="1" applyFont="1" applyBorder="1" applyAlignment="1" applyProtection="1">
      <alignment horizontal="center" vertical="center"/>
      <protection locked="0"/>
    </xf>
    <xf numFmtId="0" fontId="11" fillId="0" borderId="85" xfId="0" applyFont="1" applyBorder="1" applyAlignment="1" applyProtection="1">
      <alignment vertical="center"/>
      <protection locked="0"/>
    </xf>
    <xf numFmtId="14" fontId="11" fillId="0" borderId="44" xfId="0" applyNumberFormat="1" applyFont="1" applyBorder="1" applyAlignment="1" applyProtection="1">
      <alignment horizontal="center" vertical="center"/>
      <protection locked="0"/>
    </xf>
    <xf numFmtId="49" fontId="11" fillId="0" borderId="63" xfId="0" applyNumberFormat="1" applyFont="1" applyBorder="1" applyAlignment="1" applyProtection="1">
      <alignment horizontal="center" vertical="center"/>
      <protection locked="0"/>
    </xf>
    <xf numFmtId="165" fontId="8" fillId="0" borderId="21" xfId="0" applyNumberFormat="1" applyFont="1" applyBorder="1" applyAlignment="1" applyProtection="1">
      <alignment horizontal="center" vertical="center"/>
      <protection locked="0"/>
    </xf>
    <xf numFmtId="14" fontId="21" fillId="0" borderId="96" xfId="0" applyNumberFormat="1" applyFont="1" applyBorder="1" applyAlignment="1" applyProtection="1">
      <alignment horizontal="center" vertical="center"/>
      <protection locked="0"/>
    </xf>
    <xf numFmtId="0" fontId="0" fillId="0" borderId="96" xfId="0" applyBorder="1" applyProtection="1">
      <protection locked="0"/>
    </xf>
    <xf numFmtId="165" fontId="8" fillId="0" borderId="84" xfId="0" applyNumberFormat="1" applyFont="1" applyBorder="1" applyAlignment="1" applyProtection="1">
      <alignment horizontal="center" vertical="center"/>
      <protection locked="0"/>
    </xf>
    <xf numFmtId="0" fontId="3" fillId="4" borderId="0" xfId="0" applyFont="1" applyFill="1" applyAlignment="1">
      <alignment horizontal="center"/>
    </xf>
    <xf numFmtId="44" fontId="8" fillId="15" borderId="98" xfId="0" applyNumberFormat="1" applyFont="1" applyFill="1" applyBorder="1" applyAlignment="1">
      <alignment horizontal="center" vertical="top" wrapText="1"/>
    </xf>
    <xf numFmtId="0" fontId="30" fillId="0" borderId="0" xfId="0" applyFont="1" applyAlignment="1">
      <alignment horizontal="center" vertical="center"/>
    </xf>
    <xf numFmtId="49" fontId="11" fillId="0" borderId="33" xfId="0" applyNumberFormat="1" applyFont="1" applyBorder="1" applyAlignment="1" applyProtection="1">
      <alignment horizontal="center" wrapText="1"/>
      <protection locked="0"/>
    </xf>
    <xf numFmtId="0" fontId="11" fillId="0" borderId="96" xfId="0" applyFont="1" applyBorder="1" applyProtection="1">
      <protection locked="0"/>
    </xf>
    <xf numFmtId="165" fontId="11" fillId="0" borderId="96" xfId="0" applyNumberFormat="1" applyFont="1" applyBorder="1" applyAlignment="1" applyProtection="1">
      <alignment vertical="center"/>
      <protection locked="0"/>
    </xf>
    <xf numFmtId="0" fontId="11" fillId="0" borderId="96" xfId="0" applyFont="1" applyBorder="1" applyAlignment="1" applyProtection="1">
      <alignment vertical="center"/>
      <protection locked="0"/>
    </xf>
    <xf numFmtId="14" fontId="21" fillId="0" borderId="69" xfId="0" applyNumberFormat="1" applyFont="1" applyBorder="1" applyAlignment="1" applyProtection="1">
      <alignment horizontal="center"/>
      <protection locked="0"/>
    </xf>
    <xf numFmtId="49" fontId="21" fillId="0" borderId="99" xfId="0" applyNumberFormat="1" applyFont="1" applyBorder="1" applyAlignment="1" applyProtection="1">
      <alignment horizontal="center"/>
      <protection locked="0"/>
    </xf>
    <xf numFmtId="165" fontId="8" fillId="0" borderId="101" xfId="0" applyNumberFormat="1" applyFont="1" applyBorder="1" applyAlignment="1" applyProtection="1">
      <alignment horizontal="center" vertical="center"/>
      <protection locked="0"/>
    </xf>
    <xf numFmtId="0" fontId="3" fillId="4" borderId="2" xfId="0" applyFont="1" applyFill="1" applyBorder="1" applyAlignment="1">
      <alignment horizontal="center"/>
    </xf>
    <xf numFmtId="0" fontId="32" fillId="4" borderId="6" xfId="0" applyFont="1" applyFill="1" applyBorder="1" applyAlignment="1">
      <alignment horizontal="right"/>
    </xf>
    <xf numFmtId="49" fontId="11" fillId="0" borderId="102" xfId="0" applyNumberFormat="1" applyFont="1" applyBorder="1" applyAlignment="1" applyProtection="1">
      <alignment horizontal="center" wrapText="1"/>
      <protection locked="0"/>
    </xf>
    <xf numFmtId="0" fontId="11" fillId="0" borderId="88" xfId="0" applyFont="1" applyBorder="1" applyProtection="1">
      <protection locked="0"/>
    </xf>
    <xf numFmtId="165" fontId="11" fillId="0" borderId="47" xfId="0" applyNumberFormat="1" applyFont="1" applyBorder="1" applyAlignment="1" applyProtection="1">
      <alignment vertical="center"/>
      <protection locked="0"/>
    </xf>
    <xf numFmtId="0" fontId="11" fillId="0" borderId="49" xfId="0" applyFont="1" applyBorder="1" applyAlignment="1" applyProtection="1">
      <alignment vertical="center"/>
      <protection locked="0"/>
    </xf>
    <xf numFmtId="14" fontId="21" fillId="0" borderId="47" xfId="0" applyNumberFormat="1" applyFont="1" applyBorder="1" applyAlignment="1" applyProtection="1">
      <alignment horizontal="center"/>
      <protection locked="0"/>
    </xf>
    <xf numFmtId="49" fontId="21" fillId="0" borderId="89" xfId="0" applyNumberFormat="1" applyFont="1" applyBorder="1" applyAlignment="1" applyProtection="1">
      <alignment horizontal="center"/>
      <protection locked="0"/>
    </xf>
    <xf numFmtId="0" fontId="3" fillId="4" borderId="11" xfId="0" applyFont="1" applyFill="1" applyBorder="1" applyAlignment="1">
      <alignment horizontal="center"/>
    </xf>
    <xf numFmtId="0" fontId="8" fillId="4" borderId="12" xfId="0" applyFont="1" applyFill="1" applyBorder="1" applyAlignment="1">
      <alignment horizontal="right"/>
    </xf>
    <xf numFmtId="0" fontId="2" fillId="0" borderId="0" xfId="0" applyFont="1" applyAlignment="1">
      <alignment horizontal="right"/>
    </xf>
    <xf numFmtId="0" fontId="16" fillId="0" borderId="0" xfId="0" applyFont="1"/>
    <xf numFmtId="0" fontId="2" fillId="0" borderId="11" xfId="0" applyFont="1" applyBorder="1" applyAlignment="1">
      <alignment horizontal="center" vertical="center" wrapText="1"/>
    </xf>
    <xf numFmtId="44" fontId="2" fillId="0" borderId="11" xfId="0" applyNumberFormat="1" applyFont="1" applyBorder="1" applyAlignment="1">
      <alignment vertical="top" wrapText="1"/>
    </xf>
    <xf numFmtId="0" fontId="0" fillId="0" borderId="11" xfId="0" applyBorder="1"/>
    <xf numFmtId="0" fontId="0" fillId="0" borderId="1" xfId="0" applyBorder="1" applyProtection="1">
      <protection locked="0"/>
    </xf>
    <xf numFmtId="0" fontId="0" fillId="0" borderId="2" xfId="0" applyBorder="1" applyProtection="1">
      <protection locked="0"/>
    </xf>
    <xf numFmtId="49" fontId="9" fillId="0" borderId="0" xfId="0" applyNumberFormat="1"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44" fontId="2" fillId="0" borderId="0" xfId="0" applyNumberFormat="1" applyFont="1" applyAlignment="1" applyProtection="1">
      <alignment vertical="top" wrapText="1"/>
      <protection locked="0"/>
    </xf>
    <xf numFmtId="0" fontId="0" fillId="0" borderId="6" xfId="0" applyBorder="1" applyProtection="1">
      <protection locked="0"/>
    </xf>
    <xf numFmtId="0" fontId="0" fillId="0" borderId="14" xfId="0" applyBorder="1" applyProtection="1">
      <protection locked="0"/>
    </xf>
    <xf numFmtId="0" fontId="0" fillId="0" borderId="0" xfId="0" applyProtection="1">
      <protection locked="0"/>
    </xf>
    <xf numFmtId="0" fontId="9" fillId="0" borderId="0" xfId="0" applyFont="1" applyAlignment="1" applyProtection="1">
      <alignment horizontal="left" vertical="center" wrapText="1"/>
      <protection locked="0"/>
    </xf>
    <xf numFmtId="49" fontId="9" fillId="0" borderId="0" xfId="0" applyNumberFormat="1" applyFont="1" applyAlignment="1" applyProtection="1">
      <alignment horizontal="left" vertical="center" wrapText="1"/>
      <protection locked="0"/>
    </xf>
    <xf numFmtId="43" fontId="2" fillId="0" borderId="0" xfId="0" applyNumberFormat="1" applyFont="1" applyProtection="1">
      <protection locked="0"/>
    </xf>
    <xf numFmtId="0" fontId="2" fillId="0" borderId="0" xfId="0" applyFont="1" applyProtection="1">
      <protection locked="0"/>
    </xf>
    <xf numFmtId="0" fontId="0" fillId="0" borderId="15" xfId="0" applyBorder="1" applyProtection="1">
      <protection locked="0"/>
    </xf>
    <xf numFmtId="43" fontId="33" fillId="0" borderId="0" xfId="0" applyNumberFormat="1" applyFont="1" applyProtection="1">
      <protection locked="0"/>
    </xf>
    <xf numFmtId="44" fontId="2" fillId="0" borderId="0" xfId="0" applyNumberFormat="1" applyFont="1" applyProtection="1">
      <protection locked="0"/>
    </xf>
    <xf numFmtId="0" fontId="2" fillId="0" borderId="15" xfId="0" applyFont="1" applyBorder="1" applyProtection="1">
      <protection locked="0"/>
    </xf>
    <xf numFmtId="0" fontId="9" fillId="0" borderId="0" xfId="0" applyFont="1" applyAlignment="1" applyProtection="1">
      <alignment vertical="center" wrapText="1"/>
      <protection locked="0"/>
    </xf>
    <xf numFmtId="49" fontId="9" fillId="0" borderId="0" xfId="0" applyNumberFormat="1" applyFont="1" applyAlignment="1" applyProtection="1">
      <alignment vertical="center" wrapText="1"/>
      <protection locked="0"/>
    </xf>
    <xf numFmtId="44" fontId="30" fillId="0" borderId="0" xfId="0" applyNumberFormat="1" applyFont="1" applyProtection="1">
      <protection locked="0"/>
    </xf>
    <xf numFmtId="0" fontId="30" fillId="0" borderId="0" xfId="0" applyFont="1" applyProtection="1">
      <protection locked="0"/>
    </xf>
    <xf numFmtId="0" fontId="2" fillId="0" borderId="14" xfId="0" applyFont="1" applyBorder="1" applyProtection="1">
      <protection locked="0"/>
    </xf>
    <xf numFmtId="0" fontId="3" fillId="0" borderId="0" xfId="0" applyFont="1" applyProtection="1">
      <protection locked="0"/>
    </xf>
    <xf numFmtId="0" fontId="2" fillId="0" borderId="0" xfId="0" applyFont="1" applyAlignment="1" applyProtection="1">
      <alignment horizontal="right"/>
      <protection locked="0"/>
    </xf>
    <xf numFmtId="0" fontId="2" fillId="0" borderId="0" xfId="0" applyFont="1" applyAlignment="1" applyProtection="1">
      <alignment horizontal="center"/>
      <protection locked="0"/>
    </xf>
    <xf numFmtId="0" fontId="2" fillId="0" borderId="10" xfId="0" applyFont="1" applyBorder="1" applyProtection="1">
      <protection locked="0"/>
    </xf>
    <xf numFmtId="0" fontId="2" fillId="0" borderId="11" xfId="0" applyFont="1" applyBorder="1" applyProtection="1">
      <protection locked="0"/>
    </xf>
    <xf numFmtId="0" fontId="0" fillId="0" borderId="11" xfId="0" applyBorder="1" applyProtection="1">
      <protection locked="0"/>
    </xf>
    <xf numFmtId="0" fontId="30" fillId="0" borderId="11" xfId="0" applyFont="1" applyBorder="1" applyProtection="1">
      <protection locked="0"/>
    </xf>
    <xf numFmtId="0" fontId="2" fillId="0" borderId="12" xfId="0" applyFont="1" applyBorder="1" applyProtection="1">
      <protection locked="0"/>
    </xf>
    <xf numFmtId="44" fontId="2" fillId="0" borderId="0" xfId="0" applyNumberFormat="1" applyFont="1"/>
    <xf numFmtId="44" fontId="2" fillId="0" borderId="0" xfId="0" applyNumberFormat="1" applyFont="1" applyAlignment="1">
      <alignment vertical="top" wrapText="1"/>
    </xf>
    <xf numFmtId="0" fontId="2" fillId="16" borderId="0" xfId="0" applyFont="1" applyFill="1" applyAlignment="1">
      <alignment horizontal="center" vertical="center"/>
    </xf>
    <xf numFmtId="44" fontId="30" fillId="0" borderId="0" xfId="0" applyNumberFormat="1" applyFont="1"/>
    <xf numFmtId="0" fontId="11" fillId="10" borderId="1" xfId="0" applyFont="1" applyFill="1" applyBorder="1" applyAlignment="1">
      <alignment vertical="center" wrapText="1"/>
    </xf>
    <xf numFmtId="0" fontId="11" fillId="10" borderId="2" xfId="0" applyFont="1" applyFill="1" applyBorder="1" applyAlignment="1">
      <alignment vertical="center" wrapText="1"/>
    </xf>
    <xf numFmtId="0" fontId="2" fillId="0" borderId="0" xfId="0" applyFont="1" applyAlignment="1">
      <alignment horizontal="center" vertical="center" wrapText="1"/>
    </xf>
    <xf numFmtId="0" fontId="34" fillId="0" borderId="0" xfId="0" applyFont="1" applyAlignment="1">
      <alignment horizontal="right"/>
    </xf>
    <xf numFmtId="0" fontId="0" fillId="4" borderId="0" xfId="0" applyFill="1" applyProtection="1">
      <protection locked="0"/>
    </xf>
    <xf numFmtId="0" fontId="0" fillId="4" borderId="60" xfId="0" applyFill="1" applyBorder="1" applyProtection="1">
      <protection locked="0"/>
    </xf>
    <xf numFmtId="0" fontId="2" fillId="4" borderId="0" xfId="0" applyFont="1" applyFill="1" applyProtection="1">
      <protection locked="0"/>
    </xf>
    <xf numFmtId="0" fontId="0" fillId="4" borderId="14" xfId="0" applyFill="1" applyBorder="1"/>
    <xf numFmtId="49" fontId="21" fillId="4" borderId="33" xfId="0" applyNumberFormat="1" applyFont="1" applyFill="1" applyBorder="1" applyAlignment="1">
      <alignment horizontal="center" vertical="center"/>
    </xf>
    <xf numFmtId="0" fontId="21" fillId="4" borderId="34" xfId="0" applyFont="1" applyFill="1" applyBorder="1" applyAlignment="1">
      <alignment vertical="center"/>
    </xf>
    <xf numFmtId="165" fontId="21" fillId="4" borderId="34" xfId="0" applyNumberFormat="1" applyFont="1" applyFill="1" applyBorder="1" applyAlignment="1" applyProtection="1">
      <alignment horizontal="center" vertical="center"/>
      <protection locked="0"/>
    </xf>
    <xf numFmtId="0" fontId="21" fillId="4" borderId="34" xfId="0" applyFont="1" applyFill="1" applyBorder="1" applyAlignment="1" applyProtection="1">
      <alignment vertical="center"/>
      <protection locked="0"/>
    </xf>
    <xf numFmtId="14" fontId="21" fillId="4" borderId="34" xfId="0" applyNumberFormat="1" applyFont="1" applyFill="1" applyBorder="1" applyAlignment="1" applyProtection="1">
      <alignment horizontal="center" vertical="center"/>
      <protection locked="0"/>
    </xf>
    <xf numFmtId="49" fontId="21" fillId="4" borderId="34" xfId="0" applyNumberFormat="1" applyFont="1" applyFill="1" applyBorder="1" applyAlignment="1" applyProtection="1">
      <alignment horizontal="center" vertical="center"/>
      <protection locked="0"/>
    </xf>
    <xf numFmtId="14" fontId="21" fillId="4" borderId="35" xfId="0" applyNumberFormat="1" applyFont="1" applyFill="1" applyBorder="1" applyAlignment="1" applyProtection="1">
      <alignment horizontal="center" vertical="center"/>
      <protection locked="0"/>
    </xf>
    <xf numFmtId="0" fontId="17" fillId="17" borderId="0" xfId="0" applyFont="1" applyFill="1" applyAlignment="1">
      <alignment vertical="center" wrapText="1"/>
    </xf>
    <xf numFmtId="0" fontId="8" fillId="4" borderId="0" xfId="0" applyFont="1" applyFill="1" applyAlignment="1">
      <alignment vertical="center" wrapText="1"/>
    </xf>
    <xf numFmtId="0" fontId="0" fillId="4" borderId="11" xfId="0" applyFill="1" applyBorder="1"/>
    <xf numFmtId="165" fontId="8" fillId="18" borderId="12" xfId="0" applyNumberFormat="1" applyFont="1" applyFill="1" applyBorder="1" applyAlignment="1">
      <alignment horizontal="center" vertical="center"/>
    </xf>
    <xf numFmtId="165" fontId="8" fillId="18" borderId="78" xfId="1" applyNumberFormat="1" applyFont="1" applyFill="1" applyBorder="1" applyAlignment="1" applyProtection="1">
      <alignment horizontal="center" wrapText="1"/>
      <protection locked="0"/>
    </xf>
    <xf numFmtId="49" fontId="2" fillId="0" borderId="0" xfId="0" applyNumberFormat="1" applyFont="1" applyAlignment="1">
      <alignment horizontal="right"/>
    </xf>
    <xf numFmtId="49" fontId="9" fillId="0" borderId="11" xfId="0" applyNumberFormat="1" applyFont="1" applyBorder="1" applyAlignment="1">
      <alignment horizontal="center" vertical="center" wrapText="1"/>
    </xf>
    <xf numFmtId="44" fontId="8" fillId="15" borderId="25" xfId="1" applyFont="1" applyFill="1" applyBorder="1" applyAlignment="1">
      <alignment horizontal="center" vertical="center" wrapText="1"/>
    </xf>
    <xf numFmtId="44" fontId="8" fillId="15" borderId="17" xfId="1" applyFont="1" applyFill="1" applyBorder="1" applyAlignment="1">
      <alignment horizontal="center" vertical="center" wrapText="1"/>
    </xf>
    <xf numFmtId="44" fontId="8" fillId="15" borderId="19" xfId="1" applyFont="1" applyFill="1" applyBorder="1" applyAlignment="1">
      <alignment horizontal="center" vertical="center" wrapText="1"/>
    </xf>
    <xf numFmtId="0" fontId="23" fillId="0" borderId="32" xfId="0" applyFont="1" applyBorder="1" applyAlignment="1">
      <alignment horizontal="center" vertical="center"/>
    </xf>
    <xf numFmtId="0" fontId="23" fillId="0" borderId="91" xfId="0" applyFont="1" applyBorder="1" applyAlignment="1">
      <alignment horizontal="center" vertical="center"/>
    </xf>
    <xf numFmtId="0" fontId="23" fillId="0" borderId="79" xfId="0" applyFont="1" applyBorder="1" applyAlignment="1">
      <alignment horizontal="center" vertical="center"/>
    </xf>
    <xf numFmtId="0" fontId="23" fillId="0" borderId="82" xfId="0" applyFont="1" applyBorder="1" applyAlignment="1">
      <alignment horizontal="center" vertic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97" xfId="0" applyFont="1" applyBorder="1" applyAlignment="1">
      <alignment horizontal="center" vertical="center" wrapText="1"/>
    </xf>
    <xf numFmtId="0" fontId="31" fillId="0" borderId="64" xfId="0" applyFont="1" applyBorder="1" applyAlignment="1">
      <alignment horizontal="center" vertical="center" wrapText="1"/>
    </xf>
    <xf numFmtId="0" fontId="31" fillId="0" borderId="100" xfId="0" applyFont="1" applyBorder="1" applyAlignment="1">
      <alignment horizontal="center" vertical="center" wrapText="1"/>
    </xf>
    <xf numFmtId="0" fontId="23" fillId="18" borderId="10" xfId="0" applyFont="1" applyFill="1" applyBorder="1" applyAlignment="1">
      <alignment horizontal="center" vertical="center" wrapText="1"/>
    </xf>
    <xf numFmtId="0" fontId="23" fillId="18" borderId="97" xfId="0" applyFont="1" applyFill="1" applyBorder="1" applyAlignment="1">
      <alignment horizontal="center" vertical="center" wrapText="1"/>
    </xf>
    <xf numFmtId="0" fontId="17" fillId="12" borderId="56" xfId="0" applyFont="1" applyFill="1" applyBorder="1" applyAlignment="1">
      <alignment horizontal="center" vertical="center" wrapText="1"/>
    </xf>
    <xf numFmtId="0" fontId="17" fillId="12" borderId="54" xfId="0" applyFont="1" applyFill="1" applyBorder="1" applyAlignment="1">
      <alignment horizontal="center" vertical="center" wrapText="1"/>
    </xf>
    <xf numFmtId="0" fontId="17" fillId="12" borderId="55" xfId="0" applyFont="1" applyFill="1" applyBorder="1" applyAlignment="1">
      <alignment horizontal="center" vertical="center" wrapText="1"/>
    </xf>
    <xf numFmtId="0" fontId="8" fillId="11" borderId="26" xfId="0" applyFont="1" applyFill="1" applyBorder="1" applyAlignment="1">
      <alignment horizontal="center" vertical="center" wrapText="1"/>
    </xf>
    <xf numFmtId="0" fontId="8" fillId="11" borderId="27" xfId="0" applyFont="1" applyFill="1" applyBorder="1" applyAlignment="1">
      <alignment horizontal="center" vertical="center" wrapText="1"/>
    </xf>
    <xf numFmtId="0" fontId="8" fillId="11" borderId="28"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28" fillId="11" borderId="2" xfId="0" applyFont="1" applyFill="1" applyBorder="1" applyAlignment="1">
      <alignment horizontal="center" vertical="center" wrapText="1"/>
    </xf>
    <xf numFmtId="0" fontId="28" fillId="11" borderId="6" xfId="0" applyFont="1" applyFill="1" applyBorder="1" applyAlignment="1">
      <alignment horizontal="center" vertical="center" wrapText="1"/>
    </xf>
    <xf numFmtId="0" fontId="28" fillId="11" borderId="79" xfId="0" applyFont="1" applyFill="1" applyBorder="1" applyAlignment="1">
      <alignment horizontal="center" vertical="center" wrapText="1"/>
    </xf>
    <xf numFmtId="0" fontId="28" fillId="11" borderId="81" xfId="0" applyFont="1" applyFill="1" applyBorder="1" applyAlignment="1">
      <alignment horizontal="center" vertical="center" wrapText="1"/>
    </xf>
    <xf numFmtId="0" fontId="28" fillId="11" borderId="84" xfId="0" applyFont="1" applyFill="1" applyBorder="1" applyAlignment="1">
      <alignment horizontal="center" vertical="center" wrapText="1"/>
    </xf>
    <xf numFmtId="0" fontId="6" fillId="3" borderId="86" xfId="0" applyFont="1" applyFill="1" applyBorder="1" applyAlignment="1">
      <alignment horizontal="center" wrapText="1"/>
    </xf>
    <xf numFmtId="0" fontId="6" fillId="3" borderId="87" xfId="0" applyFont="1" applyFill="1" applyBorder="1" applyAlignment="1">
      <alignment horizontal="center" wrapText="1"/>
    </xf>
    <xf numFmtId="0" fontId="6" fillId="3" borderId="92" xfId="0" applyFont="1" applyFill="1" applyBorder="1" applyAlignment="1">
      <alignment horizontal="center" wrapText="1"/>
    </xf>
    <xf numFmtId="0" fontId="13" fillId="0" borderId="29" xfId="0" applyFont="1" applyBorder="1" applyAlignment="1">
      <alignment horizontal="center" wrapText="1"/>
    </xf>
    <xf numFmtId="0" fontId="13" fillId="0" borderId="30" xfId="0" applyFont="1" applyBorder="1" applyAlignment="1">
      <alignment horizontal="center" wrapText="1"/>
    </xf>
    <xf numFmtId="0" fontId="13" fillId="0" borderId="90" xfId="0" applyFont="1" applyBorder="1" applyAlignment="1">
      <alignment horizontal="center" wrapText="1"/>
    </xf>
    <xf numFmtId="0" fontId="13" fillId="0" borderId="14" xfId="0" applyFont="1" applyBorder="1" applyAlignment="1">
      <alignment horizontal="center" wrapText="1"/>
    </xf>
    <xf numFmtId="0" fontId="13" fillId="0" borderId="0" xfId="0" applyFont="1" applyAlignment="1">
      <alignment horizontal="center" wrapText="1"/>
    </xf>
    <xf numFmtId="0" fontId="13" fillId="0" borderId="62" xfId="0" applyFont="1" applyBorder="1" applyAlignment="1">
      <alignment horizontal="center" wrapText="1"/>
    </xf>
    <xf numFmtId="44" fontId="8" fillId="15" borderId="94" xfId="0" applyNumberFormat="1" applyFont="1" applyFill="1" applyBorder="1" applyAlignment="1">
      <alignment horizontal="center" wrapText="1"/>
    </xf>
    <xf numFmtId="44" fontId="8" fillId="15" borderId="63" xfId="0" applyNumberFormat="1" applyFont="1" applyFill="1" applyBorder="1" applyAlignment="1">
      <alignment horizontal="center" wrapText="1"/>
    </xf>
    <xf numFmtId="49" fontId="13" fillId="0" borderId="69" xfId="0" applyNumberFormat="1" applyFont="1" applyBorder="1" applyAlignment="1">
      <alignment horizontal="left" vertical="center" wrapText="1"/>
    </xf>
    <xf numFmtId="49" fontId="13" fillId="0" borderId="34" xfId="0" applyNumberFormat="1" applyFont="1" applyBorder="1" applyAlignment="1">
      <alignment horizontal="left" vertical="center" wrapText="1"/>
    </xf>
    <xf numFmtId="49" fontId="13" fillId="0" borderId="70" xfId="0" applyNumberFormat="1" applyFont="1" applyBorder="1" applyAlignment="1">
      <alignment horizontal="left" vertical="center" wrapText="1"/>
    </xf>
    <xf numFmtId="49" fontId="13" fillId="0" borderId="74" xfId="0" applyNumberFormat="1" applyFont="1" applyBorder="1" applyAlignment="1">
      <alignment horizontal="left" vertical="center" wrapText="1"/>
    </xf>
    <xf numFmtId="49" fontId="13" fillId="0" borderId="38" xfId="0" applyNumberFormat="1" applyFont="1" applyBorder="1" applyAlignment="1">
      <alignment horizontal="left" vertical="center" wrapText="1"/>
    </xf>
    <xf numFmtId="49" fontId="13" fillId="0" borderId="75" xfId="0" applyNumberFormat="1" applyFont="1" applyBorder="1" applyAlignment="1">
      <alignment horizontal="left" vertical="center" wrapText="1"/>
    </xf>
    <xf numFmtId="49" fontId="13" fillId="0" borderId="80" xfId="0" applyNumberFormat="1" applyFont="1" applyBorder="1" applyAlignment="1">
      <alignment horizontal="left" vertical="center" wrapText="1"/>
    </xf>
    <xf numFmtId="49" fontId="13" fillId="0" borderId="81" xfId="0" applyNumberFormat="1" applyFont="1" applyBorder="1" applyAlignment="1">
      <alignment horizontal="left" vertical="center" wrapText="1"/>
    </xf>
    <xf numFmtId="49" fontId="13" fillId="0" borderId="82" xfId="0" applyNumberFormat="1" applyFont="1" applyBorder="1" applyAlignment="1">
      <alignment horizontal="left" vertical="center" wrapText="1"/>
    </xf>
    <xf numFmtId="44" fontId="8" fillId="14" borderId="71" xfId="0" applyNumberFormat="1" applyFont="1" applyFill="1" applyBorder="1" applyAlignment="1">
      <alignment horizontal="center" wrapText="1"/>
    </xf>
    <xf numFmtId="44" fontId="8" fillId="14" borderId="83" xfId="0" applyNumberFormat="1" applyFont="1" applyFill="1" applyBorder="1" applyAlignment="1">
      <alignment horizontal="center" wrapText="1"/>
    </xf>
    <xf numFmtId="0" fontId="6" fillId="3" borderId="84" xfId="0" applyFont="1" applyFill="1" applyBorder="1" applyAlignment="1">
      <alignment horizont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9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0" xfId="0" applyFont="1" applyAlignment="1">
      <alignment horizontal="center" vertical="center" wrapText="1"/>
    </xf>
    <xf numFmtId="0" fontId="8" fillId="0" borderId="62"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91" xfId="0" applyFont="1" applyBorder="1" applyAlignment="1">
      <alignment horizontal="center" vertical="center" wrapText="1"/>
    </xf>
    <xf numFmtId="0" fontId="8" fillId="18" borderId="25" xfId="0" applyFont="1" applyFill="1" applyBorder="1" applyAlignment="1">
      <alignment horizontal="center" vertical="center" wrapText="1"/>
    </xf>
    <xf numFmtId="0" fontId="8" fillId="18" borderId="17" xfId="0" applyFont="1" applyFill="1" applyBorder="1" applyAlignment="1">
      <alignment horizontal="center" vertical="center" wrapText="1"/>
    </xf>
    <xf numFmtId="0" fontId="8" fillId="18" borderId="24" xfId="0" applyFont="1" applyFill="1" applyBorder="1" applyAlignment="1">
      <alignment horizontal="center" vertical="center" wrapText="1"/>
    </xf>
    <xf numFmtId="0" fontId="8" fillId="18" borderId="71" xfId="0" applyFont="1" applyFill="1" applyBorder="1" applyAlignment="1">
      <alignment horizontal="center" vertical="center" wrapText="1"/>
    </xf>
    <xf numFmtId="0" fontId="8" fillId="18" borderId="63" xfId="0" applyFont="1" applyFill="1" applyBorder="1" applyAlignment="1">
      <alignment horizontal="center" vertical="center" wrapText="1"/>
    </xf>
    <xf numFmtId="14" fontId="3" fillId="0" borderId="37" xfId="0" applyNumberFormat="1" applyFont="1" applyBorder="1" applyAlignment="1" applyProtection="1">
      <alignment horizontal="center" vertical="top"/>
      <protection locked="0"/>
    </xf>
    <xf numFmtId="14" fontId="3" fillId="0" borderId="38" xfId="0" applyNumberFormat="1" applyFont="1" applyBorder="1" applyAlignment="1" applyProtection="1">
      <alignment horizontal="center" vertical="top"/>
      <protection locked="0"/>
    </xf>
    <xf numFmtId="14" fontId="3" fillId="0" borderId="39" xfId="0" applyNumberFormat="1" applyFont="1" applyBorder="1" applyAlignment="1" applyProtection="1">
      <alignment horizontal="center" vertical="top"/>
      <protection locked="0"/>
    </xf>
    <xf numFmtId="14" fontId="3" fillId="0" borderId="10" xfId="0" applyNumberFormat="1" applyFont="1" applyBorder="1" applyAlignment="1" applyProtection="1">
      <alignment horizontal="center" vertical="top"/>
      <protection locked="0"/>
    </xf>
    <xf numFmtId="14" fontId="3" fillId="0" borderId="11" xfId="0" applyNumberFormat="1" applyFont="1" applyBorder="1" applyAlignment="1" applyProtection="1">
      <alignment horizontal="center" vertical="top"/>
      <protection locked="0"/>
    </xf>
    <xf numFmtId="14" fontId="3" fillId="0" borderId="12" xfId="0" applyNumberFormat="1" applyFont="1" applyBorder="1" applyAlignment="1" applyProtection="1">
      <alignment horizontal="center" vertical="top"/>
      <protection locked="0"/>
    </xf>
    <xf numFmtId="49" fontId="13" fillId="11" borderId="51" xfId="0" applyNumberFormat="1" applyFont="1" applyFill="1" applyBorder="1" applyAlignment="1">
      <alignment horizontal="left"/>
    </xf>
    <xf numFmtId="49" fontId="13" fillId="11" borderId="52" xfId="0" applyNumberFormat="1" applyFont="1" applyFill="1" applyBorder="1" applyAlignment="1">
      <alignment horizontal="left"/>
    </xf>
    <xf numFmtId="0" fontId="0" fillId="0" borderId="0" xfId="0" applyAlignment="1">
      <alignment horizontal="center"/>
    </xf>
    <xf numFmtId="0" fontId="6" fillId="3" borderId="56" xfId="0" applyFont="1" applyFill="1" applyBorder="1" applyAlignment="1">
      <alignment horizontal="center" wrapText="1"/>
    </xf>
    <xf numFmtId="0" fontId="6" fillId="3" borderId="54" xfId="0" applyFont="1" applyFill="1" applyBorder="1" applyAlignment="1">
      <alignment horizontal="center" wrapText="1"/>
    </xf>
    <xf numFmtId="0" fontId="6" fillId="3" borderId="55" xfId="0" applyFont="1" applyFill="1" applyBorder="1" applyAlignment="1">
      <alignment horizontal="center" wrapText="1"/>
    </xf>
    <xf numFmtId="0" fontId="8" fillId="11" borderId="14" xfId="0" applyFont="1" applyFill="1" applyBorder="1" applyAlignment="1">
      <alignment horizontal="center" vertical="center" wrapText="1"/>
    </xf>
    <xf numFmtId="0" fontId="8" fillId="11" borderId="0" xfId="0" applyFont="1" applyFill="1" applyAlignment="1">
      <alignment horizontal="center" vertical="center" wrapText="1"/>
    </xf>
    <xf numFmtId="0" fontId="8" fillId="11" borderId="15" xfId="0" applyFont="1" applyFill="1" applyBorder="1" applyAlignment="1">
      <alignment horizontal="center" vertical="center" wrapText="1"/>
    </xf>
    <xf numFmtId="0" fontId="10" fillId="0" borderId="14" xfId="0" applyFont="1" applyBorder="1" applyAlignment="1">
      <alignment horizontal="center" vertical="center" wrapText="1"/>
    </xf>
    <xf numFmtId="0" fontId="10" fillId="0" borderId="79" xfId="0" applyFont="1" applyBorder="1" applyAlignment="1">
      <alignment horizontal="center" vertical="center" wrapText="1"/>
    </xf>
    <xf numFmtId="49" fontId="13" fillId="0" borderId="57" xfId="0" applyNumberFormat="1" applyFont="1" applyBorder="1" applyAlignment="1">
      <alignment horizontal="left" vertical="center" wrapText="1"/>
    </xf>
    <xf numFmtId="49" fontId="13" fillId="0" borderId="2" xfId="0" applyNumberFormat="1" applyFont="1" applyBorder="1" applyAlignment="1">
      <alignment horizontal="left" vertical="center" wrapText="1"/>
    </xf>
    <xf numFmtId="49" fontId="13" fillId="0" borderId="58" xfId="0" applyNumberFormat="1" applyFont="1" applyBorder="1" applyAlignment="1">
      <alignment horizontal="left" vertical="center" wrapText="1"/>
    </xf>
    <xf numFmtId="44" fontId="8" fillId="13" borderId="59" xfId="1" applyFont="1" applyFill="1" applyBorder="1" applyAlignment="1" applyProtection="1">
      <alignment horizontal="center" wrapText="1"/>
      <protection locked="0"/>
    </xf>
    <xf numFmtId="44" fontId="8" fillId="13" borderId="63" xfId="1" applyFont="1" applyFill="1" applyBorder="1" applyAlignment="1" applyProtection="1">
      <alignment horizontal="center" wrapText="1"/>
      <protection locked="0"/>
    </xf>
    <xf numFmtId="0" fontId="8" fillId="14" borderId="23" xfId="0" applyFont="1" applyFill="1" applyBorder="1" applyAlignment="1">
      <alignment horizontal="center" vertical="center" wrapText="1"/>
    </xf>
    <xf numFmtId="0" fontId="8" fillId="14" borderId="17" xfId="0" applyFont="1" applyFill="1" applyBorder="1" applyAlignment="1">
      <alignment horizontal="center" vertical="center" wrapText="1"/>
    </xf>
    <xf numFmtId="0" fontId="8" fillId="14" borderId="24" xfId="0" applyFont="1" applyFill="1" applyBorder="1" applyAlignment="1">
      <alignment horizontal="center" vertical="center" wrapText="1"/>
    </xf>
    <xf numFmtId="0" fontId="11" fillId="7" borderId="23" xfId="0" applyFont="1" applyFill="1" applyBorder="1" applyAlignment="1">
      <alignment horizontal="left" wrapText="1"/>
    </xf>
    <xf numFmtId="0" fontId="11" fillId="7" borderId="22" xfId="0" applyFont="1" applyFill="1" applyBorder="1" applyAlignment="1">
      <alignment horizontal="left" wrapText="1"/>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49" fontId="19" fillId="0" borderId="37" xfId="0" applyNumberFormat="1" applyFont="1" applyBorder="1" applyAlignment="1" applyProtection="1">
      <alignment horizontal="center" vertical="top"/>
      <protection locked="0"/>
    </xf>
    <xf numFmtId="49" fontId="19" fillId="0" borderId="38" xfId="0" applyNumberFormat="1" applyFont="1" applyBorder="1" applyAlignment="1" applyProtection="1">
      <alignment horizontal="center" vertical="top"/>
      <protection locked="0"/>
    </xf>
    <xf numFmtId="49" fontId="19" fillId="0" borderId="39" xfId="0" applyNumberFormat="1" applyFont="1" applyBorder="1" applyAlignment="1" applyProtection="1">
      <alignment horizontal="center" vertical="top"/>
      <protection locked="0"/>
    </xf>
    <xf numFmtId="49" fontId="19" fillId="0" borderId="14" xfId="0" applyNumberFormat="1" applyFont="1" applyBorder="1" applyAlignment="1" applyProtection="1">
      <alignment horizontal="center" vertical="top"/>
      <protection locked="0"/>
    </xf>
    <xf numFmtId="49" fontId="19" fillId="0" borderId="0" xfId="0" applyNumberFormat="1" applyFont="1" applyAlignment="1" applyProtection="1">
      <alignment horizontal="center" vertical="top"/>
      <protection locked="0"/>
    </xf>
    <xf numFmtId="49" fontId="19" fillId="0" borderId="15" xfId="0" applyNumberFormat="1" applyFont="1" applyBorder="1" applyAlignment="1" applyProtection="1">
      <alignment horizontal="center" vertical="top"/>
      <protection locked="0"/>
    </xf>
    <xf numFmtId="49" fontId="19" fillId="0" borderId="32" xfId="0" applyNumberFormat="1" applyFont="1" applyBorder="1" applyAlignment="1" applyProtection="1">
      <alignment horizontal="center" vertical="top"/>
      <protection locked="0"/>
    </xf>
    <xf numFmtId="49" fontId="19" fillId="0" borderId="20" xfId="0" applyNumberFormat="1" applyFont="1" applyBorder="1" applyAlignment="1" applyProtection="1">
      <alignment horizontal="center" vertical="top"/>
      <protection locked="0"/>
    </xf>
    <xf numFmtId="49" fontId="19" fillId="0" borderId="21" xfId="0" applyNumberFormat="1" applyFont="1" applyBorder="1" applyAlignment="1" applyProtection="1">
      <alignment horizontal="center" vertical="top"/>
      <protection locked="0"/>
    </xf>
    <xf numFmtId="0" fontId="11" fillId="9" borderId="40" xfId="0" applyFont="1" applyFill="1" applyBorder="1" applyAlignment="1">
      <alignment horizontal="center" vertical="center" wrapText="1"/>
    </xf>
    <xf numFmtId="0" fontId="11" fillId="9" borderId="41" xfId="0" applyFont="1" applyFill="1" applyBorder="1" applyAlignment="1">
      <alignment horizontal="center" vertical="center" wrapText="1"/>
    </xf>
    <xf numFmtId="0" fontId="11" fillId="9" borderId="42" xfId="0" applyFont="1" applyFill="1" applyBorder="1" applyAlignment="1">
      <alignment horizontal="center" vertical="center" wrapText="1"/>
    </xf>
    <xf numFmtId="49" fontId="13" fillId="8" borderId="33" xfId="0" applyNumberFormat="1" applyFont="1" applyFill="1" applyBorder="1" applyAlignment="1">
      <alignment horizontal="left"/>
    </xf>
    <xf numFmtId="49" fontId="13" fillId="8" borderId="34" xfId="0" applyNumberFormat="1" applyFont="1" applyFill="1" applyBorder="1" applyAlignment="1">
      <alignment horizontal="left"/>
    </xf>
    <xf numFmtId="4" fontId="13" fillId="4" borderId="0" xfId="0" applyNumberFormat="1" applyFont="1" applyFill="1" applyAlignment="1">
      <alignment horizontal="center"/>
    </xf>
    <xf numFmtId="4" fontId="13" fillId="4" borderId="14" xfId="0" applyNumberFormat="1" applyFont="1" applyFill="1" applyBorder="1" applyAlignment="1">
      <alignment horizontal="center"/>
    </xf>
    <xf numFmtId="49" fontId="0" fillId="0" borderId="29" xfId="0" applyNumberFormat="1" applyBorder="1" applyAlignment="1" applyProtection="1">
      <alignment horizontal="left" vertical="center" wrapText="1"/>
      <protection locked="0"/>
    </xf>
    <xf numFmtId="49" fontId="0" fillId="0" borderId="30" xfId="0" applyNumberFormat="1" applyBorder="1" applyAlignment="1" applyProtection="1">
      <alignment horizontal="left" vertical="center" wrapText="1"/>
      <protection locked="0"/>
    </xf>
    <xf numFmtId="49" fontId="0" fillId="0" borderId="31" xfId="0" applyNumberFormat="1" applyBorder="1" applyAlignment="1" applyProtection="1">
      <alignment horizontal="left" vertical="center" wrapText="1"/>
      <protection locked="0"/>
    </xf>
    <xf numFmtId="49" fontId="0" fillId="0" borderId="14" xfId="0" applyNumberFormat="1" applyBorder="1" applyAlignment="1" applyProtection="1">
      <alignment horizontal="left" vertical="center" wrapText="1"/>
      <protection locked="0"/>
    </xf>
    <xf numFmtId="49" fontId="0" fillId="0" borderId="0" xfId="0" applyNumberFormat="1" applyAlignment="1" applyProtection="1">
      <alignment horizontal="left" vertical="center" wrapText="1"/>
      <protection locked="0"/>
    </xf>
    <xf numFmtId="49" fontId="0" fillId="0" borderId="15" xfId="0" applyNumberFormat="1" applyBorder="1" applyAlignment="1" applyProtection="1">
      <alignment horizontal="left" vertical="center" wrapText="1"/>
      <protection locked="0"/>
    </xf>
    <xf numFmtId="49" fontId="0" fillId="0" borderId="10" xfId="0" applyNumberFormat="1" applyBorder="1" applyAlignment="1" applyProtection="1">
      <alignment horizontal="left" vertical="center" wrapText="1"/>
      <protection locked="0"/>
    </xf>
    <xf numFmtId="49" fontId="0" fillId="0" borderId="11" xfId="0" applyNumberFormat="1" applyBorder="1" applyAlignment="1" applyProtection="1">
      <alignment horizontal="left" vertical="center" wrapText="1"/>
      <protection locked="0"/>
    </xf>
    <xf numFmtId="49" fontId="0" fillId="0" borderId="12" xfId="0" applyNumberFormat="1" applyBorder="1" applyAlignment="1" applyProtection="1">
      <alignment horizontal="left" vertical="center" wrapText="1"/>
      <protection locked="0"/>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49" fontId="13" fillId="6" borderId="33" xfId="0" applyNumberFormat="1" applyFont="1" applyFill="1" applyBorder="1" applyAlignment="1">
      <alignment horizontal="left"/>
    </xf>
    <xf numFmtId="49" fontId="13" fillId="6" borderId="34" xfId="0" applyNumberFormat="1" applyFont="1" applyFill="1" applyBorder="1" applyAlignment="1">
      <alignment horizontal="left"/>
    </xf>
    <xf numFmtId="49" fontId="2" fillId="0" borderId="37" xfId="0" applyNumberFormat="1" applyFont="1" applyBorder="1" applyAlignment="1" applyProtection="1">
      <alignment horizontal="center" vertical="center" wrapText="1"/>
      <protection locked="0"/>
    </xf>
    <xf numFmtId="49" fontId="2" fillId="0" borderId="38" xfId="0" applyNumberFormat="1" applyFont="1" applyBorder="1" applyAlignment="1" applyProtection="1">
      <alignment horizontal="center" vertical="center" wrapText="1"/>
      <protection locked="0"/>
    </xf>
    <xf numFmtId="49" fontId="2" fillId="0" borderId="39" xfId="0" applyNumberFormat="1" applyFont="1" applyBorder="1" applyAlignment="1" applyProtection="1">
      <alignment horizontal="center" vertical="center" wrapText="1"/>
      <protection locked="0"/>
    </xf>
    <xf numFmtId="49" fontId="2" fillId="0" borderId="32" xfId="0" applyNumberFormat="1" applyFont="1" applyBorder="1" applyAlignment="1" applyProtection="1">
      <alignment horizontal="center" vertical="center" wrapText="1"/>
      <protection locked="0"/>
    </xf>
    <xf numFmtId="49" fontId="2" fillId="0" borderId="20" xfId="0" applyNumberFormat="1" applyFont="1" applyBorder="1" applyAlignment="1" applyProtection="1">
      <alignment horizontal="center" vertical="center" wrapText="1"/>
      <protection locked="0"/>
    </xf>
    <xf numFmtId="49" fontId="2" fillId="0" borderId="21" xfId="0" applyNumberFormat="1" applyFont="1" applyBorder="1" applyAlignment="1" applyProtection="1">
      <alignment horizontal="center" vertical="center" wrapText="1"/>
      <protection locked="0"/>
    </xf>
    <xf numFmtId="49" fontId="13" fillId="7" borderId="37" xfId="0" applyNumberFormat="1" applyFont="1" applyFill="1" applyBorder="1" applyAlignment="1">
      <alignment horizontal="left"/>
    </xf>
    <xf numFmtId="49" fontId="13" fillId="7" borderId="38" xfId="0" applyNumberFormat="1" applyFont="1" applyFill="1" applyBorder="1" applyAlignment="1">
      <alignment horizontal="left"/>
    </xf>
    <xf numFmtId="49" fontId="13" fillId="7" borderId="32" xfId="0" applyNumberFormat="1" applyFont="1" applyFill="1" applyBorder="1" applyAlignment="1">
      <alignment horizontal="left"/>
    </xf>
    <xf numFmtId="49" fontId="13" fillId="7" borderId="20" xfId="0" applyNumberFormat="1" applyFont="1" applyFill="1" applyBorder="1" applyAlignment="1">
      <alignment horizontal="left"/>
    </xf>
    <xf numFmtId="44" fontId="8" fillId="7" borderId="39" xfId="0" applyNumberFormat="1" applyFont="1" applyFill="1" applyBorder="1" applyAlignment="1">
      <alignment horizontal="center" wrapText="1"/>
    </xf>
    <xf numFmtId="44" fontId="8" fillId="7" borderId="21" xfId="0" applyNumberFormat="1" applyFont="1" applyFill="1" applyBorder="1" applyAlignment="1">
      <alignment horizontal="center" wrapText="1"/>
    </xf>
    <xf numFmtId="0" fontId="11" fillId="5" borderId="23" xfId="0" applyFont="1" applyFill="1" applyBorder="1" applyAlignment="1">
      <alignment horizontal="center" vertical="center" wrapText="1"/>
    </xf>
    <xf numFmtId="0" fontId="11" fillId="5" borderId="17" xfId="0" applyFont="1" applyFill="1" applyBorder="1" applyAlignment="1">
      <alignment horizontal="center" vertical="center" wrapText="1"/>
    </xf>
    <xf numFmtId="0" fontId="11" fillId="5" borderId="24" xfId="0" applyFont="1" applyFill="1" applyBorder="1" applyAlignment="1">
      <alignment horizontal="center" vertical="center" wrapText="1"/>
    </xf>
    <xf numFmtId="0" fontId="2" fillId="4" borderId="1" xfId="0" applyFont="1" applyFill="1" applyBorder="1" applyAlignment="1">
      <alignment horizontal="center"/>
    </xf>
    <xf numFmtId="0" fontId="2" fillId="4" borderId="2" xfId="0" applyFont="1" applyFill="1" applyBorder="1" applyAlignment="1">
      <alignment horizontal="center"/>
    </xf>
    <xf numFmtId="0" fontId="2" fillId="4" borderId="6" xfId="0" applyFont="1" applyFill="1" applyBorder="1" applyAlignment="1">
      <alignment horizontal="center"/>
    </xf>
    <xf numFmtId="0" fontId="11" fillId="4" borderId="25"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7" fillId="3" borderId="26"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7" fillId="3" borderId="28" xfId="0" applyFont="1" applyFill="1" applyBorder="1" applyAlignment="1">
      <alignment horizontal="center" vertical="center" wrapText="1"/>
    </xf>
    <xf numFmtId="49" fontId="6" fillId="3" borderId="26" xfId="0" applyNumberFormat="1" applyFont="1" applyFill="1" applyBorder="1" applyAlignment="1">
      <alignment horizontal="center" vertical="center"/>
    </xf>
    <xf numFmtId="49" fontId="6" fillId="3" borderId="27" xfId="0" applyNumberFormat="1" applyFont="1" applyFill="1" applyBorder="1" applyAlignment="1">
      <alignment horizontal="center" vertical="center"/>
    </xf>
    <xf numFmtId="49" fontId="6" fillId="3" borderId="28" xfId="0" applyNumberFormat="1" applyFont="1" applyFill="1" applyBorder="1" applyAlignment="1">
      <alignment horizontal="center" vertical="center"/>
    </xf>
    <xf numFmtId="0" fontId="10" fillId="3" borderId="0" xfId="0" applyFont="1" applyFill="1" applyAlignment="1">
      <alignment horizontal="center" wrapText="1"/>
    </xf>
    <xf numFmtId="0" fontId="10" fillId="3" borderId="11" xfId="0" applyFont="1" applyFill="1" applyBorder="1" applyAlignment="1">
      <alignment horizontal="center" wrapText="1"/>
    </xf>
    <xf numFmtId="43" fontId="10" fillId="3" borderId="0" xfId="0" applyNumberFormat="1" applyFont="1" applyFill="1" applyAlignment="1">
      <alignment horizontal="center" wrapText="1"/>
    </xf>
    <xf numFmtId="43" fontId="10" fillId="3" borderId="11" xfId="0" applyNumberFormat="1" applyFont="1" applyFill="1" applyBorder="1" applyAlignment="1">
      <alignment horizontal="center" wrapText="1"/>
    </xf>
    <xf numFmtId="0" fontId="12" fillId="3" borderId="17" xfId="0" applyFont="1" applyFill="1" applyBorder="1" applyAlignment="1">
      <alignment horizontal="center"/>
    </xf>
    <xf numFmtId="0" fontId="12" fillId="3" borderId="19" xfId="0" applyFont="1" applyFill="1" applyBorder="1" applyAlignment="1">
      <alignment horizontal="center"/>
    </xf>
    <xf numFmtId="0" fontId="11" fillId="5" borderId="16" xfId="0" applyFont="1" applyFill="1" applyBorder="1" applyAlignment="1">
      <alignment horizontal="center" vertical="center" wrapText="1"/>
    </xf>
    <xf numFmtId="0" fontId="11" fillId="5" borderId="22" xfId="0" applyFont="1" applyFill="1" applyBorder="1" applyAlignment="1">
      <alignment horizontal="center" vertical="center" wrapText="1"/>
    </xf>
    <xf numFmtId="0" fontId="2" fillId="0" borderId="8" xfId="0" applyFont="1" applyBorder="1" applyAlignment="1" applyProtection="1">
      <alignment horizontal="left"/>
      <protection locked="0"/>
    </xf>
    <xf numFmtId="0" fontId="2" fillId="0" borderId="9" xfId="0" applyFont="1" applyBorder="1" applyAlignment="1" applyProtection="1">
      <alignment horizontal="left"/>
      <protection locked="0"/>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0" xfId="0" applyFont="1" applyFill="1" applyAlignment="1">
      <alignment horizontal="center" vertical="center"/>
    </xf>
    <xf numFmtId="0" fontId="7" fillId="3" borderId="15"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9" fillId="0" borderId="0" xfId="0" applyFont="1" applyAlignment="1">
      <alignment horizontal="center"/>
    </xf>
    <xf numFmtId="0" fontId="0" fillId="0" borderId="0" xfId="0"/>
    <xf numFmtId="0" fontId="0" fillId="0" borderId="15" xfId="0" applyBorder="1"/>
    <xf numFmtId="0" fontId="10" fillId="4" borderId="16" xfId="0" applyFont="1" applyFill="1" applyBorder="1" applyAlignment="1">
      <alignment horizontal="center" vertical="center"/>
    </xf>
    <xf numFmtId="0" fontId="10" fillId="4" borderId="17" xfId="0" applyFont="1" applyFill="1" applyBorder="1" applyAlignment="1">
      <alignment horizontal="center" vertical="center"/>
    </xf>
    <xf numFmtId="0" fontId="10" fillId="3" borderId="2" xfId="0" applyFont="1" applyFill="1" applyBorder="1" applyAlignment="1">
      <alignment horizontal="center" wrapText="1"/>
    </xf>
    <xf numFmtId="0" fontId="10" fillId="3" borderId="6" xfId="0" applyFont="1" applyFill="1" applyBorder="1" applyAlignment="1">
      <alignment horizontal="center"/>
    </xf>
    <xf numFmtId="0" fontId="10" fillId="3" borderId="15" xfId="0" applyFont="1" applyFill="1" applyBorder="1" applyAlignment="1">
      <alignment horizontal="center"/>
    </xf>
    <xf numFmtId="0" fontId="10" fillId="3" borderId="14" xfId="0" applyFont="1" applyFill="1" applyBorder="1" applyAlignment="1">
      <alignment horizontal="center" wrapText="1"/>
    </xf>
    <xf numFmtId="0" fontId="10" fillId="3" borderId="10" xfId="0" applyFont="1" applyFill="1" applyBorder="1" applyAlignment="1">
      <alignment horizontal="center" wrapText="1"/>
    </xf>
    <xf numFmtId="0" fontId="2" fillId="0" borderId="1" xfId="0" applyFont="1" applyBorder="1"/>
    <xf numFmtId="0" fontId="2" fillId="0" borderId="2" xfId="0" applyFont="1" applyBorder="1"/>
    <xf numFmtId="0" fontId="3" fillId="0" borderId="2" xfId="0" applyFont="1" applyBorder="1" applyAlignment="1">
      <alignment horizontal="right"/>
    </xf>
    <xf numFmtId="0" fontId="2" fillId="0" borderId="4" xfId="0" applyFont="1" applyBorder="1" applyAlignment="1" applyProtection="1">
      <alignment horizontal="left"/>
      <protection locked="0"/>
    </xf>
    <xf numFmtId="0" fontId="2" fillId="0" borderId="5" xfId="0" applyFont="1" applyBorder="1" applyAlignment="1" applyProtection="1">
      <alignment horizontal="left"/>
      <protection locked="0"/>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3" fillId="0" borderId="0" xfId="0" applyFont="1" applyAlignment="1">
      <alignment horizontal="righ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83EA7-215C-4482-A1A4-0B0C21A2E78A}">
  <sheetPr codeName="Sheet1">
    <pageSetUpPr fitToPage="1"/>
  </sheetPr>
  <dimension ref="A1:AB1000"/>
  <sheetViews>
    <sheetView tabSelected="1" topLeftCell="A32" zoomScale="75" zoomScaleNormal="75" workbookViewId="0">
      <selection activeCell="D54" sqref="D54"/>
    </sheetView>
  </sheetViews>
  <sheetFormatPr defaultColWidth="14.42578125" defaultRowHeight="15" customHeight="1" x14ac:dyDescent="0.2"/>
  <cols>
    <col min="1" max="1" width="2" customWidth="1"/>
    <col min="2" max="2" width="24.7109375" customWidth="1"/>
    <col min="3" max="3" width="1.7109375" customWidth="1"/>
    <col min="4" max="4" width="26.42578125" customWidth="1"/>
    <col min="5" max="5" width="0.85546875" customWidth="1"/>
    <col min="6" max="6" width="29.28515625" customWidth="1"/>
    <col min="7" max="7" width="1" customWidth="1"/>
    <col min="8" max="8" width="28.85546875" customWidth="1"/>
    <col min="9" max="9" width="1" customWidth="1"/>
    <col min="10" max="10" width="27.7109375" customWidth="1"/>
    <col min="11" max="11" width="1.42578125" customWidth="1"/>
    <col min="12" max="12" width="30" customWidth="1"/>
    <col min="13" max="13" width="3" customWidth="1"/>
    <col min="14" max="14" width="27.7109375" customWidth="1"/>
    <col min="15" max="15" width="1.42578125" customWidth="1"/>
    <col min="16" max="16" width="29.42578125" customWidth="1"/>
    <col min="17" max="17" width="1.28515625" customWidth="1"/>
    <col min="18" max="18" width="30.5703125" customWidth="1"/>
    <col min="19" max="19" width="1.28515625" customWidth="1"/>
    <col min="20" max="20" width="31" customWidth="1"/>
    <col min="21" max="21" width="3.5703125" customWidth="1"/>
    <col min="22" max="22" width="50.85546875" customWidth="1"/>
    <col min="23" max="23" width="40" customWidth="1"/>
    <col min="24" max="24" width="9.28515625" customWidth="1"/>
  </cols>
  <sheetData>
    <row r="1" spans="1:23" ht="22.5" customHeight="1" thickBot="1" x14ac:dyDescent="0.25">
      <c r="A1" s="1"/>
      <c r="B1" s="498" t="s">
        <v>0</v>
      </c>
      <c r="C1" s="499"/>
      <c r="D1" s="499"/>
      <c r="E1" s="499"/>
      <c r="F1" s="499"/>
      <c r="G1" s="499"/>
      <c r="H1" s="2"/>
      <c r="I1" s="2"/>
      <c r="J1" s="3"/>
      <c r="K1" s="2"/>
      <c r="L1" s="4"/>
      <c r="M1" s="4"/>
      <c r="N1" s="5"/>
      <c r="O1" s="4"/>
      <c r="P1" s="6"/>
      <c r="Q1" s="6"/>
      <c r="R1" s="500" t="s">
        <v>1</v>
      </c>
      <c r="S1" s="500"/>
      <c r="T1" s="7"/>
      <c r="U1" s="8"/>
      <c r="V1" s="2"/>
      <c r="W1" s="1"/>
    </row>
    <row r="2" spans="1:23" ht="20.45" customHeight="1" x14ac:dyDescent="0.2">
      <c r="A2" s="1"/>
      <c r="B2" s="501" t="s">
        <v>2</v>
      </c>
      <c r="C2" s="502"/>
      <c r="D2" s="502"/>
      <c r="E2" s="502"/>
      <c r="F2" s="502"/>
      <c r="G2" s="502"/>
      <c r="H2" s="1"/>
      <c r="I2" s="503" t="s">
        <v>3</v>
      </c>
      <c r="J2" s="504"/>
      <c r="K2" s="504"/>
      <c r="L2" s="504"/>
      <c r="M2" s="504"/>
      <c r="N2" s="504"/>
      <c r="O2" s="505"/>
      <c r="P2" s="9"/>
      <c r="Q2" s="509" t="s">
        <v>4</v>
      </c>
      <c r="R2" s="509"/>
      <c r="S2" s="509"/>
      <c r="T2" s="10" t="s">
        <v>2</v>
      </c>
      <c r="U2" s="11"/>
      <c r="V2" s="1"/>
      <c r="W2" s="1"/>
    </row>
    <row r="3" spans="1:23" ht="19.149999999999999" customHeight="1" thickBot="1" x14ac:dyDescent="0.25">
      <c r="A3" s="1"/>
      <c r="B3" s="477" t="s">
        <v>2</v>
      </c>
      <c r="C3" s="478"/>
      <c r="D3" s="478"/>
      <c r="E3" s="478"/>
      <c r="F3" s="478"/>
      <c r="G3" s="478"/>
      <c r="H3" s="1"/>
      <c r="I3" s="506"/>
      <c r="J3" s="507"/>
      <c r="K3" s="507"/>
      <c r="L3" s="507"/>
      <c r="M3" s="507"/>
      <c r="N3" s="507"/>
      <c r="O3" s="508"/>
      <c r="P3" s="9"/>
      <c r="Q3" s="9"/>
      <c r="R3" s="509" t="s">
        <v>5</v>
      </c>
      <c r="S3" s="489"/>
      <c r="T3" s="12"/>
      <c r="U3" s="13"/>
      <c r="V3" s="1"/>
      <c r="W3" s="1"/>
    </row>
    <row r="4" spans="1:23" ht="15.6" customHeight="1" thickBot="1" x14ac:dyDescent="0.25">
      <c r="A4" s="1"/>
      <c r="B4" s="477" t="s">
        <v>2</v>
      </c>
      <c r="C4" s="478"/>
      <c r="D4" s="478"/>
      <c r="E4" s="478"/>
      <c r="F4" s="478"/>
      <c r="G4" s="478"/>
      <c r="H4" s="1"/>
      <c r="I4" s="479" t="s">
        <v>6</v>
      </c>
      <c r="J4" s="480"/>
      <c r="K4" s="480"/>
      <c r="L4" s="480"/>
      <c r="M4" s="480"/>
      <c r="N4" s="480"/>
      <c r="O4" s="481"/>
      <c r="P4" s="1"/>
      <c r="Q4" s="1"/>
      <c r="R4" s="9" t="s">
        <v>7</v>
      </c>
      <c r="T4" s="14"/>
      <c r="V4" s="15"/>
      <c r="W4" s="1"/>
    </row>
    <row r="5" spans="1:23" ht="17.25" customHeight="1" x14ac:dyDescent="0.2">
      <c r="A5" s="1"/>
      <c r="B5" s="16"/>
      <c r="C5" s="1"/>
      <c r="D5" s="1"/>
      <c r="E5" s="1"/>
      <c r="F5" s="1"/>
      <c r="G5" s="1"/>
      <c r="H5" s="1"/>
      <c r="I5" s="482"/>
      <c r="J5" s="483"/>
      <c r="K5" s="483"/>
      <c r="L5" s="483"/>
      <c r="M5" s="483"/>
      <c r="N5" s="483"/>
      <c r="O5" s="484"/>
      <c r="P5" s="17"/>
      <c r="Q5" s="17"/>
      <c r="R5" s="488" t="s">
        <v>8</v>
      </c>
      <c r="S5" s="489"/>
      <c r="T5" s="490"/>
      <c r="U5" s="17"/>
      <c r="V5" s="491" t="s">
        <v>9</v>
      </c>
      <c r="W5" s="1"/>
    </row>
    <row r="6" spans="1:23" ht="6" customHeight="1" thickBot="1" x14ac:dyDescent="0.25">
      <c r="A6" s="1"/>
      <c r="B6" s="20"/>
      <c r="C6" s="21"/>
      <c r="D6" s="21"/>
      <c r="E6" s="21"/>
      <c r="F6" s="21"/>
      <c r="G6" s="21"/>
      <c r="H6" s="21"/>
      <c r="I6" s="485"/>
      <c r="J6" s="486"/>
      <c r="K6" s="486"/>
      <c r="L6" s="486"/>
      <c r="M6" s="486"/>
      <c r="N6" s="486"/>
      <c r="O6" s="487"/>
      <c r="P6" s="22"/>
      <c r="Q6" s="22"/>
      <c r="R6" s="22"/>
      <c r="S6" s="22"/>
      <c r="T6" s="23"/>
      <c r="U6" s="17"/>
      <c r="V6" s="492"/>
      <c r="W6" s="1"/>
    </row>
    <row r="7" spans="1:23" ht="12.75" customHeight="1" x14ac:dyDescent="0.2">
      <c r="A7" s="24"/>
      <c r="B7" s="25"/>
      <c r="C7" s="26"/>
      <c r="D7" s="26"/>
      <c r="E7" s="26"/>
      <c r="F7" s="27"/>
      <c r="G7" s="28"/>
      <c r="H7" s="28"/>
      <c r="I7" s="28"/>
      <c r="J7" s="28"/>
      <c r="K7" s="29"/>
      <c r="L7" s="26"/>
      <c r="M7" s="26"/>
      <c r="N7" s="26"/>
      <c r="O7" s="26"/>
      <c r="P7" s="493" t="s">
        <v>10</v>
      </c>
      <c r="Q7" s="30"/>
      <c r="R7" s="27"/>
      <c r="S7" s="26"/>
      <c r="T7" s="494" t="s">
        <v>11</v>
      </c>
      <c r="U7" s="24"/>
      <c r="V7" s="492"/>
      <c r="W7" s="1"/>
    </row>
    <row r="8" spans="1:23" ht="12.75" customHeight="1" x14ac:dyDescent="0.2">
      <c r="A8" s="1"/>
      <c r="B8" s="31"/>
      <c r="C8" s="30"/>
      <c r="D8" s="30"/>
      <c r="E8" s="30"/>
      <c r="F8" s="32"/>
      <c r="G8" s="32"/>
      <c r="H8" s="32"/>
      <c r="I8" s="32"/>
      <c r="J8" s="32"/>
      <c r="K8" s="30"/>
      <c r="L8" s="33"/>
      <c r="M8" s="30"/>
      <c r="N8" s="26"/>
      <c r="O8" s="26"/>
      <c r="P8" s="469"/>
      <c r="Q8" s="30"/>
      <c r="R8" s="34"/>
      <c r="S8" s="35"/>
      <c r="T8" s="495"/>
      <c r="U8" s="37"/>
      <c r="V8" s="38"/>
      <c r="W8" s="1"/>
    </row>
    <row r="9" spans="1:23" ht="28.5" customHeight="1" x14ac:dyDescent="0.25">
      <c r="A9" s="1"/>
      <c r="B9" s="496" t="s">
        <v>12</v>
      </c>
      <c r="C9" s="33"/>
      <c r="D9" s="469" t="s">
        <v>13</v>
      </c>
      <c r="E9" s="30"/>
      <c r="F9" s="469" t="s">
        <v>14</v>
      </c>
      <c r="G9" s="32"/>
      <c r="H9" s="469" t="s">
        <v>15</v>
      </c>
      <c r="I9" s="32"/>
      <c r="J9" s="469" t="s">
        <v>16</v>
      </c>
      <c r="K9" s="26"/>
      <c r="L9" s="39" t="s">
        <v>17</v>
      </c>
      <c r="M9" s="30"/>
      <c r="N9" s="471" t="s">
        <v>18</v>
      </c>
      <c r="O9" s="40"/>
      <c r="P9" s="469"/>
      <c r="Q9" s="41"/>
      <c r="R9" s="469" t="s">
        <v>19</v>
      </c>
      <c r="S9" s="35"/>
      <c r="T9" s="36" t="s">
        <v>20</v>
      </c>
      <c r="U9" s="37"/>
      <c r="V9" s="473" t="s">
        <v>21</v>
      </c>
      <c r="W9" s="1"/>
    </row>
    <row r="10" spans="1:23" ht="30.75" customHeight="1" thickBot="1" x14ac:dyDescent="0.3">
      <c r="A10" s="1"/>
      <c r="B10" s="497"/>
      <c r="C10" s="42"/>
      <c r="D10" s="470"/>
      <c r="E10" s="43"/>
      <c r="F10" s="470"/>
      <c r="G10" s="42"/>
      <c r="H10" s="470"/>
      <c r="I10" s="44"/>
      <c r="J10" s="470"/>
      <c r="K10" s="45"/>
      <c r="L10" s="46" t="s">
        <v>22</v>
      </c>
      <c r="M10" s="47"/>
      <c r="N10" s="472"/>
      <c r="O10" s="47"/>
      <c r="P10" s="48" t="s">
        <v>23</v>
      </c>
      <c r="Q10" s="49"/>
      <c r="R10" s="470"/>
      <c r="S10" s="45"/>
      <c r="T10" s="50" t="s">
        <v>24</v>
      </c>
      <c r="U10" s="18"/>
      <c r="V10" s="474"/>
      <c r="W10" s="1"/>
    </row>
    <row r="11" spans="1:23" ht="12" customHeight="1" x14ac:dyDescent="0.2">
      <c r="A11" s="1"/>
      <c r="B11" s="51"/>
      <c r="C11" s="17"/>
      <c r="D11" s="17"/>
      <c r="E11" s="17"/>
      <c r="F11" s="17"/>
      <c r="G11" s="17"/>
      <c r="H11" s="17"/>
      <c r="I11" s="1"/>
      <c r="J11" s="17"/>
      <c r="K11" s="1"/>
      <c r="L11" s="52"/>
      <c r="M11" s="53"/>
      <c r="N11" s="53"/>
      <c r="O11" s="53"/>
      <c r="P11" s="54"/>
      <c r="Q11" s="55"/>
      <c r="R11" s="5"/>
      <c r="S11" s="2"/>
      <c r="T11" s="56"/>
      <c r="U11" s="17"/>
      <c r="V11" s="475" t="s">
        <v>25</v>
      </c>
      <c r="W11" s="1"/>
    </row>
    <row r="12" spans="1:23" ht="9" customHeight="1" x14ac:dyDescent="0.2">
      <c r="A12" s="1"/>
      <c r="B12" s="51"/>
      <c r="C12" s="17"/>
      <c r="D12" s="17"/>
      <c r="E12" s="17"/>
      <c r="F12" s="17"/>
      <c r="G12" s="17"/>
      <c r="H12" s="17"/>
      <c r="I12" s="1"/>
      <c r="J12" s="17"/>
      <c r="K12" s="1"/>
      <c r="M12" s="53"/>
      <c r="N12" s="53"/>
      <c r="O12" s="53"/>
      <c r="P12" s="57"/>
      <c r="Q12" s="57"/>
      <c r="S12" s="1"/>
      <c r="T12" s="58"/>
      <c r="U12" s="1"/>
      <c r="V12" s="456"/>
      <c r="W12" s="1"/>
    </row>
    <row r="13" spans="1:23" ht="19.5" customHeight="1" x14ac:dyDescent="0.25">
      <c r="A13" s="1"/>
      <c r="B13" s="59" t="s">
        <v>26</v>
      </c>
      <c r="C13" s="1"/>
      <c r="D13" s="60">
        <v>0</v>
      </c>
      <c r="E13" s="61"/>
      <c r="F13" s="60">
        <v>0</v>
      </c>
      <c r="G13" s="61"/>
      <c r="H13" s="60">
        <v>0</v>
      </c>
      <c r="I13" s="61"/>
      <c r="J13" s="62">
        <f>SUM(F13,H13)</f>
        <v>0</v>
      </c>
      <c r="K13" s="61"/>
      <c r="L13" s="60">
        <v>0</v>
      </c>
      <c r="M13" s="61"/>
      <c r="N13" s="62">
        <f>SUM(D13-J13-L13)</f>
        <v>0</v>
      </c>
      <c r="O13" s="60"/>
      <c r="P13" s="60">
        <v>0</v>
      </c>
      <c r="Q13" s="63"/>
      <c r="R13" s="64">
        <f>SUM(J13+L13+P13)</f>
        <v>0</v>
      </c>
      <c r="S13" s="65"/>
      <c r="T13" s="66" t="e">
        <f>R13/D13</f>
        <v>#DIV/0!</v>
      </c>
      <c r="U13" s="67"/>
      <c r="V13" s="476"/>
      <c r="W13" s="1"/>
    </row>
    <row r="14" spans="1:23" ht="12" customHeight="1" x14ac:dyDescent="0.2">
      <c r="A14" s="1"/>
      <c r="B14" s="68"/>
      <c r="C14" s="1"/>
      <c r="D14" s="61"/>
      <c r="E14" s="61"/>
      <c r="F14" s="61"/>
      <c r="G14" s="61"/>
      <c r="H14" s="61"/>
      <c r="I14" s="61"/>
      <c r="J14" s="69"/>
      <c r="K14" s="61"/>
      <c r="L14" s="61"/>
      <c r="M14" s="61"/>
      <c r="N14" s="69"/>
      <c r="O14" s="61"/>
      <c r="P14" s="61"/>
      <c r="Q14" s="70"/>
      <c r="R14" s="69"/>
      <c r="S14" s="71"/>
      <c r="T14" s="72"/>
      <c r="U14" s="67"/>
      <c r="V14" s="455" t="s">
        <v>27</v>
      </c>
      <c r="W14" s="1"/>
    </row>
    <row r="15" spans="1:23" ht="19.149999999999999" customHeight="1" x14ac:dyDescent="0.25">
      <c r="A15" s="1"/>
      <c r="B15" s="59" t="s">
        <v>28</v>
      </c>
      <c r="C15" s="1"/>
      <c r="D15" s="60">
        <v>0</v>
      </c>
      <c r="E15" s="61"/>
      <c r="F15" s="60">
        <v>0</v>
      </c>
      <c r="G15" s="61"/>
      <c r="H15" s="60">
        <v>0</v>
      </c>
      <c r="I15" s="61"/>
      <c r="J15" s="62">
        <f>SUM(F15,H15)</f>
        <v>0</v>
      </c>
      <c r="K15" s="61"/>
      <c r="L15" s="60">
        <v>0</v>
      </c>
      <c r="M15" s="61"/>
      <c r="N15" s="62">
        <f>SUM(D15-J15-L15)</f>
        <v>0</v>
      </c>
      <c r="O15" s="60"/>
      <c r="P15" s="60">
        <v>0</v>
      </c>
      <c r="Q15" s="73"/>
      <c r="R15" s="62">
        <f>J15+L15+P15</f>
        <v>0</v>
      </c>
      <c r="S15" s="71"/>
      <c r="T15" s="66" t="e">
        <f t="shared" ref="T15:T23" si="0">R15/D15</f>
        <v>#DIV/0!</v>
      </c>
      <c r="U15" s="67"/>
      <c r="V15" s="456"/>
      <c r="W15" s="1"/>
    </row>
    <row r="16" spans="1:23" ht="12" customHeight="1" x14ac:dyDescent="0.2">
      <c r="A16" s="1"/>
      <c r="B16" s="68"/>
      <c r="C16" s="1"/>
      <c r="D16" s="61"/>
      <c r="E16" s="61"/>
      <c r="F16" s="61"/>
      <c r="G16" s="61"/>
      <c r="H16" s="61"/>
      <c r="I16" s="61"/>
      <c r="J16" s="69"/>
      <c r="K16" s="61"/>
      <c r="L16" s="61"/>
      <c r="M16" s="61"/>
      <c r="N16" s="69"/>
      <c r="O16" s="61"/>
      <c r="P16" s="61"/>
      <c r="Q16" s="70"/>
      <c r="R16" s="69"/>
      <c r="S16" s="71"/>
      <c r="T16" s="72"/>
      <c r="U16" s="67"/>
      <c r="V16" s="456"/>
      <c r="W16" s="1"/>
    </row>
    <row r="17" spans="1:23" ht="19.5" customHeight="1" x14ac:dyDescent="0.25">
      <c r="A17" s="1"/>
      <c r="B17" s="59" t="s">
        <v>29</v>
      </c>
      <c r="C17" s="1"/>
      <c r="D17" s="60">
        <v>0</v>
      </c>
      <c r="E17" s="61"/>
      <c r="F17" s="60">
        <v>0</v>
      </c>
      <c r="G17" s="61"/>
      <c r="H17" s="60">
        <v>0</v>
      </c>
      <c r="I17" s="61"/>
      <c r="J17" s="62">
        <f>SUM(F17,H17)</f>
        <v>0</v>
      </c>
      <c r="K17" s="61"/>
      <c r="L17" s="60">
        <v>0</v>
      </c>
      <c r="M17" s="61"/>
      <c r="N17" s="62">
        <f>SUM(D17-J17-L17)</f>
        <v>0</v>
      </c>
      <c r="O17" s="60"/>
      <c r="P17" s="60">
        <v>0</v>
      </c>
      <c r="Q17" s="73"/>
      <c r="R17" s="62">
        <f>J17+L17+P17</f>
        <v>0</v>
      </c>
      <c r="S17" s="71"/>
      <c r="T17" s="66" t="e">
        <f t="shared" si="0"/>
        <v>#DIV/0!</v>
      </c>
      <c r="U17" s="67"/>
      <c r="V17" s="456"/>
      <c r="W17" s="1"/>
    </row>
    <row r="18" spans="1:23" ht="12" customHeight="1" x14ac:dyDescent="0.2">
      <c r="A18" s="1"/>
      <c r="B18" s="68"/>
      <c r="C18" s="1"/>
      <c r="D18" s="61"/>
      <c r="E18" s="61"/>
      <c r="F18" s="61"/>
      <c r="G18" s="61"/>
      <c r="H18" s="61"/>
      <c r="I18" s="61"/>
      <c r="J18" s="69"/>
      <c r="K18" s="61"/>
      <c r="L18" s="61"/>
      <c r="M18" s="61"/>
      <c r="N18" s="69"/>
      <c r="O18" s="61"/>
      <c r="P18" s="61"/>
      <c r="Q18" s="70"/>
      <c r="R18" s="69"/>
      <c r="S18" s="71"/>
      <c r="T18" s="72"/>
      <c r="U18" s="67"/>
      <c r="V18" s="456"/>
      <c r="W18" s="1"/>
    </row>
    <row r="19" spans="1:23" ht="20.25" customHeight="1" x14ac:dyDescent="0.25">
      <c r="A19" s="1"/>
      <c r="B19" s="74" t="s">
        <v>30</v>
      </c>
      <c r="C19" s="1"/>
      <c r="D19" s="60">
        <v>0</v>
      </c>
      <c r="E19" s="61"/>
      <c r="F19" s="60">
        <v>0</v>
      </c>
      <c r="G19" s="61"/>
      <c r="H19" s="60">
        <v>0</v>
      </c>
      <c r="I19" s="61"/>
      <c r="J19" s="62">
        <f>SUM(F19,H19)</f>
        <v>0</v>
      </c>
      <c r="K19" s="61"/>
      <c r="L19" s="60">
        <v>0</v>
      </c>
      <c r="M19" s="61"/>
      <c r="N19" s="62">
        <f>SUM(D19-J19-L19)</f>
        <v>0</v>
      </c>
      <c r="O19" s="60"/>
      <c r="P19" s="60">
        <v>0</v>
      </c>
      <c r="Q19" s="63"/>
      <c r="R19" s="62">
        <f>J19+L19+P19</f>
        <v>0</v>
      </c>
      <c r="S19" s="71"/>
      <c r="T19" s="66" t="e">
        <f t="shared" si="0"/>
        <v>#DIV/0!</v>
      </c>
      <c r="U19" s="67"/>
      <c r="V19" s="476"/>
      <c r="W19" s="1"/>
    </row>
    <row r="20" spans="1:23" ht="12" customHeight="1" x14ac:dyDescent="0.2">
      <c r="A20" s="1"/>
      <c r="B20" s="75"/>
      <c r="C20" s="1"/>
      <c r="D20" s="61"/>
      <c r="E20" s="61"/>
      <c r="F20" s="61"/>
      <c r="G20" s="61"/>
      <c r="H20" s="61"/>
      <c r="I20" s="61"/>
      <c r="J20" s="69"/>
      <c r="K20" s="61"/>
      <c r="L20" s="61"/>
      <c r="M20" s="61"/>
      <c r="N20" s="69"/>
      <c r="O20" s="61"/>
      <c r="P20" s="61"/>
      <c r="Q20" s="70"/>
      <c r="R20" s="69"/>
      <c r="S20" s="71"/>
      <c r="T20" s="72"/>
      <c r="U20" s="67"/>
      <c r="V20" s="455" t="s">
        <v>31</v>
      </c>
      <c r="W20" s="1"/>
    </row>
    <row r="21" spans="1:23" ht="19.5" customHeight="1" x14ac:dyDescent="0.25">
      <c r="A21" s="1"/>
      <c r="B21" s="74" t="s">
        <v>32</v>
      </c>
      <c r="C21" s="1"/>
      <c r="D21" s="60">
        <v>0</v>
      </c>
      <c r="E21" s="61"/>
      <c r="F21" s="60">
        <v>0</v>
      </c>
      <c r="G21" s="61"/>
      <c r="H21" s="60">
        <v>0</v>
      </c>
      <c r="I21" s="61"/>
      <c r="J21" s="62">
        <f>SUM(F21,H21)</f>
        <v>0</v>
      </c>
      <c r="K21" s="61"/>
      <c r="L21" s="60">
        <v>0</v>
      </c>
      <c r="M21" s="61"/>
      <c r="N21" s="62">
        <f>SUM(D21-J21-L21)</f>
        <v>0</v>
      </c>
      <c r="O21" s="60"/>
      <c r="P21" s="60">
        <v>0</v>
      </c>
      <c r="Q21" s="63"/>
      <c r="R21" s="62">
        <f>J21+L21+P21</f>
        <v>0</v>
      </c>
      <c r="S21" s="71"/>
      <c r="T21" s="66" t="e">
        <f t="shared" si="0"/>
        <v>#DIV/0!</v>
      </c>
      <c r="U21" s="67"/>
      <c r="V21" s="456"/>
      <c r="W21" s="1"/>
    </row>
    <row r="22" spans="1:23" ht="12" customHeight="1" x14ac:dyDescent="0.2">
      <c r="A22" s="1"/>
      <c r="B22" s="75"/>
      <c r="C22" s="1"/>
      <c r="D22" s="61"/>
      <c r="E22" s="61"/>
      <c r="F22" s="61"/>
      <c r="G22" s="61"/>
      <c r="H22" s="61"/>
      <c r="I22" s="61"/>
      <c r="J22" s="69"/>
      <c r="K22" s="61"/>
      <c r="L22" s="61"/>
      <c r="M22" s="61"/>
      <c r="N22" s="69"/>
      <c r="O22" s="61"/>
      <c r="P22" s="61"/>
      <c r="Q22" s="70"/>
      <c r="R22" s="69"/>
      <c r="S22" s="71"/>
      <c r="T22" s="72"/>
      <c r="U22" s="67"/>
      <c r="V22" s="456"/>
      <c r="W22" s="1"/>
    </row>
    <row r="23" spans="1:23" ht="19.5" customHeight="1" x14ac:dyDescent="0.25">
      <c r="A23" s="1"/>
      <c r="B23" s="74" t="s">
        <v>33</v>
      </c>
      <c r="C23" s="1"/>
      <c r="D23" s="60">
        <v>0</v>
      </c>
      <c r="E23" s="61"/>
      <c r="F23" s="60">
        <v>0</v>
      </c>
      <c r="G23" s="61"/>
      <c r="H23" s="60">
        <v>0</v>
      </c>
      <c r="I23" s="61"/>
      <c r="J23" s="62">
        <f>SUM(F23,H23)</f>
        <v>0</v>
      </c>
      <c r="K23" s="61"/>
      <c r="L23" s="60">
        <v>0</v>
      </c>
      <c r="M23" s="61"/>
      <c r="N23" s="62">
        <f>SUM(D23-J23-L23)</f>
        <v>0</v>
      </c>
      <c r="O23" s="60"/>
      <c r="P23" s="60">
        <v>0</v>
      </c>
      <c r="Q23" s="63"/>
      <c r="R23" s="62">
        <f>J23+L23+P23</f>
        <v>0</v>
      </c>
      <c r="S23" s="71"/>
      <c r="T23" s="66" t="e">
        <f t="shared" si="0"/>
        <v>#DIV/0!</v>
      </c>
      <c r="U23" s="67"/>
      <c r="V23" s="456"/>
      <c r="W23" s="1"/>
    </row>
    <row r="24" spans="1:23" ht="9.75" customHeight="1" x14ac:dyDescent="0.2">
      <c r="A24" s="1"/>
      <c r="B24" s="68"/>
      <c r="C24" s="1"/>
      <c r="D24" s="69"/>
      <c r="E24" s="69"/>
      <c r="F24" s="69"/>
      <c r="G24" s="69"/>
      <c r="H24" s="69"/>
      <c r="I24" s="69"/>
      <c r="J24" s="69"/>
      <c r="K24" s="69"/>
      <c r="L24" s="69"/>
      <c r="M24" s="69"/>
      <c r="N24" s="69"/>
      <c r="O24" s="69"/>
      <c r="P24" s="69"/>
      <c r="Q24" s="71"/>
      <c r="R24" s="69"/>
      <c r="S24" s="71"/>
      <c r="T24" s="72"/>
      <c r="U24" s="67"/>
      <c r="V24" s="456"/>
      <c r="W24" s="1"/>
    </row>
    <row r="25" spans="1:23" ht="30" customHeight="1" thickBot="1" x14ac:dyDescent="0.3">
      <c r="A25" s="1"/>
      <c r="B25" s="76" t="s">
        <v>34</v>
      </c>
      <c r="C25" s="1"/>
      <c r="D25" s="77">
        <f>SUM(D13:D23)</f>
        <v>0</v>
      </c>
      <c r="E25" s="69"/>
      <c r="F25" s="77">
        <f>SUM(F13:F23)</f>
        <v>0</v>
      </c>
      <c r="G25" s="69"/>
      <c r="H25" s="77">
        <f>SUM(H13:H23)</f>
        <v>0</v>
      </c>
      <c r="I25" s="69"/>
      <c r="J25" s="78">
        <f>SUM(J13:J23)</f>
        <v>0</v>
      </c>
      <c r="K25" s="69"/>
      <c r="L25" s="79">
        <f>SUM(L13:L23)</f>
        <v>0</v>
      </c>
      <c r="M25" s="69"/>
      <c r="N25" s="77">
        <f>SUM(N13:N23)</f>
        <v>0</v>
      </c>
      <c r="O25" s="77"/>
      <c r="P25" s="80">
        <f>SUM(P13:P24)</f>
        <v>0</v>
      </c>
      <c r="Q25" s="65"/>
      <c r="R25" s="77">
        <f>SUM(R13:R23)</f>
        <v>0</v>
      </c>
      <c r="S25" s="71"/>
      <c r="T25" s="72" t="e">
        <f>R25/D25</f>
        <v>#DIV/0!</v>
      </c>
      <c r="U25" s="67"/>
      <c r="V25" s="457"/>
      <c r="W25" s="1"/>
    </row>
    <row r="26" spans="1:23" ht="14.45" customHeight="1" thickTop="1" thickBot="1" x14ac:dyDescent="0.25">
      <c r="A26" s="1"/>
      <c r="B26" s="458"/>
      <c r="C26" s="459"/>
      <c r="D26" s="459"/>
      <c r="E26" s="459"/>
      <c r="F26" s="459"/>
      <c r="G26" s="459"/>
      <c r="H26" s="459"/>
      <c r="I26" s="459"/>
      <c r="J26" s="459"/>
      <c r="K26" s="459"/>
      <c r="L26" s="459"/>
      <c r="M26" s="459"/>
      <c r="N26" s="459"/>
      <c r="O26" s="459"/>
      <c r="P26" s="459"/>
      <c r="Q26" s="459"/>
      <c r="R26" s="459"/>
      <c r="S26" s="459"/>
      <c r="T26" s="460"/>
      <c r="U26" s="67"/>
      <c r="V26" s="461"/>
      <c r="W26" s="1"/>
    </row>
    <row r="27" spans="1:23" s="85" customFormat="1" ht="34.9" customHeight="1" thickBot="1" x14ac:dyDescent="0.3">
      <c r="A27" s="81"/>
      <c r="B27" s="407" t="s">
        <v>35</v>
      </c>
      <c r="C27" s="408"/>
      <c r="D27" s="408"/>
      <c r="E27" s="408"/>
      <c r="F27" s="408"/>
      <c r="G27" s="408"/>
      <c r="H27" s="409"/>
      <c r="I27" s="82"/>
      <c r="J27" s="463" t="s">
        <v>36</v>
      </c>
      <c r="K27" s="464"/>
      <c r="L27" s="464"/>
      <c r="M27" s="464"/>
      <c r="N27" s="465"/>
      <c r="O27" s="83"/>
      <c r="P27" s="466" t="s">
        <v>37</v>
      </c>
      <c r="Q27" s="467"/>
      <c r="R27" s="467"/>
      <c r="S27" s="467"/>
      <c r="T27" s="468"/>
      <c r="U27" s="84"/>
      <c r="V27" s="462"/>
      <c r="W27" s="81"/>
    </row>
    <row r="28" spans="1:23" ht="22.15" customHeight="1" thickTop="1" x14ac:dyDescent="0.25">
      <c r="A28" s="1"/>
      <c r="B28" s="426"/>
      <c r="C28" s="427"/>
      <c r="D28" s="427"/>
      <c r="E28" s="427"/>
      <c r="F28" s="427"/>
      <c r="G28" s="427"/>
      <c r="H28" s="428"/>
      <c r="I28" s="86"/>
      <c r="J28" s="435" t="s">
        <v>38</v>
      </c>
      <c r="K28" s="436"/>
      <c r="L28" s="436"/>
      <c r="M28" s="436"/>
      <c r="N28" s="437"/>
      <c r="O28" s="87"/>
      <c r="P28" s="88"/>
      <c r="Q28" s="87"/>
      <c r="R28" s="87"/>
      <c r="S28" s="87"/>
      <c r="T28" s="89"/>
      <c r="U28" s="90"/>
      <c r="V28" s="91"/>
      <c r="W28" s="1"/>
    </row>
    <row r="29" spans="1:23" ht="28.9" customHeight="1" x14ac:dyDescent="0.25">
      <c r="A29" s="1"/>
      <c r="B29" s="429"/>
      <c r="C29" s="430"/>
      <c r="D29" s="430"/>
      <c r="E29" s="430"/>
      <c r="F29" s="430"/>
      <c r="G29" s="430"/>
      <c r="H29" s="431"/>
      <c r="I29" s="92"/>
      <c r="J29" s="438"/>
      <c r="K29" s="439"/>
      <c r="L29" s="439"/>
      <c r="M29" s="439"/>
      <c r="N29" s="440"/>
      <c r="O29" s="83"/>
      <c r="P29" s="441" t="s">
        <v>39</v>
      </c>
      <c r="Q29" s="442"/>
      <c r="R29" s="442"/>
      <c r="S29" s="442"/>
      <c r="T29" s="93">
        <f>J25</f>
        <v>0</v>
      </c>
      <c r="U29" s="94"/>
      <c r="V29" s="95" t="s">
        <v>40</v>
      </c>
      <c r="W29" s="1"/>
    </row>
    <row r="30" spans="1:23" ht="23.45" customHeight="1" thickBot="1" x14ac:dyDescent="0.3">
      <c r="A30" s="1"/>
      <c r="B30" s="432"/>
      <c r="C30" s="433"/>
      <c r="D30" s="433"/>
      <c r="E30" s="433"/>
      <c r="F30" s="433"/>
      <c r="G30" s="433"/>
      <c r="H30" s="434"/>
      <c r="I30" s="86"/>
      <c r="J30" s="443"/>
      <c r="K30" s="444"/>
      <c r="L30" s="444"/>
      <c r="M30" s="444"/>
      <c r="N30" s="445"/>
      <c r="O30" s="83"/>
      <c r="P30" s="96"/>
      <c r="Q30" s="83"/>
      <c r="R30" s="83"/>
      <c r="S30" s="97"/>
      <c r="T30" s="98"/>
      <c r="U30" s="94"/>
      <c r="V30" s="99"/>
      <c r="W30" s="1"/>
    </row>
    <row r="31" spans="1:23" ht="19.149999999999999" customHeight="1" thickBot="1" x14ac:dyDescent="0.3">
      <c r="A31" s="1"/>
      <c r="B31" s="20"/>
      <c r="C31" s="92"/>
      <c r="D31" s="21"/>
      <c r="E31" s="21"/>
      <c r="F31" s="92"/>
      <c r="G31" s="21"/>
      <c r="H31" s="92"/>
      <c r="I31" s="100"/>
      <c r="J31" s="446"/>
      <c r="K31" s="447"/>
      <c r="L31" s="447"/>
      <c r="M31" s="447"/>
      <c r="N31" s="448"/>
      <c r="O31" s="83"/>
      <c r="P31" s="449" t="s">
        <v>41</v>
      </c>
      <c r="Q31" s="450"/>
      <c r="R31" s="450"/>
      <c r="S31" s="450"/>
      <c r="T31" s="453">
        <f>L25</f>
        <v>0</v>
      </c>
      <c r="U31" s="94"/>
      <c r="V31" s="405" t="s">
        <v>42</v>
      </c>
      <c r="W31" s="1"/>
    </row>
    <row r="32" spans="1:23" ht="30" customHeight="1" thickBot="1" x14ac:dyDescent="0.3">
      <c r="A32" s="1"/>
      <c r="B32" s="407" t="s">
        <v>43</v>
      </c>
      <c r="C32" s="408"/>
      <c r="D32" s="408"/>
      <c r="E32" s="408"/>
      <c r="F32" s="408"/>
      <c r="G32" s="408"/>
      <c r="H32" s="409"/>
      <c r="I32" s="92"/>
      <c r="J32" s="410" t="s">
        <v>44</v>
      </c>
      <c r="K32" s="411"/>
      <c r="L32" s="411"/>
      <c r="M32" s="411"/>
      <c r="N32" s="412"/>
      <c r="O32" s="83"/>
      <c r="P32" s="451"/>
      <c r="Q32" s="452"/>
      <c r="R32" s="452"/>
      <c r="S32" s="452"/>
      <c r="T32" s="454"/>
      <c r="U32" s="90"/>
      <c r="V32" s="406"/>
      <c r="W32" s="1"/>
    </row>
    <row r="33" spans="1:26" ht="30" customHeight="1" thickTop="1" x14ac:dyDescent="0.25">
      <c r="A33" s="1"/>
      <c r="B33" s="419" t="s">
        <v>45</v>
      </c>
      <c r="C33" s="420"/>
      <c r="D33" s="420"/>
      <c r="E33" s="420"/>
      <c r="F33" s="420"/>
      <c r="G33" s="420"/>
      <c r="H33" s="421"/>
      <c r="I33" s="92"/>
      <c r="J33" s="413"/>
      <c r="K33" s="414"/>
      <c r="L33" s="414"/>
      <c r="M33" s="414"/>
      <c r="N33" s="415"/>
      <c r="O33" s="83"/>
      <c r="P33" s="101"/>
      <c r="Q33" s="102"/>
      <c r="R33" s="102"/>
      <c r="S33" s="102"/>
      <c r="T33" s="103"/>
      <c r="U33" s="90"/>
      <c r="V33" s="104"/>
      <c r="W33" s="1"/>
    </row>
    <row r="34" spans="1:26" ht="28.15" customHeight="1" x14ac:dyDescent="0.25">
      <c r="A34" s="1"/>
      <c r="B34" s="105" t="s">
        <v>46</v>
      </c>
      <c r="C34" s="1"/>
      <c r="D34" s="106">
        <v>480</v>
      </c>
      <c r="E34" s="1"/>
      <c r="F34" s="107"/>
      <c r="G34" s="108"/>
      <c r="H34" s="109"/>
      <c r="I34" s="92"/>
      <c r="J34" s="416"/>
      <c r="K34" s="417"/>
      <c r="L34" s="417"/>
      <c r="M34" s="417"/>
      <c r="N34" s="418"/>
      <c r="O34" s="83"/>
      <c r="P34" s="96"/>
      <c r="Q34" s="83"/>
      <c r="R34" s="83"/>
      <c r="S34" s="110"/>
      <c r="T34" s="111"/>
      <c r="U34" s="90"/>
      <c r="V34" s="112"/>
      <c r="W34" s="1"/>
    </row>
    <row r="35" spans="1:26" ht="42.75" customHeight="1" x14ac:dyDescent="0.25">
      <c r="A35" s="1"/>
      <c r="B35" s="113" t="s">
        <v>47</v>
      </c>
      <c r="C35" s="1"/>
      <c r="D35" s="114">
        <v>0</v>
      </c>
      <c r="E35" s="1"/>
      <c r="F35" s="107"/>
      <c r="G35" s="108"/>
      <c r="H35" s="109"/>
      <c r="I35" s="92"/>
      <c r="J35" s="413" t="s">
        <v>48</v>
      </c>
      <c r="K35" s="414"/>
      <c r="L35" s="414"/>
      <c r="M35" s="414"/>
      <c r="N35" s="415"/>
      <c r="O35" s="83"/>
      <c r="P35" s="422" t="s">
        <v>49</v>
      </c>
      <c r="Q35" s="423"/>
      <c r="R35" s="423"/>
      <c r="S35" s="423"/>
      <c r="T35" s="115">
        <f>P25</f>
        <v>0</v>
      </c>
      <c r="U35" s="11"/>
      <c r="V35" s="116" t="s">
        <v>50</v>
      </c>
      <c r="W35" s="1"/>
    </row>
    <row r="36" spans="1:26" ht="17.45" customHeight="1" x14ac:dyDescent="0.2">
      <c r="A36" s="1"/>
      <c r="B36" s="117"/>
      <c r="C36" s="1"/>
      <c r="D36" s="118"/>
      <c r="E36" s="1"/>
      <c r="F36" s="119"/>
      <c r="G36" s="120"/>
      <c r="H36" s="121"/>
      <c r="I36" s="92"/>
      <c r="J36" s="413"/>
      <c r="K36" s="414"/>
      <c r="L36" s="414"/>
      <c r="M36" s="414"/>
      <c r="N36" s="415"/>
      <c r="O36" s="424"/>
      <c r="P36" s="425"/>
      <c r="Q36" s="424"/>
      <c r="R36" s="424"/>
      <c r="S36" s="122"/>
      <c r="T36" s="123"/>
      <c r="U36" s="90"/>
      <c r="V36" s="124"/>
      <c r="W36" s="1"/>
    </row>
    <row r="37" spans="1:26" ht="23.45" customHeight="1" x14ac:dyDescent="0.2">
      <c r="A37" s="1"/>
      <c r="B37" s="125" t="s">
        <v>51</v>
      </c>
      <c r="C37" s="1"/>
      <c r="D37" s="126">
        <f>D34</f>
        <v>480</v>
      </c>
      <c r="E37" s="1" t="s">
        <v>52</v>
      </c>
      <c r="F37" s="127">
        <f>D35</f>
        <v>0</v>
      </c>
      <c r="G37" s="128" t="s">
        <v>53</v>
      </c>
      <c r="H37" s="129">
        <f>D37*F37</f>
        <v>0</v>
      </c>
      <c r="I37" s="92"/>
      <c r="J37" s="380" t="s">
        <v>54</v>
      </c>
      <c r="K37" s="381"/>
      <c r="L37" s="381"/>
      <c r="M37" s="381"/>
      <c r="N37" s="382"/>
      <c r="O37" s="424"/>
      <c r="P37" s="425"/>
      <c r="Q37" s="424"/>
      <c r="R37" s="424"/>
      <c r="S37" s="130"/>
      <c r="T37" s="131"/>
      <c r="U37" s="90"/>
      <c r="V37" s="124"/>
      <c r="W37" s="1"/>
    </row>
    <row r="38" spans="1:26" ht="28.9" customHeight="1" thickBot="1" x14ac:dyDescent="0.3">
      <c r="A38" s="1"/>
      <c r="B38" s="132"/>
      <c r="C38" s="133"/>
      <c r="D38" s="134" t="s">
        <v>55</v>
      </c>
      <c r="E38" s="135"/>
      <c r="F38" s="136" t="s">
        <v>56</v>
      </c>
      <c r="G38" s="137"/>
      <c r="H38" s="138" t="s">
        <v>57</v>
      </c>
      <c r="I38" s="92"/>
      <c r="J38" s="383"/>
      <c r="K38" s="384"/>
      <c r="L38" s="384"/>
      <c r="M38" s="384"/>
      <c r="N38" s="385"/>
      <c r="O38" s="83"/>
      <c r="P38" s="386" t="s">
        <v>58</v>
      </c>
      <c r="Q38" s="387"/>
      <c r="R38" s="387"/>
      <c r="S38" s="139"/>
      <c r="T38" s="140">
        <f>T29+T31+T35</f>
        <v>0</v>
      </c>
      <c r="U38" s="141"/>
      <c r="V38" s="142" t="s">
        <v>59</v>
      </c>
      <c r="W38" s="1"/>
      <c r="X38" s="94"/>
    </row>
    <row r="39" spans="1:26" ht="25.15" customHeight="1" thickBot="1" x14ac:dyDescent="0.3">
      <c r="A39" s="1"/>
      <c r="B39" s="143"/>
      <c r="C39" s="144"/>
      <c r="D39" s="144"/>
      <c r="E39" s="145"/>
      <c r="F39" s="144"/>
      <c r="G39" s="144"/>
      <c r="H39" s="144"/>
      <c r="I39" s="92"/>
      <c r="J39" s="86"/>
      <c r="K39" s="86"/>
      <c r="L39" s="86"/>
      <c r="M39" s="86"/>
      <c r="N39" s="86"/>
      <c r="O39" s="83"/>
      <c r="P39" s="83"/>
      <c r="Q39" s="146"/>
      <c r="R39" s="146"/>
      <c r="S39" s="147"/>
      <c r="T39" s="148"/>
      <c r="U39" s="149"/>
      <c r="V39" s="150"/>
      <c r="W39" s="1"/>
      <c r="Y39" s="388"/>
      <c r="Z39" s="388"/>
    </row>
    <row r="40" spans="1:26" ht="39" customHeight="1" thickBot="1" x14ac:dyDescent="0.35">
      <c r="A40" s="1"/>
      <c r="B40" s="331" t="s">
        <v>60</v>
      </c>
      <c r="C40" s="332"/>
      <c r="D40" s="332"/>
      <c r="E40" s="332"/>
      <c r="F40" s="332"/>
      <c r="G40" s="332"/>
      <c r="H40" s="332"/>
      <c r="I40" s="332"/>
      <c r="J40" s="332"/>
      <c r="K40" s="332"/>
      <c r="L40" s="333"/>
      <c r="M40" s="299"/>
      <c r="N40" s="299"/>
      <c r="O40" s="152"/>
      <c r="P40" s="389" t="s">
        <v>61</v>
      </c>
      <c r="Q40" s="390"/>
      <c r="R40" s="390"/>
      <c r="S40" s="390"/>
      <c r="T40" s="391"/>
      <c r="U40" s="153"/>
      <c r="V40" s="154"/>
      <c r="W40" s="1"/>
      <c r="X40" s="151"/>
      <c r="Y40" s="388"/>
      <c r="Z40" s="388"/>
    </row>
    <row r="41" spans="1:26" ht="52.5" customHeight="1" thickBot="1" x14ac:dyDescent="0.25">
      <c r="A41" s="1"/>
      <c r="B41" s="392" t="s">
        <v>62</v>
      </c>
      <c r="C41" s="393"/>
      <c r="D41" s="393"/>
      <c r="E41" s="393"/>
      <c r="F41" s="393"/>
      <c r="G41" s="393"/>
      <c r="H41" s="393"/>
      <c r="I41" s="393"/>
      <c r="J41" s="393"/>
      <c r="K41" s="393"/>
      <c r="L41" s="394"/>
      <c r="M41" s="299"/>
      <c r="N41" s="299"/>
      <c r="O41" s="86"/>
      <c r="P41" s="395" t="s">
        <v>63</v>
      </c>
      <c r="Q41" s="397" t="s">
        <v>64</v>
      </c>
      <c r="R41" s="398"/>
      <c r="S41" s="399"/>
      <c r="T41" s="400">
        <v>0</v>
      </c>
      <c r="U41" s="155"/>
      <c r="V41" s="156"/>
      <c r="W41" s="1"/>
      <c r="Y41" s="388"/>
      <c r="Z41" s="388"/>
    </row>
    <row r="42" spans="1:26" ht="3" hidden="1" customHeight="1" x14ac:dyDescent="0.2">
      <c r="A42" s="1"/>
      <c r="B42" s="157" t="s">
        <v>65</v>
      </c>
      <c r="C42" s="158"/>
      <c r="D42" s="158"/>
      <c r="E42" s="158"/>
      <c r="F42" s="158"/>
      <c r="G42" s="159"/>
      <c r="H42" s="160"/>
      <c r="L42" s="19"/>
      <c r="M42" s="299"/>
      <c r="N42" s="300"/>
      <c r="O42" s="161"/>
      <c r="P42" s="395"/>
      <c r="Q42" s="162"/>
      <c r="R42" s="163"/>
      <c r="S42" s="164"/>
      <c r="T42" s="401"/>
      <c r="U42" s="155"/>
      <c r="V42" s="402" t="s">
        <v>66</v>
      </c>
      <c r="W42" s="1"/>
      <c r="Y42" s="388"/>
      <c r="Z42" s="388"/>
    </row>
    <row r="43" spans="1:26" ht="43.5" customHeight="1" thickTop="1" thickBot="1" x14ac:dyDescent="0.25">
      <c r="A43" s="1"/>
      <c r="B43" s="165" t="s">
        <v>67</v>
      </c>
      <c r="C43" s="166"/>
      <c r="D43" s="167" t="s">
        <v>68</v>
      </c>
      <c r="E43" s="168"/>
      <c r="F43" s="169" t="s">
        <v>69</v>
      </c>
      <c r="G43" s="170"/>
      <c r="H43" s="169" t="s">
        <v>70</v>
      </c>
      <c r="I43" s="170"/>
      <c r="J43" s="169" t="s">
        <v>71</v>
      </c>
      <c r="K43" s="170"/>
      <c r="L43" s="171" t="s">
        <v>72</v>
      </c>
      <c r="M43" s="299"/>
      <c r="N43" s="299"/>
      <c r="O43" s="172"/>
      <c r="P43" s="395"/>
      <c r="Q43" s="354" t="s">
        <v>73</v>
      </c>
      <c r="R43" s="355"/>
      <c r="S43" s="356"/>
      <c r="T43" s="173">
        <v>0</v>
      </c>
      <c r="U43" s="174"/>
      <c r="V43" s="403"/>
      <c r="Y43" s="388"/>
      <c r="Z43" s="388"/>
    </row>
    <row r="44" spans="1:26" ht="32.25" customHeight="1" thickTop="1" x14ac:dyDescent="0.2">
      <c r="A44" s="1"/>
      <c r="B44" s="175" t="s">
        <v>74</v>
      </c>
      <c r="C44" s="176"/>
      <c r="D44" s="177"/>
      <c r="E44" s="178"/>
      <c r="F44" s="179"/>
      <c r="G44" s="180"/>
      <c r="H44" s="181"/>
      <c r="I44" s="180"/>
      <c r="J44" s="182"/>
      <c r="K44" s="180"/>
      <c r="L44" s="183"/>
      <c r="M44" s="301"/>
      <c r="N44" s="301"/>
      <c r="O44" s="184"/>
      <c r="P44" s="395"/>
      <c r="Q44" s="357" t="s">
        <v>75</v>
      </c>
      <c r="R44" s="358"/>
      <c r="S44" s="359"/>
      <c r="T44" s="363">
        <f>SUM(T41+T43)-T48</f>
        <v>0</v>
      </c>
      <c r="U44" s="155"/>
      <c r="V44" s="403"/>
      <c r="Y44" s="388"/>
      <c r="Z44" s="388"/>
    </row>
    <row r="45" spans="1:26" ht="33.75" customHeight="1" thickBot="1" x14ac:dyDescent="0.25">
      <c r="A45" s="1"/>
      <c r="B45" s="185" t="s">
        <v>74</v>
      </c>
      <c r="C45" s="186"/>
      <c r="D45" s="187"/>
      <c r="E45" s="188"/>
      <c r="F45" s="189"/>
      <c r="G45" s="190"/>
      <c r="H45" s="189"/>
      <c r="I45" s="190"/>
      <c r="J45" s="191"/>
      <c r="K45" s="190"/>
      <c r="L45" s="192"/>
      <c r="M45" s="299"/>
      <c r="N45" s="299"/>
      <c r="O45" s="184"/>
      <c r="P45" s="396"/>
      <c r="Q45" s="360"/>
      <c r="R45" s="361"/>
      <c r="S45" s="362"/>
      <c r="T45" s="364"/>
      <c r="U45" s="155"/>
      <c r="V45" s="403"/>
      <c r="W45" s="193" t="s">
        <v>2</v>
      </c>
      <c r="Y45" s="388"/>
      <c r="Z45" s="388"/>
    </row>
    <row r="46" spans="1:26" ht="8.25" customHeight="1" thickTop="1" thickBot="1" x14ac:dyDescent="0.3">
      <c r="A46" s="1"/>
      <c r="B46" s="303"/>
      <c r="C46" s="304"/>
      <c r="D46" s="305"/>
      <c r="E46" s="306"/>
      <c r="F46" s="307"/>
      <c r="G46" s="307"/>
      <c r="H46" s="307"/>
      <c r="I46" s="307"/>
      <c r="J46" s="308"/>
      <c r="K46" s="307"/>
      <c r="L46" s="309"/>
      <c r="M46" s="299"/>
      <c r="N46" s="299"/>
      <c r="O46" s="184"/>
      <c r="P46" s="194"/>
      <c r="Q46" s="195"/>
      <c r="R46" s="195"/>
      <c r="S46" s="195"/>
      <c r="T46" s="196"/>
      <c r="U46" s="155"/>
      <c r="V46" s="403"/>
      <c r="W46" s="193"/>
      <c r="Y46" s="151"/>
      <c r="Z46" s="151"/>
    </row>
    <row r="47" spans="1:26" ht="30.75" customHeight="1" thickTop="1" thickBot="1" x14ac:dyDescent="0.35">
      <c r="A47" s="1"/>
      <c r="B47" s="197" t="s">
        <v>76</v>
      </c>
      <c r="C47" s="198"/>
      <c r="D47" s="199"/>
      <c r="E47" s="200"/>
      <c r="F47" s="201"/>
      <c r="G47" s="202"/>
      <c r="H47" s="201"/>
      <c r="I47" s="202"/>
      <c r="J47" s="203"/>
      <c r="K47" s="202"/>
      <c r="L47" s="204"/>
      <c r="M47" s="301"/>
      <c r="N47" s="301"/>
      <c r="O47" s="184"/>
      <c r="P47" s="343" t="s">
        <v>77</v>
      </c>
      <c r="Q47" s="344"/>
      <c r="R47" s="344"/>
      <c r="S47" s="344"/>
      <c r="T47" s="365"/>
      <c r="U47" s="155"/>
      <c r="V47" s="404"/>
    </row>
    <row r="48" spans="1:26" ht="38.25" customHeight="1" thickTop="1" thickBot="1" x14ac:dyDescent="0.25">
      <c r="A48" s="1"/>
      <c r="B48" s="205" t="s">
        <v>76</v>
      </c>
      <c r="C48" s="206"/>
      <c r="D48" s="207"/>
      <c r="E48" s="208"/>
      <c r="F48" s="209"/>
      <c r="G48" s="210"/>
      <c r="H48" s="209"/>
      <c r="I48" s="210"/>
      <c r="J48" s="211"/>
      <c r="K48" s="210"/>
      <c r="L48" s="212"/>
      <c r="M48" s="301"/>
      <c r="N48" s="301"/>
      <c r="O48" s="213"/>
      <c r="P48" s="366" t="s">
        <v>78</v>
      </c>
      <c r="Q48" s="367"/>
      <c r="R48" s="367"/>
      <c r="S48" s="368"/>
      <c r="T48" s="314">
        <f>N55</f>
        <v>0</v>
      </c>
      <c r="U48" s="214"/>
      <c r="V48" s="375" t="s">
        <v>79</v>
      </c>
    </row>
    <row r="49" spans="1:28" ht="8.4499999999999993" customHeight="1" thickBot="1" x14ac:dyDescent="0.25">
      <c r="A49" s="1"/>
      <c r="B49" s="302"/>
      <c r="C49" s="86"/>
      <c r="D49" s="86"/>
      <c r="E49" s="86"/>
      <c r="F49" s="86"/>
      <c r="G49" s="86"/>
      <c r="H49" s="86"/>
      <c r="I49" s="86"/>
      <c r="J49" s="86"/>
      <c r="K49" s="86"/>
      <c r="L49" s="86"/>
      <c r="M49" s="301"/>
      <c r="N49" s="301"/>
      <c r="O49" s="215"/>
      <c r="P49" s="369"/>
      <c r="Q49" s="370"/>
      <c r="R49" s="370"/>
      <c r="S49" s="371"/>
      <c r="T49" s="378" t="s">
        <v>80</v>
      </c>
      <c r="U49" s="214"/>
      <c r="V49" s="376"/>
    </row>
    <row r="50" spans="1:28" ht="40.5" customHeight="1" thickBot="1" x14ac:dyDescent="0.25">
      <c r="A50" s="1"/>
      <c r="B50" s="331" t="s">
        <v>81</v>
      </c>
      <c r="C50" s="332"/>
      <c r="D50" s="332"/>
      <c r="E50" s="332"/>
      <c r="F50" s="332"/>
      <c r="G50" s="332"/>
      <c r="H50" s="332"/>
      <c r="I50" s="332"/>
      <c r="J50" s="333"/>
      <c r="K50" s="310"/>
      <c r="L50" s="331" t="s">
        <v>82</v>
      </c>
      <c r="M50" s="332"/>
      <c r="N50" s="333"/>
      <c r="O50" s="215"/>
      <c r="P50" s="372"/>
      <c r="Q50" s="373"/>
      <c r="R50" s="373"/>
      <c r="S50" s="374"/>
      <c r="T50" s="379"/>
      <c r="U50" s="214"/>
      <c r="V50" s="376"/>
    </row>
    <row r="51" spans="1:28" ht="39" customHeight="1" thickBot="1" x14ac:dyDescent="0.35">
      <c r="A51" s="1"/>
      <c r="B51" s="334" t="s">
        <v>83</v>
      </c>
      <c r="C51" s="335"/>
      <c r="D51" s="335"/>
      <c r="E51" s="335"/>
      <c r="F51" s="335"/>
      <c r="G51" s="335"/>
      <c r="H51" s="335"/>
      <c r="I51" s="335"/>
      <c r="J51" s="336"/>
      <c r="K51" s="311"/>
      <c r="L51" s="337" t="s">
        <v>84</v>
      </c>
      <c r="M51" s="338"/>
      <c r="N51" s="339"/>
      <c r="O51" s="213"/>
      <c r="P51" s="343" t="s">
        <v>85</v>
      </c>
      <c r="Q51" s="344"/>
      <c r="R51" s="344"/>
      <c r="S51" s="344"/>
      <c r="T51" s="345"/>
      <c r="U51" s="174"/>
      <c r="V51" s="377"/>
      <c r="W51" s="1"/>
      <c r="X51" s="216"/>
      <c r="Y51" s="216"/>
      <c r="Z51" s="216"/>
      <c r="AB51" s="217"/>
    </row>
    <row r="52" spans="1:28" ht="36.6" customHeight="1" thickTop="1" thickBot="1" x14ac:dyDescent="0.25">
      <c r="A52" s="1"/>
      <c r="B52" s="218" t="s">
        <v>67</v>
      </c>
      <c r="C52" s="219"/>
      <c r="D52" s="220" t="s">
        <v>68</v>
      </c>
      <c r="E52" s="221"/>
      <c r="F52" s="222" t="s">
        <v>69</v>
      </c>
      <c r="G52" s="222"/>
      <c r="H52" s="222" t="s">
        <v>70</v>
      </c>
      <c r="I52" s="223"/>
      <c r="J52" s="224" t="s">
        <v>71</v>
      </c>
      <c r="K52" s="86"/>
      <c r="L52" s="340"/>
      <c r="M52" s="341"/>
      <c r="N52" s="342"/>
      <c r="O52" s="225"/>
      <c r="P52" s="346" t="s">
        <v>86</v>
      </c>
      <c r="Q52" s="347"/>
      <c r="R52" s="347"/>
      <c r="S52" s="348"/>
      <c r="T52" s="352">
        <f>T38-T44</f>
        <v>0</v>
      </c>
      <c r="U52" s="174"/>
      <c r="V52" s="317" t="s">
        <v>87</v>
      </c>
      <c r="W52" s="1"/>
    </row>
    <row r="53" spans="1:28" ht="32.25" customHeight="1" thickTop="1" x14ac:dyDescent="0.2">
      <c r="A53" s="1"/>
      <c r="B53" s="226"/>
      <c r="C53" s="227"/>
      <c r="D53" s="228"/>
      <c r="E53" s="229"/>
      <c r="F53" s="179"/>
      <c r="G53" s="230"/>
      <c r="H53" s="230"/>
      <c r="I53" s="230"/>
      <c r="J53" s="231"/>
      <c r="K53" s="86"/>
      <c r="L53" s="320" t="s">
        <v>88</v>
      </c>
      <c r="M53" s="321"/>
      <c r="N53" s="232">
        <v>0</v>
      </c>
      <c r="O53" s="225"/>
      <c r="P53" s="349"/>
      <c r="Q53" s="350"/>
      <c r="R53" s="350"/>
      <c r="S53" s="351"/>
      <c r="T53" s="353"/>
      <c r="U53" s="174"/>
      <c r="V53" s="318"/>
      <c r="W53" s="1"/>
    </row>
    <row r="54" spans="1:28" ht="35.25" customHeight="1" thickBot="1" x14ac:dyDescent="0.25">
      <c r="A54" s="1"/>
      <c r="B54" s="226"/>
      <c r="C54" s="227"/>
      <c r="D54" s="228"/>
      <c r="E54" s="229"/>
      <c r="F54" s="233"/>
      <c r="G54" s="230"/>
      <c r="H54" s="234"/>
      <c r="I54" s="230"/>
      <c r="J54" s="231"/>
      <c r="K54" s="86"/>
      <c r="L54" s="322" t="s">
        <v>89</v>
      </c>
      <c r="M54" s="323"/>
      <c r="N54" s="235">
        <v>0</v>
      </c>
      <c r="O54" s="236"/>
      <c r="P54" s="324" t="s">
        <v>90</v>
      </c>
      <c r="Q54" s="325"/>
      <c r="R54" s="325"/>
      <c r="S54" s="326"/>
      <c r="T54" s="237" t="s">
        <v>91</v>
      </c>
      <c r="U54" s="238"/>
      <c r="V54" s="318"/>
      <c r="W54" s="1"/>
    </row>
    <row r="55" spans="1:28" ht="39" customHeight="1" thickTop="1" thickBot="1" x14ac:dyDescent="0.3">
      <c r="A55" s="1"/>
      <c r="B55" s="239"/>
      <c r="C55" s="240"/>
      <c r="D55" s="241"/>
      <c r="E55" s="242"/>
      <c r="F55" s="201"/>
      <c r="G55" s="243"/>
      <c r="H55" s="230"/>
      <c r="I55" s="243"/>
      <c r="J55" s="244"/>
      <c r="K55" s="86"/>
      <c r="L55" s="327" t="s">
        <v>92</v>
      </c>
      <c r="M55" s="328"/>
      <c r="N55" s="245">
        <v>0</v>
      </c>
      <c r="O55" s="236"/>
      <c r="P55" s="246"/>
      <c r="Q55" s="246"/>
      <c r="R55" s="246"/>
      <c r="S55" s="246"/>
      <c r="T55" s="247"/>
      <c r="V55" s="319"/>
      <c r="W55" s="1"/>
    </row>
    <row r="56" spans="1:28" ht="37.5" customHeight="1" thickTop="1" thickBot="1" x14ac:dyDescent="0.3">
      <c r="A56" s="1"/>
      <c r="B56" s="248"/>
      <c r="C56" s="249"/>
      <c r="D56" s="250"/>
      <c r="E56" s="251"/>
      <c r="F56" s="209"/>
      <c r="G56" s="252"/>
      <c r="H56" s="252"/>
      <c r="I56" s="252"/>
      <c r="J56" s="253"/>
      <c r="K56" s="312"/>
      <c r="L56" s="329" t="s">
        <v>93</v>
      </c>
      <c r="M56" s="330"/>
      <c r="N56" s="313">
        <f>N53+N54+N55</f>
        <v>0</v>
      </c>
      <c r="O56" s="254"/>
      <c r="P56" s="254"/>
      <c r="Q56" s="254"/>
      <c r="R56" s="254"/>
      <c r="S56" s="254"/>
      <c r="T56" s="255" t="s">
        <v>94</v>
      </c>
      <c r="W56" s="1"/>
    </row>
    <row r="57" spans="1:28" ht="25.15" customHeight="1" x14ac:dyDescent="0.2">
      <c r="A57" s="1"/>
      <c r="F57" s="193"/>
      <c r="J57" s="315"/>
      <c r="K57" s="315"/>
      <c r="L57" s="315"/>
      <c r="M57" s="1"/>
      <c r="N57" s="256"/>
      <c r="P57" s="1"/>
    </row>
    <row r="58" spans="1:28" ht="12.75" customHeight="1" thickBot="1" x14ac:dyDescent="0.25">
      <c r="A58" s="1"/>
      <c r="B58" s="257" t="s">
        <v>95</v>
      </c>
      <c r="J58" s="316"/>
      <c r="K58" s="316"/>
      <c r="L58" s="316"/>
      <c r="M58" s="258"/>
      <c r="N58" s="259"/>
      <c r="O58" s="260"/>
      <c r="P58" s="260"/>
      <c r="Q58" s="260"/>
      <c r="R58" s="260"/>
      <c r="W58" s="1"/>
    </row>
    <row r="59" spans="1:28" ht="12.75" customHeight="1" x14ac:dyDescent="0.2">
      <c r="A59" s="1"/>
      <c r="B59" s="261"/>
      <c r="C59" s="262"/>
      <c r="D59" s="262"/>
      <c r="E59" s="262"/>
      <c r="F59" s="262"/>
      <c r="G59" s="262"/>
      <c r="H59" s="262"/>
      <c r="I59" s="262"/>
      <c r="J59" s="263"/>
      <c r="K59" s="264"/>
      <c r="L59" s="263"/>
      <c r="M59" s="265"/>
      <c r="N59" s="266"/>
      <c r="O59" s="262"/>
      <c r="P59" s="262"/>
      <c r="Q59" s="262"/>
      <c r="R59" s="262"/>
      <c r="S59" s="262"/>
      <c r="T59" s="262"/>
      <c r="U59" s="262"/>
      <c r="V59" s="267"/>
      <c r="W59" s="1"/>
    </row>
    <row r="60" spans="1:28" ht="12.75" customHeight="1" x14ac:dyDescent="0.2">
      <c r="A60" s="1"/>
      <c r="B60" s="268"/>
      <c r="C60" s="269"/>
      <c r="D60" s="269"/>
      <c r="E60" s="269"/>
      <c r="F60" s="269"/>
      <c r="G60" s="269"/>
      <c r="H60" s="269"/>
      <c r="I60" s="269"/>
      <c r="J60" s="263"/>
      <c r="K60" s="270"/>
      <c r="L60" s="271"/>
      <c r="M60" s="272"/>
      <c r="N60" s="273"/>
      <c r="O60" s="269"/>
      <c r="P60" s="273"/>
      <c r="Q60" s="269"/>
      <c r="R60" s="269"/>
      <c r="S60" s="269"/>
      <c r="T60" s="269"/>
      <c r="U60" s="269"/>
      <c r="V60" s="274"/>
      <c r="W60" s="1"/>
    </row>
    <row r="61" spans="1:28" ht="12.75" customHeight="1" x14ac:dyDescent="0.2">
      <c r="A61" s="1"/>
      <c r="B61" s="268"/>
      <c r="C61" s="269"/>
      <c r="D61" s="269"/>
      <c r="E61" s="269"/>
      <c r="F61" s="269"/>
      <c r="G61" s="269"/>
      <c r="H61" s="269"/>
      <c r="I61" s="269"/>
      <c r="J61" s="263"/>
      <c r="K61" s="271"/>
      <c r="L61" s="271"/>
      <c r="M61" s="275"/>
      <c r="N61" s="276"/>
      <c r="O61" s="269"/>
      <c r="P61" s="273"/>
      <c r="Q61" s="273"/>
      <c r="R61" s="273"/>
      <c r="S61" s="273"/>
      <c r="T61" s="273"/>
      <c r="U61" s="273"/>
      <c r="V61" s="277"/>
      <c r="W61" s="1"/>
    </row>
    <row r="62" spans="1:28" ht="12.75" customHeight="1" x14ac:dyDescent="0.2">
      <c r="A62" s="1"/>
      <c r="B62" s="268"/>
      <c r="C62" s="269"/>
      <c r="D62" s="269"/>
      <c r="E62" s="269"/>
      <c r="F62" s="269"/>
      <c r="G62" s="269"/>
      <c r="H62" s="269"/>
      <c r="I62" s="269"/>
      <c r="J62" s="263"/>
      <c r="K62" s="278"/>
      <c r="L62" s="279"/>
      <c r="M62" s="269"/>
      <c r="N62" s="280"/>
      <c r="O62" s="269"/>
      <c r="P62" s="273"/>
      <c r="Q62" s="273"/>
      <c r="R62" s="273"/>
      <c r="S62" s="273"/>
      <c r="T62" s="273"/>
      <c r="U62" s="273"/>
      <c r="V62" s="277"/>
      <c r="W62" s="1"/>
    </row>
    <row r="63" spans="1:28" ht="12.75" customHeight="1" x14ac:dyDescent="0.2">
      <c r="A63" s="1"/>
      <c r="B63" s="268"/>
      <c r="C63" s="269"/>
      <c r="D63" s="269"/>
      <c r="E63" s="269"/>
      <c r="F63" s="269"/>
      <c r="G63" s="269"/>
      <c r="H63" s="269"/>
      <c r="I63" s="273"/>
      <c r="J63" s="269"/>
      <c r="K63" s="269"/>
      <c r="L63" s="269"/>
      <c r="M63" s="269"/>
      <c r="N63" s="281"/>
      <c r="O63" s="273"/>
      <c r="P63" s="273"/>
      <c r="Q63" s="273"/>
      <c r="R63" s="273"/>
      <c r="S63" s="273"/>
      <c r="T63" s="273"/>
      <c r="U63" s="273"/>
      <c r="V63" s="277"/>
      <c r="W63" s="1"/>
    </row>
    <row r="64" spans="1:28" ht="12.75" customHeight="1" x14ac:dyDescent="0.2">
      <c r="A64" s="1"/>
      <c r="B64" s="282"/>
      <c r="C64" s="273"/>
      <c r="D64" s="273"/>
      <c r="E64" s="273"/>
      <c r="F64" s="273"/>
      <c r="G64" s="273"/>
      <c r="H64" s="273"/>
      <c r="I64" s="273"/>
      <c r="J64" s="283"/>
      <c r="K64" s="283"/>
      <c r="L64" s="283"/>
      <c r="M64" s="273"/>
      <c r="N64" s="276"/>
      <c r="O64" s="273"/>
      <c r="P64" s="273"/>
      <c r="Q64" s="273"/>
      <c r="R64" s="273"/>
      <c r="S64" s="273"/>
      <c r="T64" s="273"/>
      <c r="U64" s="273"/>
      <c r="V64" s="277"/>
      <c r="W64" s="1"/>
    </row>
    <row r="65" spans="1:23" ht="12.75" customHeight="1" x14ac:dyDescent="0.2">
      <c r="A65" s="1"/>
      <c r="B65" s="282"/>
      <c r="C65" s="273"/>
      <c r="D65" s="273"/>
      <c r="E65" s="273"/>
      <c r="F65" s="273"/>
      <c r="G65" s="273"/>
      <c r="H65" s="273"/>
      <c r="I65" s="269"/>
      <c r="J65" s="284"/>
      <c r="K65" s="284"/>
      <c r="L65" s="284"/>
      <c r="M65" s="273"/>
      <c r="N65" s="276"/>
      <c r="O65" s="269"/>
      <c r="P65" s="273"/>
      <c r="Q65" s="273"/>
      <c r="R65" s="273"/>
      <c r="S65" s="273"/>
      <c r="T65" s="273"/>
      <c r="U65" s="273"/>
      <c r="V65" s="277"/>
      <c r="W65" s="1"/>
    </row>
    <row r="66" spans="1:23" ht="12.75" customHeight="1" x14ac:dyDescent="0.2">
      <c r="A66" s="1"/>
      <c r="B66" s="268"/>
      <c r="C66" s="269"/>
      <c r="D66" s="269"/>
      <c r="E66" s="269"/>
      <c r="F66" s="269"/>
      <c r="G66" s="269"/>
      <c r="H66" s="269"/>
      <c r="I66" s="273"/>
      <c r="J66" s="269"/>
      <c r="K66" s="284"/>
      <c r="L66" s="284"/>
      <c r="M66" s="273"/>
      <c r="N66" s="61"/>
      <c r="O66" s="273"/>
      <c r="P66" s="273"/>
      <c r="Q66" s="273"/>
      <c r="R66" s="273"/>
      <c r="S66" s="273"/>
      <c r="T66" s="285"/>
      <c r="U66" s="273"/>
      <c r="V66" s="277"/>
      <c r="W66" s="1"/>
    </row>
    <row r="67" spans="1:23" ht="12.75" customHeight="1" x14ac:dyDescent="0.2">
      <c r="A67" s="1"/>
      <c r="B67" s="282"/>
      <c r="C67" s="273"/>
      <c r="D67" s="273"/>
      <c r="E67" s="273"/>
      <c r="F67" s="273"/>
      <c r="G67" s="273"/>
      <c r="H67" s="273"/>
      <c r="I67" s="273"/>
      <c r="J67" s="278"/>
      <c r="K67" s="278"/>
      <c r="L67" s="278"/>
      <c r="M67" s="265"/>
      <c r="N67" s="265"/>
      <c r="O67" s="273"/>
      <c r="P67" s="273"/>
      <c r="Q67" s="273"/>
      <c r="R67" s="273"/>
      <c r="S67" s="273"/>
      <c r="T67" s="273"/>
      <c r="U67" s="273"/>
      <c r="V67" s="277"/>
      <c r="W67" s="1"/>
    </row>
    <row r="68" spans="1:23" ht="12.75" customHeight="1" x14ac:dyDescent="0.2">
      <c r="A68" s="1"/>
      <c r="B68" s="282"/>
      <c r="C68" s="273"/>
      <c r="D68" s="273"/>
      <c r="E68" s="273"/>
      <c r="F68" s="273"/>
      <c r="G68" s="273"/>
      <c r="H68" s="273"/>
      <c r="I68" s="273"/>
      <c r="J68" s="278"/>
      <c r="K68" s="278"/>
      <c r="L68" s="278"/>
      <c r="M68" s="265"/>
      <c r="N68" s="265"/>
      <c r="O68" s="273"/>
      <c r="P68" s="273"/>
      <c r="Q68" s="273"/>
      <c r="R68" s="273"/>
      <c r="S68" s="273"/>
      <c r="T68" s="273"/>
      <c r="U68" s="273"/>
      <c r="V68" s="277"/>
      <c r="W68" s="1"/>
    </row>
    <row r="69" spans="1:23" ht="12.75" customHeight="1" thickBot="1" x14ac:dyDescent="0.25">
      <c r="A69" s="1"/>
      <c r="B69" s="286"/>
      <c r="C69" s="287"/>
      <c r="D69" s="287"/>
      <c r="E69" s="287"/>
      <c r="F69" s="287"/>
      <c r="G69" s="287"/>
      <c r="H69" s="287"/>
      <c r="I69" s="287"/>
      <c r="J69" s="288"/>
      <c r="K69" s="288"/>
      <c r="L69" s="288"/>
      <c r="M69" s="288"/>
      <c r="N69" s="289"/>
      <c r="O69" s="287"/>
      <c r="P69" s="287"/>
      <c r="Q69" s="287"/>
      <c r="R69" s="287"/>
      <c r="S69" s="287"/>
      <c r="T69" s="287"/>
      <c r="U69" s="287"/>
      <c r="V69" s="290"/>
      <c r="W69" s="1"/>
    </row>
    <row r="70" spans="1:23" ht="12.75" customHeight="1" x14ac:dyDescent="0.2">
      <c r="A70" s="1"/>
      <c r="B70" s="1"/>
      <c r="C70" s="1"/>
      <c r="D70" s="1"/>
      <c r="E70" s="1"/>
      <c r="F70" s="1"/>
      <c r="G70" s="1"/>
      <c r="H70" s="1"/>
      <c r="I70" s="1"/>
      <c r="N70" s="217"/>
      <c r="O70" s="1"/>
      <c r="P70" s="1"/>
      <c r="Q70" s="1"/>
      <c r="R70" s="1"/>
      <c r="S70" s="1"/>
      <c r="T70" s="1"/>
      <c r="U70" s="1"/>
      <c r="V70" s="1"/>
      <c r="W70" s="1"/>
    </row>
    <row r="71" spans="1:23" ht="12.75" customHeight="1" x14ac:dyDescent="0.2">
      <c r="A71" s="1"/>
      <c r="B71" s="1"/>
      <c r="C71" s="1"/>
      <c r="D71" s="1"/>
      <c r="E71" s="1"/>
      <c r="F71" s="1"/>
      <c r="G71" s="1"/>
      <c r="H71" s="1"/>
      <c r="I71" s="1"/>
      <c r="N71" s="217"/>
      <c r="O71" s="1"/>
      <c r="P71" s="1"/>
      <c r="Q71" s="1"/>
      <c r="R71" s="1"/>
      <c r="S71" s="1"/>
      <c r="T71" s="1"/>
      <c r="U71" s="1"/>
      <c r="V71" s="1"/>
      <c r="W71" s="1"/>
    </row>
    <row r="72" spans="1:23" ht="12.75" customHeight="1" x14ac:dyDescent="0.2">
      <c r="A72" s="1"/>
      <c r="B72" s="1"/>
      <c r="C72" s="1"/>
      <c r="D72" s="1"/>
      <c r="E72" s="1"/>
      <c r="F72" s="1"/>
      <c r="G72" s="1"/>
      <c r="O72" s="1"/>
      <c r="P72" s="1"/>
      <c r="Q72" s="1"/>
      <c r="R72" s="1"/>
      <c r="S72" s="1"/>
      <c r="T72" s="1"/>
      <c r="U72" s="1"/>
      <c r="V72" s="1"/>
      <c r="W72" s="1"/>
    </row>
    <row r="73" spans="1:23" ht="12.75" customHeight="1" x14ac:dyDescent="0.2">
      <c r="A73" s="1"/>
      <c r="B73" s="1"/>
      <c r="C73" s="1"/>
      <c r="D73" s="1"/>
      <c r="E73" s="1"/>
      <c r="F73" s="1"/>
      <c r="G73" s="1"/>
      <c r="O73" s="1"/>
      <c r="P73" s="1"/>
      <c r="Q73" s="1"/>
      <c r="R73" s="1"/>
      <c r="S73" s="1"/>
      <c r="T73" s="1"/>
      <c r="U73" s="1"/>
      <c r="V73" s="1"/>
      <c r="W73" s="1"/>
    </row>
    <row r="74" spans="1:23" ht="12.75" customHeight="1" x14ac:dyDescent="0.2">
      <c r="A74" s="1"/>
      <c r="B74" s="1"/>
      <c r="C74" s="1"/>
      <c r="D74" s="1"/>
      <c r="E74" s="1"/>
      <c r="F74" s="1"/>
      <c r="G74" s="1"/>
      <c r="O74" s="1"/>
      <c r="P74" s="1"/>
      <c r="Q74" s="1"/>
      <c r="R74" s="1"/>
      <c r="S74" s="1"/>
      <c r="T74" s="1"/>
      <c r="U74" s="1"/>
      <c r="V74" s="1"/>
      <c r="W74" s="1"/>
    </row>
    <row r="75" spans="1:23" ht="12.75" customHeight="1" x14ac:dyDescent="0.2">
      <c r="A75" s="1"/>
      <c r="B75" s="1"/>
      <c r="C75" s="1"/>
      <c r="D75" s="1"/>
      <c r="E75" s="1"/>
      <c r="F75" s="1"/>
      <c r="G75" s="1"/>
      <c r="O75" s="291"/>
      <c r="P75" s="1"/>
      <c r="Q75" s="1"/>
      <c r="R75" s="1"/>
      <c r="S75" s="1"/>
      <c r="T75" s="1"/>
      <c r="U75" s="1"/>
      <c r="V75" s="1"/>
      <c r="W75" s="1"/>
    </row>
    <row r="76" spans="1:23" ht="12.75" customHeight="1" x14ac:dyDescent="0.2">
      <c r="A76" s="1"/>
      <c r="B76" s="1"/>
      <c r="C76" s="1"/>
      <c r="D76" s="1"/>
      <c r="E76" s="1"/>
      <c r="F76" s="1"/>
      <c r="G76" s="1"/>
      <c r="O76" s="256"/>
      <c r="P76" s="1"/>
      <c r="Q76" s="1"/>
    </row>
    <row r="77" spans="1:23" ht="12.75" customHeight="1" x14ac:dyDescent="0.2">
      <c r="A77" s="1"/>
      <c r="B77" s="1"/>
      <c r="C77" s="1"/>
      <c r="D77" s="1"/>
      <c r="E77" s="1"/>
      <c r="F77" s="1"/>
      <c r="G77" s="1"/>
      <c r="O77" s="292"/>
      <c r="P77" s="1"/>
      <c r="Q77" s="1"/>
    </row>
    <row r="78" spans="1:23" ht="12.75" customHeight="1" x14ac:dyDescent="0.2">
      <c r="A78" s="1"/>
      <c r="B78" s="1"/>
      <c r="C78" s="1"/>
      <c r="D78" s="1"/>
      <c r="E78" s="1"/>
      <c r="F78" s="1"/>
      <c r="G78" s="1"/>
      <c r="O78" s="292"/>
      <c r="P78" s="1"/>
      <c r="Q78" s="1"/>
    </row>
    <row r="79" spans="1:23" ht="12.75" customHeight="1" x14ac:dyDescent="0.2">
      <c r="A79" s="1"/>
      <c r="B79" s="1"/>
      <c r="C79" s="1"/>
      <c r="D79" s="1"/>
      <c r="E79" s="1"/>
      <c r="F79" s="1"/>
      <c r="G79" s="1"/>
      <c r="O79" s="1"/>
      <c r="P79" s="293"/>
      <c r="Q79" s="1"/>
    </row>
    <row r="80" spans="1:23" ht="12.75" customHeight="1" x14ac:dyDescent="0.2">
      <c r="A80" s="1"/>
      <c r="B80" s="1"/>
      <c r="C80" s="1"/>
      <c r="D80" s="1"/>
      <c r="E80" s="1"/>
      <c r="F80" s="1"/>
      <c r="G80" s="1"/>
      <c r="O80" s="291"/>
      <c r="P80" s="1"/>
      <c r="Q80" s="293"/>
    </row>
    <row r="81" spans="1:24" ht="12.75" customHeight="1" x14ac:dyDescent="0.2">
      <c r="A81" s="1"/>
      <c r="B81" s="1"/>
      <c r="C81" s="1"/>
      <c r="D81" s="1"/>
      <c r="E81" s="1"/>
      <c r="F81" s="1"/>
      <c r="G81" s="1"/>
      <c r="O81" s="294"/>
      <c r="P81" s="1"/>
      <c r="Q81" s="1"/>
    </row>
    <row r="82" spans="1:24" ht="12.75" customHeight="1" x14ac:dyDescent="0.2">
      <c r="A82" s="1"/>
      <c r="B82" s="1"/>
      <c r="C82" s="1"/>
      <c r="D82" s="1"/>
      <c r="E82" s="1"/>
      <c r="F82" s="1"/>
      <c r="G82" s="1"/>
      <c r="O82" s="217"/>
      <c r="P82" s="1"/>
      <c r="Q82" s="1"/>
    </row>
    <row r="83" spans="1:24" ht="12.75" customHeight="1" thickBot="1" x14ac:dyDescent="0.25">
      <c r="A83" s="1"/>
      <c r="B83" s="1"/>
      <c r="C83" s="1"/>
      <c r="D83" s="1"/>
      <c r="E83" s="1"/>
      <c r="F83" s="1"/>
      <c r="G83" s="1"/>
      <c r="O83" s="291"/>
      <c r="P83" s="1"/>
      <c r="Q83" s="1"/>
    </row>
    <row r="84" spans="1:24" ht="12.75" customHeight="1" x14ac:dyDescent="0.2">
      <c r="A84" s="1"/>
      <c r="B84" s="1"/>
      <c r="C84" s="1"/>
      <c r="D84" s="1"/>
      <c r="E84" s="1"/>
      <c r="F84" s="1"/>
      <c r="G84" s="1"/>
      <c r="O84" s="291"/>
      <c r="P84" s="1"/>
      <c r="Q84" s="1"/>
      <c r="R84" s="295"/>
      <c r="S84" s="296"/>
      <c r="T84" s="296"/>
      <c r="U84" s="296"/>
      <c r="V84" s="296"/>
      <c r="W84" s="296"/>
      <c r="X84" s="296"/>
    </row>
    <row r="85" spans="1:24" ht="12.75" customHeight="1" x14ac:dyDescent="0.2">
      <c r="A85" s="1"/>
      <c r="B85" s="1"/>
      <c r="C85" s="1"/>
      <c r="D85" s="1"/>
      <c r="E85" s="1"/>
      <c r="F85" s="1"/>
      <c r="G85" s="1"/>
      <c r="O85" s="69"/>
      <c r="P85" s="1"/>
      <c r="Q85" s="1"/>
      <c r="R85" s="1"/>
      <c r="S85" s="1"/>
      <c r="T85" s="1"/>
      <c r="U85" s="1"/>
      <c r="V85" s="1"/>
      <c r="W85" s="1"/>
    </row>
    <row r="86" spans="1:24" ht="12.75" customHeight="1" x14ac:dyDescent="0.2">
      <c r="A86" s="1"/>
      <c r="B86" s="1"/>
      <c r="C86" s="1"/>
      <c r="D86" s="1"/>
      <c r="E86" s="1"/>
      <c r="F86" s="1"/>
      <c r="G86" s="1"/>
      <c r="O86" s="297"/>
      <c r="P86" s="1"/>
      <c r="Q86" s="1"/>
      <c r="R86" s="1"/>
      <c r="S86" s="1"/>
      <c r="T86" s="1"/>
      <c r="U86" s="1"/>
      <c r="V86" s="1"/>
      <c r="W86" s="1"/>
    </row>
    <row r="87" spans="1:24" ht="12.75" customHeight="1" x14ac:dyDescent="0.2">
      <c r="A87" s="1"/>
      <c r="B87" s="1"/>
      <c r="C87" s="1"/>
      <c r="D87" s="1"/>
      <c r="E87" s="1"/>
      <c r="F87" s="1"/>
      <c r="G87" s="1"/>
      <c r="O87" s="297"/>
      <c r="P87" s="1"/>
      <c r="Q87" s="1"/>
      <c r="R87" s="1"/>
      <c r="S87" s="1"/>
      <c r="T87" s="1"/>
      <c r="U87" s="1"/>
      <c r="V87" s="1"/>
      <c r="W87" s="1"/>
    </row>
    <row r="88" spans="1:24" ht="12.75" customHeight="1" x14ac:dyDescent="0.2">
      <c r="A88" s="1"/>
      <c r="B88" s="1"/>
      <c r="C88" s="1"/>
      <c r="D88" s="1"/>
      <c r="E88" s="1"/>
      <c r="F88" s="1"/>
      <c r="G88" s="1"/>
      <c r="O88" s="217"/>
      <c r="P88" s="1"/>
      <c r="Q88" s="1"/>
      <c r="R88" s="1"/>
      <c r="S88" s="1"/>
      <c r="T88" s="1"/>
      <c r="U88" s="1"/>
      <c r="V88" s="1"/>
      <c r="W88" s="1"/>
    </row>
    <row r="89" spans="1:24" ht="12.75" customHeight="1" x14ac:dyDescent="0.2">
      <c r="A89" s="1"/>
      <c r="B89" s="1"/>
      <c r="C89" s="1"/>
      <c r="D89" s="1"/>
      <c r="E89" s="1"/>
      <c r="F89" s="1"/>
      <c r="G89" s="1"/>
      <c r="O89" s="217"/>
      <c r="P89" s="1"/>
      <c r="Q89" s="1"/>
      <c r="R89" s="1"/>
      <c r="S89" s="1"/>
      <c r="T89" s="1"/>
      <c r="U89" s="1"/>
      <c r="V89" s="1"/>
      <c r="W89" s="1"/>
    </row>
    <row r="90" spans="1:24" ht="12.75" customHeight="1" x14ac:dyDescent="0.2">
      <c r="A90" s="1"/>
      <c r="B90" s="1"/>
      <c r="C90" s="1"/>
      <c r="D90" s="1"/>
      <c r="E90" s="1"/>
      <c r="F90" s="1"/>
      <c r="G90" s="1"/>
      <c r="H90" s="1"/>
      <c r="I90" s="1"/>
      <c r="J90" s="1"/>
      <c r="K90" s="1"/>
      <c r="L90" s="1"/>
      <c r="M90" s="1"/>
      <c r="N90" s="1"/>
      <c r="O90" s="217"/>
      <c r="P90" s="1"/>
      <c r="Q90" s="1"/>
      <c r="R90" s="1"/>
      <c r="S90" s="1"/>
      <c r="T90" s="1"/>
      <c r="U90" s="1"/>
      <c r="V90" s="1"/>
      <c r="W90" s="1"/>
    </row>
    <row r="91" spans="1:24" ht="12.75" customHeight="1" x14ac:dyDescent="0.2">
      <c r="A91" s="1"/>
      <c r="B91" s="1"/>
      <c r="C91" s="1"/>
      <c r="D91" s="1"/>
      <c r="E91" s="1"/>
      <c r="F91" s="1"/>
      <c r="G91" s="1"/>
      <c r="H91" s="1"/>
      <c r="I91" s="1"/>
      <c r="J91" s="1"/>
      <c r="K91" s="1"/>
      <c r="L91" s="1"/>
      <c r="M91" s="1"/>
      <c r="N91" s="1"/>
      <c r="O91" s="217"/>
      <c r="P91" s="1"/>
      <c r="Q91" s="1"/>
      <c r="R91" s="1"/>
      <c r="S91" s="1"/>
      <c r="T91" s="1"/>
      <c r="U91" s="1"/>
      <c r="V91" s="1"/>
      <c r="W91" s="1"/>
    </row>
    <row r="92" spans="1:24" ht="12.75" customHeight="1" x14ac:dyDescent="0.2">
      <c r="A92" s="1"/>
      <c r="B92" s="1"/>
      <c r="C92" s="1"/>
      <c r="D92" s="1"/>
      <c r="E92" s="1"/>
      <c r="F92" s="1"/>
      <c r="G92" s="1"/>
      <c r="H92" s="1"/>
      <c r="I92" s="1"/>
      <c r="J92" s="1"/>
      <c r="K92" s="1"/>
      <c r="L92" s="1"/>
      <c r="M92" s="1"/>
      <c r="N92" s="1"/>
      <c r="O92" s="298"/>
      <c r="P92" s="1"/>
      <c r="Q92" s="1"/>
      <c r="R92" s="1"/>
      <c r="S92" s="1"/>
      <c r="T92" s="1"/>
      <c r="U92" s="1"/>
      <c r="V92" s="1"/>
      <c r="W92" s="1"/>
    </row>
    <row r="93" spans="1:24" ht="12.75" customHeight="1" x14ac:dyDescent="0.2">
      <c r="A93" s="1"/>
      <c r="B93" s="1"/>
      <c r="C93" s="1"/>
      <c r="D93" s="1"/>
      <c r="E93" s="1"/>
      <c r="F93" s="1"/>
      <c r="G93" s="1"/>
      <c r="H93" s="1"/>
      <c r="I93" s="1"/>
      <c r="J93" s="1"/>
      <c r="K93" s="1"/>
      <c r="L93" s="1"/>
      <c r="M93" s="1"/>
      <c r="N93" s="1"/>
      <c r="O93" s="1"/>
      <c r="P93" s="1"/>
      <c r="Q93" s="1"/>
      <c r="R93" s="1"/>
      <c r="S93" s="1"/>
      <c r="T93" s="1"/>
      <c r="U93" s="1"/>
      <c r="V93" s="1"/>
      <c r="W93" s="1"/>
    </row>
    <row r="94" spans="1:24" ht="12.75" customHeight="1" x14ac:dyDescent="0.2">
      <c r="A94" s="1"/>
      <c r="B94" s="1"/>
      <c r="C94" s="1"/>
      <c r="D94" s="1"/>
      <c r="E94" s="1"/>
      <c r="F94" s="1"/>
      <c r="G94" s="1"/>
      <c r="H94" s="1"/>
      <c r="I94" s="1"/>
      <c r="J94" s="1"/>
      <c r="K94" s="1"/>
      <c r="L94" s="1"/>
      <c r="M94" s="1"/>
      <c r="N94" s="1"/>
      <c r="O94" s="1"/>
      <c r="P94" s="1"/>
      <c r="Q94" s="1"/>
      <c r="R94" s="1"/>
      <c r="S94" s="1"/>
      <c r="T94" s="1"/>
      <c r="U94" s="1"/>
      <c r="V94" s="1"/>
      <c r="W94" s="1"/>
    </row>
    <row r="95" spans="1:24" ht="12.75" customHeight="1" x14ac:dyDescent="0.2">
      <c r="A95" s="1"/>
      <c r="B95" s="1"/>
      <c r="C95" s="1"/>
      <c r="D95" s="1"/>
      <c r="E95" s="1"/>
      <c r="F95" s="1"/>
      <c r="G95" s="1"/>
      <c r="H95" s="1"/>
      <c r="I95" s="1"/>
      <c r="J95" s="1"/>
      <c r="K95" s="1"/>
      <c r="L95" s="1"/>
      <c r="M95" s="1"/>
      <c r="N95" s="1"/>
      <c r="O95" s="1"/>
      <c r="P95" s="1"/>
      <c r="Q95" s="1"/>
      <c r="R95" s="1"/>
      <c r="S95" s="1"/>
      <c r="T95" s="1"/>
      <c r="U95" s="1"/>
      <c r="V95" s="1"/>
      <c r="W95" s="1"/>
    </row>
    <row r="96" spans="1:24" ht="12.75" customHeight="1" x14ac:dyDescent="0.2">
      <c r="A96" s="1"/>
      <c r="B96" s="1"/>
      <c r="C96" s="1"/>
      <c r="D96" s="1"/>
      <c r="E96" s="1"/>
      <c r="F96" s="1"/>
      <c r="G96" s="1"/>
      <c r="H96" s="1"/>
      <c r="I96" s="1"/>
      <c r="J96" s="1"/>
      <c r="K96" s="1"/>
      <c r="L96" s="1"/>
      <c r="M96" s="1"/>
      <c r="N96" s="1"/>
      <c r="O96" s="1"/>
      <c r="P96" s="1"/>
      <c r="Q96" s="1"/>
      <c r="R96" s="1"/>
      <c r="S96" s="1"/>
      <c r="T96" s="1"/>
      <c r="U96" s="1"/>
      <c r="V96" s="1"/>
      <c r="W96" s="1"/>
    </row>
    <row r="97" spans="1:23" ht="12.75" customHeight="1" x14ac:dyDescent="0.2">
      <c r="A97" s="1"/>
      <c r="B97" s="1"/>
      <c r="C97" s="1"/>
      <c r="D97" s="1"/>
      <c r="E97" s="1"/>
      <c r="F97" s="1"/>
      <c r="G97" s="1"/>
      <c r="H97" s="1"/>
      <c r="I97" s="1"/>
      <c r="J97" s="1"/>
      <c r="K97" s="1"/>
      <c r="L97" s="1"/>
      <c r="M97" s="1"/>
      <c r="N97" s="1"/>
      <c r="O97" s="1"/>
      <c r="P97" s="1"/>
      <c r="Q97" s="1"/>
      <c r="R97" s="1"/>
      <c r="S97" s="1"/>
      <c r="T97" s="1"/>
      <c r="U97" s="1"/>
      <c r="V97" s="1"/>
      <c r="W97" s="1"/>
    </row>
    <row r="98" spans="1:23" ht="12.75" customHeight="1" x14ac:dyDescent="0.2">
      <c r="A98" s="1"/>
      <c r="B98" s="1"/>
      <c r="C98" s="1"/>
      <c r="D98" s="1"/>
      <c r="E98" s="1"/>
      <c r="F98" s="1"/>
      <c r="G98" s="1"/>
      <c r="H98" s="1"/>
      <c r="I98" s="1"/>
      <c r="J98" s="1"/>
      <c r="K98" s="1"/>
      <c r="L98" s="1"/>
      <c r="M98" s="1"/>
      <c r="N98" s="1"/>
      <c r="O98" s="1"/>
      <c r="P98" s="1"/>
      <c r="Q98" s="1"/>
      <c r="R98" s="1"/>
      <c r="S98" s="1"/>
      <c r="T98" s="1"/>
      <c r="U98" s="1"/>
      <c r="V98" s="1"/>
      <c r="W98" s="1"/>
    </row>
    <row r="99" spans="1:23" ht="12.75" customHeight="1" x14ac:dyDescent="0.2">
      <c r="A99" s="1"/>
      <c r="B99" s="1"/>
      <c r="C99" s="1"/>
      <c r="D99" s="1"/>
      <c r="E99" s="1"/>
      <c r="F99" s="1"/>
      <c r="G99" s="1"/>
      <c r="H99" s="1"/>
      <c r="I99" s="1"/>
      <c r="J99" s="1"/>
      <c r="K99" s="1"/>
      <c r="L99" s="1"/>
      <c r="M99" s="1"/>
      <c r="N99" s="1"/>
      <c r="O99" s="1"/>
      <c r="P99" s="1"/>
      <c r="Q99" s="1"/>
      <c r="R99" s="1"/>
      <c r="S99" s="1"/>
      <c r="T99" s="1"/>
      <c r="U99" s="1"/>
      <c r="V99" s="1"/>
      <c r="W99" s="1"/>
    </row>
    <row r="100" spans="1:23"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row>
    <row r="101" spans="1:23"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row>
    <row r="102" spans="1:23"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row>
    <row r="103" spans="1:23"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row>
    <row r="104" spans="1:23"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row>
    <row r="105" spans="1:23"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row>
    <row r="106" spans="1:23"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row>
    <row r="107" spans="1:23"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row>
    <row r="108" spans="1:23"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row>
    <row r="109" spans="1:23"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row>
    <row r="110" spans="1:23"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row>
    <row r="111" spans="1:23"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row>
    <row r="112" spans="1:23"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row>
    <row r="113" spans="1:23"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row>
    <row r="114" spans="1:23"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row>
    <row r="115" spans="1:23"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row>
    <row r="116" spans="1:23"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row>
    <row r="117" spans="1:23"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row>
    <row r="118" spans="1:23"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row>
    <row r="119" spans="1:23"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row>
    <row r="120" spans="1:23"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row>
    <row r="121" spans="1:23"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row>
    <row r="122" spans="1:23"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row>
    <row r="123" spans="1:23"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row>
    <row r="124" spans="1:23"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row>
    <row r="125" spans="1:23"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row>
    <row r="126" spans="1:23"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row>
    <row r="127" spans="1:23"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row>
    <row r="128" spans="1:23"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row>
    <row r="129" spans="1:23"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row>
    <row r="130" spans="1:23"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row>
    <row r="131" spans="1:23"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row>
    <row r="132" spans="1:23"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row>
    <row r="133" spans="1:23"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row>
    <row r="134" spans="1:23"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row>
    <row r="135" spans="1:23"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row>
    <row r="136" spans="1:23"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row>
    <row r="137" spans="1:23"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row>
    <row r="138" spans="1:23"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row>
    <row r="139" spans="1:23"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row>
    <row r="140" spans="1:23"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row>
    <row r="141" spans="1:23"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row>
    <row r="142" spans="1:23"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row>
    <row r="143" spans="1:23"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row>
    <row r="144" spans="1:23"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row>
    <row r="145" spans="1:23"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row>
    <row r="146" spans="1:23"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row>
    <row r="147" spans="1:23"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row>
    <row r="148" spans="1:23"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row>
    <row r="149" spans="1:23"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row>
    <row r="150" spans="1:23"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row>
    <row r="151" spans="1:23"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row>
    <row r="152" spans="1:23"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row>
    <row r="153" spans="1:23"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row>
    <row r="154" spans="1:23"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row>
    <row r="155" spans="1:23"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row>
    <row r="156" spans="1:23"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row>
    <row r="157" spans="1:23"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row>
    <row r="158" spans="1:23"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row>
    <row r="159" spans="1:23"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row>
    <row r="160" spans="1:23"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row>
    <row r="161" spans="1:23"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row>
    <row r="162" spans="1:23"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row>
    <row r="163" spans="1:23"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row>
    <row r="164" spans="1:23"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row>
    <row r="165" spans="1:23"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row>
    <row r="166" spans="1:23"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row>
    <row r="167" spans="1:23"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row>
    <row r="168" spans="1:23"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row>
    <row r="169" spans="1:23"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row>
    <row r="170" spans="1:23"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row>
    <row r="171" spans="1:23"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row>
    <row r="172" spans="1:23"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row>
    <row r="173" spans="1:23"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row>
    <row r="174" spans="1:23"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row>
    <row r="175" spans="1:23"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row>
    <row r="176" spans="1:23"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row>
    <row r="177" spans="1:23"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row>
    <row r="178" spans="1:23"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row>
    <row r="179" spans="1:23"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row>
    <row r="180" spans="1:23"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row>
    <row r="181" spans="1:23"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row>
    <row r="182" spans="1:23"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row>
    <row r="183" spans="1:23"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row>
    <row r="184" spans="1:23"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row>
    <row r="185" spans="1:23"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row>
    <row r="186" spans="1:23"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row>
    <row r="187" spans="1:23"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row>
    <row r="188" spans="1:23"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row>
    <row r="189" spans="1:23"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row>
    <row r="190" spans="1:23"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row>
    <row r="191" spans="1:23"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row>
    <row r="192" spans="1:23"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row>
    <row r="193" spans="1:23"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row>
    <row r="194" spans="1:23"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row>
    <row r="195" spans="1:23"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row>
    <row r="196" spans="1:23"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row>
    <row r="197" spans="1:23"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row>
    <row r="198" spans="1:23"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row>
    <row r="199" spans="1:23"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row>
    <row r="200" spans="1:23"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row>
    <row r="201" spans="1:23"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row>
    <row r="202" spans="1:23"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row>
    <row r="203" spans="1:23"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row>
    <row r="204" spans="1:23"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row>
    <row r="205" spans="1:23"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row>
    <row r="206" spans="1:23"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row>
    <row r="207" spans="1:23"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row>
    <row r="208" spans="1:23"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row>
    <row r="209" spans="1:23"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row>
    <row r="210" spans="1:23"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row>
    <row r="211" spans="1:23"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row>
    <row r="212" spans="1:23"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row>
    <row r="213" spans="1:23"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row>
    <row r="214" spans="1:23"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row>
    <row r="215" spans="1:23"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row>
    <row r="216" spans="1:23"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row>
    <row r="217" spans="1:23"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row>
    <row r="218" spans="1:23"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row>
    <row r="219" spans="1:23"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row>
    <row r="220" spans="1:23"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row>
    <row r="221" spans="1:23"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row>
    <row r="222" spans="1:23"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row>
    <row r="223" spans="1:23"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row>
    <row r="224" spans="1:23"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row>
    <row r="225" spans="1:23"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row>
    <row r="226" spans="1:23"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row>
    <row r="227" spans="1:23"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row>
    <row r="228" spans="1:23"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row>
    <row r="229" spans="1:23"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row>
    <row r="230" spans="1:23"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row>
    <row r="231" spans="1:23"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row>
    <row r="232" spans="1:23"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row>
    <row r="233" spans="1:23"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row>
    <row r="234" spans="1:23"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row>
    <row r="235" spans="1:23"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row>
    <row r="236" spans="1:23"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row>
    <row r="237" spans="1:23" ht="12.75" customHeight="1" x14ac:dyDescent="0.2">
      <c r="A237" s="1"/>
      <c r="B237" s="1"/>
      <c r="C237" s="1"/>
      <c r="D237" s="1"/>
      <c r="E237" s="1"/>
      <c r="F237" s="1"/>
      <c r="G237" s="1"/>
      <c r="H237" s="1"/>
      <c r="I237" s="1"/>
      <c r="O237" s="1"/>
      <c r="P237" s="1"/>
      <c r="Q237" s="1"/>
      <c r="R237" s="1"/>
      <c r="S237" s="1"/>
      <c r="T237" s="1"/>
      <c r="U237" s="1"/>
      <c r="V237" s="1"/>
      <c r="W237" s="1"/>
    </row>
    <row r="238" spans="1:23" ht="12.75" customHeight="1" x14ac:dyDescent="0.2">
      <c r="A238" s="1"/>
      <c r="B238" s="1"/>
      <c r="C238" s="1"/>
      <c r="D238" s="1"/>
      <c r="E238" s="1"/>
      <c r="F238" s="1"/>
      <c r="G238" s="1"/>
      <c r="H238" s="1"/>
      <c r="I238" s="1"/>
      <c r="O238" s="1"/>
      <c r="P238" s="1"/>
      <c r="Q238" s="1"/>
      <c r="R238" s="1"/>
      <c r="S238" s="1"/>
      <c r="T238" s="1"/>
      <c r="U238" s="1"/>
      <c r="V238" s="1"/>
      <c r="W238" s="1"/>
    </row>
    <row r="239" spans="1:23" ht="12.75" customHeight="1" x14ac:dyDescent="0.2">
      <c r="A239" s="1"/>
      <c r="B239" s="1"/>
      <c r="C239" s="1"/>
      <c r="D239" s="1"/>
      <c r="E239" s="1"/>
      <c r="F239" s="1"/>
      <c r="G239" s="1"/>
      <c r="H239" s="1"/>
      <c r="I239" s="1"/>
      <c r="O239" s="1"/>
      <c r="P239" s="1"/>
      <c r="Q239" s="1"/>
      <c r="R239" s="1"/>
      <c r="S239" s="1"/>
      <c r="T239" s="1"/>
      <c r="U239" s="1"/>
      <c r="V239" s="1"/>
      <c r="W239" s="1"/>
    </row>
    <row r="240" spans="1:23" ht="12.75" customHeight="1" x14ac:dyDescent="0.2">
      <c r="A240" s="1"/>
      <c r="B240" s="1"/>
      <c r="C240" s="1"/>
      <c r="D240" s="1"/>
      <c r="E240" s="1"/>
      <c r="F240" s="1"/>
      <c r="G240" s="1"/>
      <c r="H240" s="1"/>
      <c r="I240" s="1"/>
      <c r="O240" s="1"/>
      <c r="P240" s="1"/>
      <c r="Q240" s="1"/>
      <c r="R240" s="1"/>
      <c r="S240" s="1"/>
      <c r="T240" s="1"/>
      <c r="U240" s="1"/>
      <c r="V240" s="1"/>
      <c r="W240" s="1"/>
    </row>
    <row r="241" spans="1:23" ht="12.75" customHeight="1" x14ac:dyDescent="0.2">
      <c r="A241" s="1"/>
      <c r="B241" s="1"/>
      <c r="C241" s="1"/>
      <c r="D241" s="1"/>
      <c r="E241" s="1"/>
      <c r="F241" s="1"/>
      <c r="G241" s="1"/>
      <c r="H241" s="1"/>
      <c r="I241" s="1"/>
      <c r="O241" s="1"/>
      <c r="P241" s="1"/>
      <c r="Q241" s="1"/>
      <c r="R241" s="1"/>
      <c r="S241" s="1"/>
      <c r="T241" s="1"/>
      <c r="U241" s="1"/>
      <c r="V241" s="1"/>
      <c r="W241" s="1"/>
    </row>
    <row r="242" spans="1:23" ht="12.75" customHeight="1" x14ac:dyDescent="0.2">
      <c r="A242" s="1"/>
      <c r="B242" s="1"/>
      <c r="C242" s="1"/>
      <c r="D242" s="1"/>
      <c r="E242" s="1"/>
      <c r="F242" s="1"/>
      <c r="G242" s="1"/>
      <c r="H242" s="1"/>
      <c r="I242" s="1"/>
      <c r="O242" s="1"/>
      <c r="P242" s="1"/>
      <c r="Q242" s="1"/>
      <c r="R242" s="1"/>
      <c r="S242" s="1"/>
      <c r="T242" s="1"/>
      <c r="U242" s="1"/>
      <c r="V242" s="1"/>
      <c r="W242" s="1"/>
    </row>
    <row r="243" spans="1:23" ht="12.75" customHeight="1" x14ac:dyDescent="0.2">
      <c r="A243" s="1"/>
      <c r="B243" s="1"/>
      <c r="C243" s="1"/>
      <c r="D243" s="1"/>
      <c r="E243" s="1"/>
      <c r="F243" s="1"/>
      <c r="G243" s="1"/>
      <c r="H243" s="1"/>
      <c r="I243" s="1"/>
      <c r="O243" s="1"/>
      <c r="P243" s="1"/>
      <c r="Q243" s="1"/>
      <c r="R243" s="1"/>
      <c r="S243" s="1"/>
      <c r="T243" s="1"/>
      <c r="U243" s="1"/>
      <c r="V243" s="1"/>
      <c r="W243" s="1"/>
    </row>
    <row r="244" spans="1:23" ht="12.75" customHeight="1" x14ac:dyDescent="0.2">
      <c r="A244" s="1"/>
      <c r="B244" s="1"/>
      <c r="C244" s="1"/>
      <c r="D244" s="1"/>
      <c r="E244" s="1"/>
      <c r="F244" s="1"/>
      <c r="G244" s="1"/>
      <c r="H244" s="1"/>
      <c r="I244" s="1"/>
      <c r="O244" s="1"/>
      <c r="P244" s="1"/>
      <c r="Q244" s="1"/>
      <c r="R244" s="1"/>
      <c r="S244" s="1"/>
      <c r="T244" s="1"/>
      <c r="U244" s="1"/>
      <c r="V244" s="1"/>
      <c r="W244" s="1"/>
    </row>
    <row r="245" spans="1:23" ht="12.75" customHeight="1" x14ac:dyDescent="0.2">
      <c r="A245" s="1"/>
      <c r="B245" s="1"/>
      <c r="C245" s="1"/>
      <c r="D245" s="1"/>
      <c r="E245" s="1"/>
      <c r="F245" s="1"/>
      <c r="G245" s="1"/>
      <c r="H245" s="1"/>
      <c r="I245" s="1"/>
      <c r="O245" s="1"/>
      <c r="P245" s="1"/>
      <c r="Q245" s="1"/>
      <c r="R245" s="1"/>
      <c r="S245" s="1"/>
      <c r="T245" s="1"/>
      <c r="U245" s="1"/>
      <c r="V245" s="1"/>
      <c r="W245" s="1"/>
    </row>
    <row r="246" spans="1:23" ht="12.75" customHeight="1" x14ac:dyDescent="0.2">
      <c r="A246" s="1"/>
      <c r="B246" s="1"/>
      <c r="C246" s="1"/>
      <c r="D246" s="1"/>
      <c r="E246" s="1"/>
      <c r="F246" s="1"/>
      <c r="G246" s="1"/>
      <c r="H246" s="1"/>
      <c r="I246" s="1"/>
      <c r="O246" s="1"/>
      <c r="P246" s="1"/>
      <c r="Q246" s="1"/>
      <c r="R246" s="1"/>
      <c r="S246" s="1"/>
      <c r="T246" s="1"/>
      <c r="U246" s="1"/>
      <c r="V246" s="1"/>
      <c r="W246" s="1"/>
    </row>
    <row r="247" spans="1:23" ht="12.75" customHeight="1" x14ac:dyDescent="0.2">
      <c r="A247" s="1"/>
      <c r="B247" s="1"/>
      <c r="C247" s="1"/>
      <c r="D247" s="1"/>
      <c r="E247" s="1"/>
      <c r="F247" s="1"/>
      <c r="G247" s="1"/>
      <c r="H247" s="1"/>
      <c r="I247" s="1"/>
      <c r="O247" s="1"/>
      <c r="P247" s="1"/>
      <c r="Q247" s="1"/>
      <c r="R247" s="1"/>
      <c r="S247" s="1"/>
      <c r="T247" s="1"/>
      <c r="U247" s="1"/>
      <c r="V247" s="1"/>
      <c r="W247" s="1"/>
    </row>
    <row r="248" spans="1:23" ht="12.75" customHeight="1" x14ac:dyDescent="0.2">
      <c r="A248" s="1"/>
      <c r="B248" s="1"/>
      <c r="C248" s="1"/>
      <c r="D248" s="1"/>
      <c r="E248" s="1"/>
      <c r="F248" s="1"/>
      <c r="G248" s="1"/>
      <c r="H248" s="1"/>
      <c r="I248" s="1"/>
      <c r="O248" s="1"/>
      <c r="P248" s="1"/>
      <c r="Q248" s="1"/>
      <c r="R248" s="1"/>
      <c r="S248" s="1"/>
      <c r="T248" s="1"/>
      <c r="U248" s="1"/>
      <c r="V248" s="1"/>
      <c r="W248" s="1"/>
    </row>
    <row r="249" spans="1:23" ht="12.75" customHeight="1" x14ac:dyDescent="0.2">
      <c r="A249" s="1"/>
      <c r="B249" s="1"/>
      <c r="C249" s="1"/>
      <c r="D249" s="1"/>
      <c r="E249" s="1"/>
      <c r="F249" s="1"/>
      <c r="G249" s="1"/>
      <c r="H249" s="1"/>
      <c r="I249" s="1"/>
      <c r="O249" s="1"/>
      <c r="P249" s="1"/>
      <c r="Q249" s="1"/>
      <c r="R249" s="1"/>
      <c r="S249" s="1"/>
      <c r="T249" s="1"/>
      <c r="U249" s="1"/>
      <c r="V249" s="1"/>
      <c r="W249" s="1"/>
    </row>
    <row r="250" spans="1:23" ht="12.75" customHeight="1" x14ac:dyDescent="0.2">
      <c r="A250" s="1"/>
      <c r="B250" s="1"/>
      <c r="C250" s="1"/>
      <c r="D250" s="1"/>
      <c r="E250" s="1"/>
      <c r="F250" s="1"/>
      <c r="G250" s="1"/>
      <c r="H250" s="1"/>
      <c r="I250" s="1"/>
      <c r="O250" s="1"/>
      <c r="P250" s="1"/>
      <c r="Q250" s="1"/>
      <c r="R250" s="1"/>
      <c r="S250" s="1"/>
      <c r="T250" s="1"/>
      <c r="U250" s="1"/>
      <c r="V250" s="1"/>
      <c r="W250" s="1"/>
    </row>
    <row r="251" spans="1:23" ht="12.75" customHeight="1" x14ac:dyDescent="0.2">
      <c r="A251" s="1"/>
      <c r="B251" s="1"/>
      <c r="C251" s="1"/>
      <c r="D251" s="1"/>
      <c r="E251" s="1"/>
      <c r="F251" s="1"/>
      <c r="G251" s="1"/>
      <c r="H251" s="1"/>
      <c r="I251" s="1"/>
      <c r="O251" s="1"/>
      <c r="P251" s="1"/>
      <c r="Q251" s="1"/>
      <c r="R251" s="1"/>
      <c r="S251" s="1"/>
      <c r="T251" s="1"/>
      <c r="U251" s="1"/>
      <c r="V251" s="1"/>
      <c r="W251" s="1"/>
    </row>
    <row r="252" spans="1:23" ht="12.75" customHeight="1" x14ac:dyDescent="0.2">
      <c r="A252" s="1"/>
      <c r="B252" s="1"/>
      <c r="C252" s="1"/>
      <c r="D252" s="1"/>
      <c r="E252" s="1"/>
      <c r="F252" s="1"/>
      <c r="G252" s="1"/>
      <c r="H252" s="1"/>
      <c r="I252" s="1"/>
      <c r="O252" s="1"/>
      <c r="P252" s="1"/>
      <c r="Q252" s="1"/>
      <c r="R252" s="1"/>
      <c r="S252" s="1"/>
      <c r="T252" s="1"/>
      <c r="U252" s="1"/>
      <c r="V252" s="1"/>
      <c r="W252" s="1"/>
    </row>
    <row r="253" spans="1:23" ht="12.75" customHeight="1" x14ac:dyDescent="0.2">
      <c r="A253" s="1"/>
      <c r="B253" s="1"/>
      <c r="C253" s="1"/>
      <c r="D253" s="1"/>
      <c r="E253" s="1"/>
      <c r="F253" s="1"/>
      <c r="G253" s="1"/>
      <c r="H253" s="1"/>
      <c r="I253" s="1"/>
      <c r="O253" s="1"/>
      <c r="P253" s="1"/>
      <c r="Q253" s="1"/>
      <c r="R253" s="1"/>
      <c r="S253" s="1"/>
      <c r="T253" s="1"/>
      <c r="U253" s="1"/>
      <c r="V253" s="1"/>
      <c r="W253" s="1"/>
    </row>
    <row r="254" spans="1:23" ht="12.75" customHeight="1" x14ac:dyDescent="0.2">
      <c r="A254" s="1"/>
      <c r="B254" s="1"/>
      <c r="C254" s="1"/>
      <c r="D254" s="1"/>
      <c r="E254" s="1"/>
      <c r="F254" s="1"/>
      <c r="G254" s="1"/>
      <c r="H254" s="1"/>
      <c r="I254" s="1"/>
      <c r="O254" s="1"/>
      <c r="P254" s="1"/>
      <c r="Q254" s="1"/>
      <c r="R254" s="1"/>
      <c r="S254" s="1"/>
      <c r="T254" s="1"/>
      <c r="U254" s="1"/>
      <c r="V254" s="1"/>
      <c r="W254" s="1"/>
    </row>
    <row r="255" spans="1:23" ht="15.75" customHeight="1" x14ac:dyDescent="0.2">
      <c r="B255" s="1"/>
      <c r="C255" s="1"/>
      <c r="D255" s="1"/>
      <c r="E255" s="1"/>
      <c r="F255" s="1"/>
      <c r="G255" s="1"/>
      <c r="H255" s="1"/>
      <c r="I255" s="1"/>
      <c r="O255" s="1"/>
      <c r="Q255" s="1"/>
      <c r="R255" s="1"/>
      <c r="S255" s="1"/>
      <c r="T255" s="1"/>
      <c r="U255" s="1"/>
      <c r="V255" s="1"/>
    </row>
    <row r="256" spans="1:23"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selectLockedCells="1"/>
  <mergeCells count="77">
    <mergeCell ref="B1:G1"/>
    <mergeCell ref="R1:S1"/>
    <mergeCell ref="B2:G2"/>
    <mergeCell ref="I2:O3"/>
    <mergeCell ref="Q2:S2"/>
    <mergeCell ref="B3:G3"/>
    <mergeCell ref="R3:S3"/>
    <mergeCell ref="V14:V19"/>
    <mergeCell ref="B4:G4"/>
    <mergeCell ref="I4:O6"/>
    <mergeCell ref="R5:T5"/>
    <mergeCell ref="V5:V7"/>
    <mergeCell ref="P7:P9"/>
    <mergeCell ref="T7:T8"/>
    <mergeCell ref="B9:B10"/>
    <mergeCell ref="D9:D10"/>
    <mergeCell ref="F9:F10"/>
    <mergeCell ref="H9:H10"/>
    <mergeCell ref="J9:J10"/>
    <mergeCell ref="N9:N10"/>
    <mergeCell ref="R9:R10"/>
    <mergeCell ref="V9:V10"/>
    <mergeCell ref="V11:V13"/>
    <mergeCell ref="V20:V25"/>
    <mergeCell ref="B26:T26"/>
    <mergeCell ref="V26:V27"/>
    <mergeCell ref="B27:H27"/>
    <mergeCell ref="J27:N27"/>
    <mergeCell ref="P27:T27"/>
    <mergeCell ref="B28:H30"/>
    <mergeCell ref="J28:N29"/>
    <mergeCell ref="P29:S29"/>
    <mergeCell ref="J30:N31"/>
    <mergeCell ref="P31:S32"/>
    <mergeCell ref="V31:V32"/>
    <mergeCell ref="B32:H32"/>
    <mergeCell ref="J32:N34"/>
    <mergeCell ref="B33:H33"/>
    <mergeCell ref="J35:N36"/>
    <mergeCell ref="P35:S35"/>
    <mergeCell ref="O36:O37"/>
    <mergeCell ref="P36:P37"/>
    <mergeCell ref="Q36:Q37"/>
    <mergeCell ref="R36:R37"/>
    <mergeCell ref="T31:T32"/>
    <mergeCell ref="V48:V51"/>
    <mergeCell ref="T49:T50"/>
    <mergeCell ref="J37:N38"/>
    <mergeCell ref="P38:R38"/>
    <mergeCell ref="Y39:Z45"/>
    <mergeCell ref="B40:L40"/>
    <mergeCell ref="P40:T40"/>
    <mergeCell ref="B41:L41"/>
    <mergeCell ref="P41:P45"/>
    <mergeCell ref="Q41:S41"/>
    <mergeCell ref="T41:T42"/>
    <mergeCell ref="V42:V47"/>
    <mergeCell ref="Q43:S43"/>
    <mergeCell ref="Q44:S45"/>
    <mergeCell ref="T44:T45"/>
    <mergeCell ref="P47:T47"/>
    <mergeCell ref="P48:S50"/>
    <mergeCell ref="B50:J50"/>
    <mergeCell ref="L50:N50"/>
    <mergeCell ref="B51:J51"/>
    <mergeCell ref="L51:N52"/>
    <mergeCell ref="P51:T51"/>
    <mergeCell ref="P52:S53"/>
    <mergeCell ref="T52:T53"/>
    <mergeCell ref="J57:L57"/>
    <mergeCell ref="J58:L58"/>
    <mergeCell ref="V52:V55"/>
    <mergeCell ref="L53:M53"/>
    <mergeCell ref="L54:M54"/>
    <mergeCell ref="P54:S54"/>
    <mergeCell ref="L55:M55"/>
    <mergeCell ref="L56:M56"/>
  </mergeCells>
  <pageMargins left="0.25" right="0.25" top="0.75" bottom="0.75" header="0.3" footer="0.3"/>
  <pageSetup scale="37"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98CA2E169A8A94FA07FDB980C2819AD" ma:contentTypeVersion="13" ma:contentTypeDescription="Create a new document." ma:contentTypeScope="" ma:versionID="8851cf1c52bc2932e50ea234703b6a81">
  <xsd:schema xmlns:xsd="http://www.w3.org/2001/XMLSchema" xmlns:xs="http://www.w3.org/2001/XMLSchema" xmlns:p="http://schemas.microsoft.com/office/2006/metadata/properties" xmlns:ns2="4db3eee8-5926-4ed0-8187-0ea7c5e8d7c9" xmlns:ns3="777a1ffa-10c9-4127-8098-f52d9e244206" targetNamespace="http://schemas.microsoft.com/office/2006/metadata/properties" ma:root="true" ma:fieldsID="5711c12d89dfc14a1f344edd8af4063c" ns2:_="" ns3:_="">
    <xsd:import namespace="4db3eee8-5926-4ed0-8187-0ea7c5e8d7c9"/>
    <xsd:import namespace="777a1ffa-10c9-4127-8098-f52d9e24420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3eee8-5926-4ed0-8187-0ea7c5e8d7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93164ec-f35b-416f-add9-a3560115a3f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77a1ffa-10c9-4127-8098-f52d9e24420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af287d6-564a-43e3-9583-518ce0081cc1}" ma:internalName="TaxCatchAll" ma:showField="CatchAllData" ma:web="777a1ffa-10c9-4127-8098-f52d9e2442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b3eee8-5926-4ed0-8187-0ea7c5e8d7c9">
      <Terms xmlns="http://schemas.microsoft.com/office/infopath/2007/PartnerControls"/>
    </lcf76f155ced4ddcb4097134ff3c332f>
    <TaxCatchAll xmlns="777a1ffa-10c9-4127-8098-f52d9e244206" xsi:nil="true"/>
  </documentManagement>
</p:properties>
</file>

<file path=customXml/itemProps1.xml><?xml version="1.0" encoding="utf-8"?>
<ds:datastoreItem xmlns:ds="http://schemas.openxmlformats.org/officeDocument/2006/customXml" ds:itemID="{E9B16589-0590-4EFD-9EBD-16661D4D1C7F}">
  <ds:schemaRefs>
    <ds:schemaRef ds:uri="http://schemas.microsoft.com/sharepoint/v3/contenttype/forms"/>
  </ds:schemaRefs>
</ds:datastoreItem>
</file>

<file path=customXml/itemProps2.xml><?xml version="1.0" encoding="utf-8"?>
<ds:datastoreItem xmlns:ds="http://schemas.openxmlformats.org/officeDocument/2006/customXml" ds:itemID="{6E595FAE-313E-4BA0-8142-063944D94C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b3eee8-5926-4ed0-8187-0ea7c5e8d7c9"/>
    <ds:schemaRef ds:uri="777a1ffa-10c9-4127-8098-f52d9e2442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0A64B4-7966-4DC1-A5B2-63AA566DD357}">
  <ds:schemaRefs>
    <ds:schemaRef ds:uri="http://schemas.microsoft.com/office/2006/metadata/properties"/>
    <ds:schemaRef ds:uri="http://schemas.microsoft.com/office/infopath/2007/PartnerControls"/>
    <ds:schemaRef ds:uri="4db3eee8-5926-4ed0-8187-0ea7c5e8d7c9"/>
    <ds:schemaRef ds:uri="777a1ffa-10c9-4127-8098-f52d9e24420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Single Use </vt:lpstr>
      <vt:lpstr>'Single Use '!Print_Area</vt:lpstr>
    </vt:vector>
  </TitlesOfParts>
  <Company>State of Iowa - 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Marquess, Bill [HHS]</dc:creator>
  <cp:lastModifiedBy>Henry, Karen [HHS]</cp:lastModifiedBy>
  <dcterms:created xsi:type="dcterms:W3CDTF">2025-09-07T18:36:08Z</dcterms:created>
  <dcterms:modified xsi:type="dcterms:W3CDTF">2025-09-09T14:17:32Z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0x010100D98CA2E169A8A94FA07FDB980C2819AD</vt:lpwstr>
  </property>
</Properties>
</file>