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iowadhs-my.sharepoint.com/personal/michelle_tyrrel_hhs_iowa_gov/Documents/APSR 2025/"/>
    </mc:Choice>
  </mc:AlternateContent>
  <xr:revisionPtr revIDLastSave="55" documentId="8_{F227881C-BA1D-4AE7-8982-98B358CB143C}" xr6:coauthVersionLast="47" xr6:coauthVersionMax="47" xr10:uidLastSave="{07C47376-F38B-4BE6-B6F7-0462511D1C36}"/>
  <bookViews>
    <workbookView xWindow="-108" yWindow="-108" windowWidth="23256" windowHeight="12576" tabRatio="709" firstSheet="1" activeTab="4" xr2:uid="{00000000-000D-0000-FFFF-FFFF00000000}"/>
  </bookViews>
  <sheets>
    <sheet name="FY2025 - FY2029 Training Plan" sheetId="1" r:id="rId1"/>
    <sheet name="Updates in FY26" sheetId="3" r:id="rId2"/>
    <sheet name="CASA" sheetId="4" r:id="rId3"/>
    <sheet name="CASA - LP or WC Courses" sheetId="5" r:id="rId4"/>
    <sheet name="Sheet1" sheetId="6" r:id="rId5"/>
  </sheets>
  <definedNames>
    <definedName name="_xlnm._FilterDatabase" localSheetId="0" hidden="1">'FY2025 - FY2029 Training Plan'!$A$1:$N$59</definedName>
    <definedName name="_xlnm._FilterDatabase" localSheetId="1" hidden="1">'Updates in FY26'!$A$1:$P$29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4" l="1"/>
  <c r="K12" i="4"/>
  <c r="L31" i="5"/>
  <c r="K3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tc={5B37299E-5DDC-482B-89EB-DC5D4F9056BE}</author>
    <author>tc={BA08664E-1943-45EA-99A0-D37A082C9B91}</author>
  </authors>
  <commentList>
    <comment ref="M1" authorId="0" shapeId="0" xr:uid="{5B37299E-5DDC-482B-89EB-DC5D4F9056BE}">
      <text>
        <t>[Threaded comment]
Your version of Excel allows you to read this threaded comment; however, any edits to it will get removed if the file is opened in a newer version of Excel. Learn more: https://go.microsoft.com/fwlink/?linkid=870924
Comment:
    When will Iowa know the Estimated Cost for these courses? 
Reply:
    I’ve added the estimated costs in for each training.</t>
      </text>
    </comment>
    <comment ref="L2" authorId="1" shapeId="0" xr:uid="{BA08664E-1943-45EA-99A0-D37A082C9B91}">
      <text>
        <t>[Threaded comment]
Your version of Excel allows you to read this threaded comment; however, any edits to it will get removed if the file is opened in a newer version of Excel. Learn more: https://go.microsoft.com/fwlink/?linkid=870924
Comment:
    These are examples of topics claimable at the 75% FFP. 
Reply:
    This course does hit those topics!  Does it work to change this to the 75% FFP then?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tc={7D80182D-3E24-46F5-9A02-FA740938529F}</author>
  </authors>
  <commentList>
    <comment ref="A6" authorId="0" shapeId="0" xr:uid="{7D80182D-3E24-46F5-9A02-FA740938529F}">
      <text>
        <t xml:space="preserve">[Threaded comment]
Your version of Excel allows you to read this threaded comment; however, any edits to it will get removed if the file is opened in a newer version of Excel. Learn more: https://go.microsoft.com/fwlink/?linkid=870924
Comment:
    For the training plan and per the Program Instruction you should also include the following: 
Information as to whether the training is short-term, long-term, part-time, full-time. I believe most of these courses would be considered short-term. Here is a link to definitions. https://www.law.cornell.edu/cfr/text/45/235.61
AND
A description of your Cost Allocation Methodology…I see that you note Funding Sources and Benefitting Program but I am unable to determine exactly what you mean by that and what rate (50%, 75%, or 0%) you are using for each training?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tc={E0E26F0E-1CBA-4099-93EC-133971D0F645}</author>
  </authors>
  <commentList>
    <comment ref="A6" authorId="0" shapeId="0" xr:uid="{E0E26F0E-1CBA-4099-93EC-133971D0F645}">
      <text>
        <t xml:space="preserve">[Threaded comment]
Your version of Excel allows you to read this threaded comment; however, any edits to it will get removed if the file is opened in a newer version of Excel. Learn more: https://go.microsoft.com/fwlink/?linkid=870924
Comment:
    For the training plan and per the Program Instruction you should also include the following: 
Information as to whether the training is short-term, long-term, part-time, full-time. I believe most of these courses would be considered short-term. Here is a link to definitions. https://www.law.cornell.edu/cfr/text/45/235.61
AND
A description of your Cost Allocation Methodology…I see that you note Funding Sources and Benefitting Program but I am unable to determine exactly what you mean by that and what rate (50%, 75%, or 0%) you are using for each training? </t>
      </text>
    </comment>
  </commentList>
</comments>
</file>

<file path=xl/sharedStrings.xml><?xml version="1.0" encoding="utf-8"?>
<sst xmlns="http://schemas.openxmlformats.org/spreadsheetml/2006/main" count="1162" uniqueCount="514">
  <si>
    <t>I/Initial</t>
  </si>
  <si>
    <t>Audience</t>
  </si>
  <si>
    <t>Provider of Training</t>
  </si>
  <si>
    <t>Course #</t>
  </si>
  <si>
    <t>Course Title</t>
  </si>
  <si>
    <t>Brief course Description</t>
  </si>
  <si>
    <t>Funding Sources &amp; Benefiting Program</t>
  </si>
  <si>
    <t>Administrative Functions</t>
  </si>
  <si>
    <t>Estimated Annual Cost</t>
  </si>
  <si>
    <t>Estimated 5 Year Cost</t>
  </si>
  <si>
    <t>FY 25-29 # of Times offered Annually</t>
  </si>
  <si>
    <t># of Days (Per Year)</t>
  </si>
  <si>
    <t>I</t>
  </si>
  <si>
    <t>CP 200</t>
  </si>
  <si>
    <t>Foundations of Child Protection Worker Practice</t>
  </si>
  <si>
    <t>This initial onboarding training is  required for all new Child Protection Workers (CPWs) and CPW Supervisors within their first 3 months of employment.  This course is an introduction to the purpose, expectations, and methods used by CPWs. Participants will learn how to apply HHS policy and the Iowa Code to effectively interview and engage families, conduct thorough and accurate assessments, make a determination of abuse, and appropriately plan next steps.
Course structure
Pre-test:  Complete before the course.
Part 1: Four days of classroom training.
Field Experience Learning: Month-long timespan in the field to allow for transfer of learning.  The Field Learning Experience Guide is used during this time.
Part 2: Return for three days of classroom training.  Come prepared with a case example and your Field Experience Learning Guide.
Post-Test: Complete within seven days after Part 2 has concluded.</t>
  </si>
  <si>
    <t>22% State                                  21% All Child Welfare(50FFP) 57% All Child Welfare(75FFP)</t>
  </si>
  <si>
    <t>• Eligibility determinations and re-determinations
• Referral to services
• Preparation for and participation in judicial determinations
• Development of the case plan</t>
  </si>
  <si>
    <t>SP 150</t>
  </si>
  <si>
    <t>Child Welfare in Iowa (Currently unavailable)</t>
  </si>
  <si>
    <t>This course provides an overview of key elements of child welfare practice at the Iowa Department of Human Services and is intended to be a companion to the new worker training courses SW 020 and CP 200 and CP 201. This course is comprised of modules with a variety of materials, including videos and documents.</t>
  </si>
  <si>
    <t>100% All Child Welfare(75FFP)</t>
  </si>
  <si>
    <t>• Referral to services
•Placement of the child
• Case Reviews
• Case management and Supervision</t>
  </si>
  <si>
    <t>NA</t>
  </si>
  <si>
    <t>N/A (Elearning)</t>
  </si>
  <si>
    <t>I/O</t>
  </si>
  <si>
    <t>SP 270</t>
  </si>
  <si>
    <t>Mental Health Fundamentals</t>
  </si>
  <si>
    <t>• Referral to services
• Development of the Case plan
• Case Reviews
• Case management</t>
  </si>
  <si>
    <t>5 + informal pilot</t>
  </si>
  <si>
    <t>SP 305</t>
  </si>
  <si>
    <t>Mental Health Intermediate</t>
  </si>
  <si>
    <t>• Referral to services
• Development of the case plan
• Case reviews
• Case Management and Supervision</t>
  </si>
  <si>
    <t>3 +informal pilot</t>
  </si>
  <si>
    <t>Connie Jones</t>
  </si>
  <si>
    <t>SP 309</t>
  </si>
  <si>
    <t>Domestic Violence Fundamentals</t>
  </si>
  <si>
    <t>• Referral to services
• Development of the case plan
• Case reviews
• Case management and supervision</t>
  </si>
  <si>
    <t>Krista L. + Jon Stagman + Jackie Stubbers</t>
  </si>
  <si>
    <t>SP 310</t>
  </si>
  <si>
    <t>Substance Use Fundamentals</t>
  </si>
  <si>
    <t>SP 310 Substance Use Fundamentals is a one-day, face-to-face training that is required for Social Work Case Managers, Child Protection Workers and Supervisors within the first 6 months of employment. This course will provide learners with an interactive learning platform in which workers will learn the fundamentals of substance use and how to connect behavioral indicators to the safety of children. In addition, workers will understand how to reference the State's drug testing policy, and know how to make a successful referral based on the indicators given regarding substances and connecting behaviors.</t>
  </si>
  <si>
    <t>• Referral to services
• Development of the case plan
• Case reviews
• Case management</t>
  </si>
  <si>
    <t>Breanne Ward</t>
  </si>
  <si>
    <t>SP 311</t>
  </si>
  <si>
    <t>Trauma Fundamentals</t>
  </si>
  <si>
    <t>Katie L. and Jackie Stubbers</t>
  </si>
  <si>
    <t>SP 312</t>
  </si>
  <si>
    <t>Medical Fundamentals</t>
  </si>
  <si>
    <t>SP 312 Medical Fundamentals is a two-day, face-to-face training that is required for new Social Work Case Managers, Child Protection Workers, and Supervisors within the first six months of hire. Workers will develop a basic understanding of the medical components of abuse and learn to identify the indicators of physical abuse, sexual abuse, and neglect.</t>
  </si>
  <si>
    <t>8% State                                 92% All Child Welfare(75FFP)</t>
  </si>
  <si>
    <t>13 (2 Days)</t>
  </si>
  <si>
    <t>TBD</t>
  </si>
  <si>
    <t>SP 313</t>
  </si>
  <si>
    <t>Legal Fundamentals for Child Protective Workers</t>
  </si>
  <si>
    <t>SP 313 Legal Fundamentals for Child Protection Workers training lays the foundation for all legal considerations a child protection worker will face. The purpose of this course is to provide specific information on the legal perspective of all types of child abuse, fair hearings and appeals related to child protective assessments, and provide a better understanding of preparation for and participation in judicial determinations, rules of evidence, and the role of juvenile courts.</t>
  </si>
  <si>
    <t>• Development of the case plan
• Case reviews
• Case management</t>
  </si>
  <si>
    <t>Connie, Jackie, Kate, and Ashley &amp; actors</t>
  </si>
  <si>
    <t>SP 314</t>
  </si>
  <si>
    <t>Engagement Fundamentals</t>
  </si>
  <si>
    <t>Jackie Stubbers + Connie Jones</t>
  </si>
  <si>
    <t>SP 315</t>
  </si>
  <si>
    <t>Assuring Safety On Call</t>
  </si>
  <si>
    <t>This webinar will help the participants understand the on-call process, the role of Child Protection Workers and Supervisors on-call, and how to assess and assure safety for children. The participants will learn their responsibilities when it comes to observation of the child and addressing danger and risk within the family.</t>
  </si>
  <si>
    <t>75% All Child Welfare(50FFP) 25% All Child Welfare(75FFP)</t>
  </si>
  <si>
    <t>SWCMS and Supervisors</t>
  </si>
  <si>
    <t>AG's office potentially + HHS</t>
  </si>
  <si>
    <t>SP 317</t>
  </si>
  <si>
    <t>Reasonable and Active Efforts</t>
  </si>
  <si>
    <t>This is a one-day, in-person training that is required for SWCM and SWCM Supervisors to review the legal basis of reasonable efforts, permanency timeframes, and permanency hearings.  An objective of this training is to establish a more standardized statewide approach to reasonable efforts.  The training will also address how a SWCM should proceed with a filing for reasonable efforts.</t>
  </si>
  <si>
    <t>5 + pilot</t>
  </si>
  <si>
    <t>2-3 hours</t>
  </si>
  <si>
    <t>Krista L. + Jackie Stubbers</t>
  </si>
  <si>
    <t>SP 410</t>
  </si>
  <si>
    <t>Substance Use Intermediate</t>
  </si>
  <si>
    <t>SP 410 Substance Use Intermediate will assist workers in supporting families struggling with substance use disorders through the treatment and recovery process to help keep families together. This training is required for anyone who has not taken this course previously. Pre-requisite: Substance Use Fundamentals</t>
  </si>
  <si>
    <t>5% @ All Child Welfare(50FFP)/ 95%@All Child Welfare(75FFP)</t>
  </si>
  <si>
    <t>SWCMs and CPWs, and Supervisors</t>
  </si>
  <si>
    <t>Third party facilitator</t>
  </si>
  <si>
    <t>SP 411</t>
  </si>
  <si>
    <t>Trauma Intermediate</t>
  </si>
  <si>
    <t>This in-person training will be required for all staff.  The focus of this course will be on self-care, compassion fatigue, and secondary trauma.  During this training, learners will strategize around best practices for supporting self-care under the constraints of high caseloads.</t>
  </si>
  <si>
    <t>10 + pilot</t>
  </si>
  <si>
    <t>Ashley McLaughlin and co-facilitator</t>
  </si>
  <si>
    <t>SP 506</t>
  </si>
  <si>
    <t>LGBTQ</t>
  </si>
  <si>
    <t>SP 506 Engaging LGBTQ Youth, Strategies and Communication, a three-and-a-half-hour webinar, will partner Max Mowitz from One Iowa with HHS training staff to provide a brave space to discuss the LGBTQ youth experience in child welfare. This training will support workers by building foundational knowledge of the LGBTQ community and developing skills and inclusive practices. This emphasizes information on respectfully communicating with LGBTQ youth by using updated language as well as recognizing the role and importance of being an ally to all the youth HHS supports. This is a highly encouraged and optional training for all staff.</t>
  </si>
  <si>
    <t>HHS + VISION Team</t>
  </si>
  <si>
    <t>SP 507</t>
  </si>
  <si>
    <t>New Case Note in VISION</t>
  </si>
  <si>
    <t>Webinar to cover writing quality case notes with the new case note documentation case format in Vision.</t>
  </si>
  <si>
    <t>100% All Child Welfare(50FFP)      </t>
  </si>
  <si>
    <t>1 + pilot</t>
  </si>
  <si>
    <t>3 hours</t>
  </si>
  <si>
    <t>SP 508</t>
  </si>
  <si>
    <t>New Case Permanency Plan in VISION</t>
  </si>
  <si>
    <t>SP 529</t>
  </si>
  <si>
    <t>Domestic Violence Intermediate - Working with Men as Parents: Fathers’ Parenting Choices Matter</t>
  </si>
  <si>
    <t>If we want to work with families, we cannot just work with women and children. We need to be able to work with men — from all types of families, especially poor and historically oppressed communities. We need to approach fathers with high expectations, and the willingness to learn new approaches and practices. Understanding male parental development and how men’s choices and behaviors impact child and family functioning is critical. Throughout this e-course, we highlight specific connections to the Safe &amp; Together™ Model Principles, Critical Components, Multiple Pathways to Harm and Practice Tools. Average Completion time : 2 hours and 15 minutes.</t>
  </si>
  <si>
    <t>x</t>
  </si>
  <si>
    <t>SP 530</t>
  </si>
  <si>
    <t>Domestic Violence Intermediate - Intersections: When Domestic Violence Perpetration, Substance Abuse and Mental Health Meet</t>
  </si>
  <si>
    <t>Many families impacted by domestic violence perpetrators’ behaviors have multiple, complex, intersecting issues. In the past, we might have referred to these as co-occurring issues. But the language of co-occurrence often doesn’t provide us with a sense of how these issues interact.  Using an intersections framework, versus a co-occurrence framework, we increase perpetrator accountability, improve our ability to diagnosis and treat each member of the family, and improve our ability to help the adult and children survivors. This course will provide guidance on how to understand the connections, or intersections, and make them work for us in our practice. AVerage completion time: 2 hours and 30 minutes.</t>
  </si>
  <si>
    <t>Connie Jones + third party facilitators</t>
  </si>
  <si>
    <t>SP 531</t>
  </si>
  <si>
    <t>Domestic Violence Resources in Iowa: Supporting Survivors, Perpetrators and Children</t>
  </si>
  <si>
    <t>SP 535</t>
  </si>
  <si>
    <t>Assessing Throughout the Case</t>
  </si>
  <si>
    <t>• Referral to services
• Placement of the child
• Development of the case plan
• Case Reviews
• Case Management and Supervision</t>
  </si>
  <si>
    <t>Explore options</t>
  </si>
  <si>
    <t>SP 538</t>
  </si>
  <si>
    <t>Motivational Interviewing Fundamentals</t>
  </si>
  <si>
    <t>Motivational Interviewing Fundamentals is a full-day practical training required for all SWCMs, CPWs, and Supervisors new to the Department within their first six months of employment.  During this course, learners will practice the client-centered counseling style for eliciting behavior change by helping clients explore and resolve ambivalence. SP 537 Using Motivational Interviewing in Everyday Practice (Florida Board of Certification Coursework) is a required training or a prerequisite for SP 538 Motivational Interviewing Fundamentals.</t>
  </si>
  <si>
    <t>5 + pilot as this course will be revamped</t>
  </si>
  <si>
    <t>SW Supervisors</t>
  </si>
  <si>
    <t>Valarie, Paige, and Travis + Guest speakers</t>
  </si>
  <si>
    <t>95% All Child Welfare(50FFP) 5% All Child Welfare(75FFP)</t>
  </si>
  <si>
    <t>Valarie and Amy Howell</t>
  </si>
  <si>
    <t>SP 806</t>
  </si>
  <si>
    <t>Iowa Child Welfare Supervisory Practice</t>
  </si>
  <si>
    <t>SP 806 Iowa Child Welfare Supervisory Practice is an interactive, face-to-face training will explore supervisory roles and expectations pertaining to Iowa's Child Welfare Supervisory Model of Practice. This three-day training is required for new Supervisors. The training will introduce multiple modes of supervisory oversight, including individual supervision and Iowa's group supervision model. Supervisors will learn how supervisory approaches, both direct and indirect, can be used and structured for case supervision and permanency planning. The educational, administrative, and support roles of supervisors will also be explored, with emphasis on linking these functions to positive child welfare outcomes.</t>
  </si>
  <si>
    <t>57% All Child Welfare(50FFP) 43% All Child Welfare(75FFP)</t>
  </si>
  <si>
    <t>• Case Management and Supervision</t>
  </si>
  <si>
    <t>19.5 (3 days)</t>
  </si>
  <si>
    <t>Jackie Stubbers</t>
  </si>
  <si>
    <t>SP 812</t>
  </si>
  <si>
    <t>CFSR Fundamentals</t>
  </si>
  <si>
    <t>This training provides an overview of the CFSR expectations and how they intersect with Iowa practice. Trainees will be provided multiple resources with concrete ideas for helping to implement best practices that they will take with them for future use. This training emphasizes not only the “what” but the “how to” in everyday practice.</t>
  </si>
  <si>
    <t>Connie Jones, Ashley McLaughlin &amp; guest facilitators</t>
  </si>
  <si>
    <t>SW 020</t>
  </si>
  <si>
    <t>Foundations of Social Work Case Manager Practice</t>
  </si>
  <si>
    <t>This initial onboarding training is required for all new Social Work Case Managers (SWCM) and SWCM Supervisors within their first 3 months of employment.  This training will provide learners with the knowledge and skills necessary to provide quality case management.  This includes aligning SWCM work with HHS policies and procedures, identifying supports to meet family needs, utilizing effective engagement skills, assessing for danger and risk, and planning for safe case closure.
Course structure
Pre-test:  Complete before the course.
Part 1: Four days of classroom training.
Field Experience Learning: Month-long timespan in the field to allow for transfer of learning.  The Field Learning Experience Guide is used during this time.
Part 2: Return for four days of classroom training.  Come prepared with a case example and your Field Experience Learning Guide.
Post-Test: Complete within seven days after Part 2 has concluded.</t>
  </si>
  <si>
    <t>5% All Child Welfare (50FFP) 95% All Child Welfare (75FFP)</t>
  </si>
  <si>
    <t>• Eligibility determinations and re-determinations
• Referral to services
• Placement of the child
• Development of the case plan
• Case reviews
• Case management and Supervision</t>
  </si>
  <si>
    <t>52 (8 days)</t>
  </si>
  <si>
    <t>SW 071</t>
  </si>
  <si>
    <t>Legal Aspects for Social Work Case Managers</t>
  </si>
  <si>
    <t>SW 071 Legal Aspects for Social Work Case Managers, a two-day, face-to-face training. This course is required for all new SWCMs and SWCM Supervisors within their first six months of employment. This course provides a basic overview of the legal issues and processes involving the juvenile court system and a working knowledge of the legal system and the skills necessary to begin to effectively interact with attorneys and the Court on behalf of their clients in judicial determinations. This course is facilitated by Charles Phillips, retired Assistant Attorney General.</t>
  </si>
  <si>
    <t>• Preparation for and participation in judicial determination</t>
  </si>
  <si>
    <t>13 (2 days)</t>
  </si>
  <si>
    <t>SW 072</t>
  </si>
  <si>
    <t>Testifying Fundamentals for Social Work Case Managers</t>
  </si>
  <si>
    <t>SW 073</t>
  </si>
  <si>
    <t>Permanency and Termination of Parental Rights</t>
  </si>
  <si>
    <t>SW 073 Permanency and Termination of Parental Rights is a one-day, face-to-face training that is required for new Social Work Case Managers and Supervisors within the first six months of employment. The purpose of this course is to teach the legal basis of reasonable efforts, permanency, permanency hearings, grounds for termination, and termination of parental rights hearings. Participants will also learn how to prepare for permanency and termination hearings.</t>
  </si>
  <si>
    <t>• Preparation for and participation in judicial determination
• Placement of the child</t>
  </si>
  <si>
    <t>SW 074</t>
  </si>
  <si>
    <t>Testifying Fundamentals for Child Protective Workers</t>
  </si>
  <si>
    <t>O</t>
  </si>
  <si>
    <t>AG's office</t>
  </si>
  <si>
    <t>SW 321</t>
  </si>
  <si>
    <t>Legislative &amp; Appellate Court Decisions Update</t>
  </si>
  <si>
    <t>The SW 321 Legislative and Appellate Court Update webinar informs workers, supervisors, and administrators of recent appellate court decisions that impact child welfare case law and legislative changes that affect child welfare social work practice in Iowa.  This course will be facilitated by the Office of the Attorney General of Iowa.</t>
  </si>
  <si>
    <t>• Case management and supervision</t>
  </si>
  <si>
    <t>SW 500</t>
  </si>
  <si>
    <t>Social Work Ethics</t>
  </si>
  <si>
    <t>SW 500 Social Work Ethics is a 3-hour, live webinar is open to all staff but required for all new SWCMs, CPWs, and Supervisors new to the Department within their first six months of employment.  This course meets the social work licensing requirement for three hours of ethics training. Social workers will be able to recognize ethical dilemmas that arise, know how to best resolve them, and be better prepared to ethically prioritize their decision-making process by applying ethical principles.</t>
  </si>
  <si>
    <t>100% All Child Welfare(50FFP)</t>
  </si>
  <si>
    <t>• Development of the case plan
• Case reviews
• Case management and supervision</t>
  </si>
  <si>
    <t>SW 510</t>
  </si>
  <si>
    <t>Inclusion Through a New Lens</t>
  </si>
  <si>
    <t>Connie Jones and Jackie Stubbers</t>
  </si>
  <si>
    <t>Lunch and Learns</t>
  </si>
  <si>
    <t>The Victim Assistance Section of the Attorney Generals’ Office administers several programs to help victims of violent crimes.  The purpose of this training is to give the audience an overview of the programs and services offered by the Victim Assistance Section.  In addition to the overview of the Section, the training will also include a more detailed review of the Crime Victim Compensation Program.</t>
  </si>
  <si>
    <t>Ashley McLaughlin + Laura Liese</t>
  </si>
  <si>
    <t>Adoption Lunch and Learns</t>
  </si>
  <si>
    <t>Supervisors &amp; Others</t>
  </si>
  <si>
    <t>Supervisor Seminars</t>
  </si>
  <si>
    <t>Worker Seminars</t>
  </si>
  <si>
    <t>SWCMs &amp; Supervisors</t>
  </si>
  <si>
    <t>Case Plan Goal Writing</t>
  </si>
  <si>
    <t>3 + pilot</t>
  </si>
  <si>
    <t>CPWs &amp; Supervisors</t>
  </si>
  <si>
    <t>Family Assessment and Family Functioning Assessment</t>
  </si>
  <si>
    <t>SWCM, CPW and Supervisors</t>
  </si>
  <si>
    <t>Ashley McLaughlin and Kate Roy</t>
  </si>
  <si>
    <t>Virtual Home Simulation</t>
  </si>
  <si>
    <t>VHS provides users with the opportunity to practice identifying a possible risk to the safety of children as well as protective factors and capacities of the caregivers considering the case scenario. Workers are provided with immediate feedback on what the “best” assessment decisions are based on an expert consensus profile, given thespecific scenario provided. This software was developed by The University of Utah College of Social Work. New SWCMs, CPWs and Supervisors are required to complete the Simmons case in VHS using the coaching mode during their month-long field experience learning between Part 1 and Part 2 of SW 020 Foundations of Social WorkerCase Management Practice or CP 200 Foundations of Child Protection Worker Practice. VHS is estimated to take 30 min – 2 hours to complete.</t>
  </si>
  <si>
    <t>Foster Care Licensing Workers &amp; Supervisors</t>
  </si>
  <si>
    <t>Ashley McLaughlin + Nancy Swanson</t>
  </si>
  <si>
    <t>Foster care licensing</t>
  </si>
  <si>
    <t>1 hour, from 12:00 - 1 PM</t>
  </si>
  <si>
    <t>All CAP Team members including HHS members and Community Partners</t>
  </si>
  <si>
    <t>Connie Jones + Co-facilitator (TBD)</t>
  </si>
  <si>
    <t>CAP Conference</t>
  </si>
  <si>
    <t>Connect and Protect conferences are one day training sessions for members of the service area CAP Teams to attend that are focused on implementing the Safe &amp; Together™ Model and strengthening the knowledge and skills of the CAP teams. Connect and Protect (CAP) Teams are multi-disciplinary and have membership from HHS child welfare staff and supervisors, Family Centered Services providers, Parent Partners, and Domestic Violence advocates. CAP teams are the content experts on Safe &amp; Together™ - the model for Domestic violence child welfare cases that HHS is responsible for serving. Teams are designed to meet to provide case consultation on DV cases in the style of Safe &amp; Together™ to promote best practice and to assist child welfare partners in working through cases through a domestic violence-informed lens.</t>
  </si>
  <si>
    <t>TBD, Potentially using CPPC funds</t>
  </si>
  <si>
    <t>•	General substance abuse, domestic violence, and mental health issues related to children and families in the child welfare system
•	Activities designed to preserve, strengthen, and reunify the family
•	Child abuse and neglect issues, such as the impact of child abuse and neglect on a child, and general overviews of the issues involved in child abuse and neglect investigations
•	Resilience: Strategies for minimizing the traumatic experience of placement(s) for children, including facilitating attachment and promoting stable relationships
•	Trauma impact
•	Child social and emotional well-being</t>
  </si>
  <si>
    <t>CAP Lunch and Learns</t>
  </si>
  <si>
    <t>Connect and Protect Seminars are one hour training sessions for members of the service area CAP Teams to attend that are focused on implementing the Safe &amp; Together™ Model and strengthening the knowledge and skills of the CAP teams. Connect and Protect (CAP) Teams are multi-disciplinary and have membership from HHS child welfare staff and supervisors, Family Centered Services providers, Parent Partners, and Domestic Violence advocates. CAP teams are the content experts on Safe &amp; Together™ - the model for Domestic violence child welfare cases that HHS is responsible for serving. Teams are designed to meet to provide case consultation on DV cases in the style of Safe &amp; Together™ to promote best practice and to assist child welfare partners in working through cases through a domestic violence-informed lens.</t>
  </si>
  <si>
    <t>TBD; Potentially using CPPC funds</t>
  </si>
  <si>
    <t>SWCMs, CPWs &amp; Supervisors</t>
  </si>
  <si>
    <t>Samantha Magpie from the Health Equity Office</t>
  </si>
  <si>
    <t>ICWA</t>
  </si>
  <si>
    <t>This training covers the key elements of Indian Child Welfare Act (ICWA) requirements. It also provides workers with information on how to contact the Bureau of Indian Affairs and various tribal representatives. Workers will learn how to identify if a child is covered under ICWA, the circumstances requiring state court proceedings versus tribal proceedings, an overview of ICWA Active Efforts, as well as the role of a Qualified Expert Witness (QEW) and when one is required.</t>
  </si>
  <si>
    <t>Required for SWCMs, CPWs, and Sups</t>
  </si>
  <si>
    <t>Motivational Interviewing Intermediate</t>
  </si>
  <si>
    <t>During this course, learners will explore the motivational interviewing techniques for eliciting behavior change by helping clients explore and resolve ambivalence.  This course will review and build upon the content provided in the Motivational Interviewing Fundamentals training.  Course content will align with how motivational interviewing is being trained for providers.</t>
  </si>
  <si>
    <t>Amy Johnson from the CWIS Help Desk</t>
  </si>
  <si>
    <t>SW 020S</t>
  </si>
  <si>
    <t>Systems Training for New Social Work Case Managers</t>
  </si>
  <si>
    <t>This course consists of guided webinars which instruct new Social Work Case Managers how to enter case documentation in the FACS and JARVIS systems.</t>
  </si>
  <si>
    <t>CP 200S</t>
  </si>
  <si>
    <t>Systems Training for New Child Protective Workers</t>
  </si>
  <si>
    <t>This course consists of guided webinars which instruct new Child Protection Workers how to complete assessments in the JARVIS system.</t>
  </si>
  <si>
    <t>Total</t>
  </si>
  <si>
    <t>HHS &amp; Unity Point/Blank &amp; Guest Speakers</t>
  </si>
  <si>
    <t>HHS Staff, Community Provider staff</t>
  </si>
  <si>
    <t>HHS</t>
  </si>
  <si>
    <t>Setting/Venue</t>
  </si>
  <si>
    <t>In-Person</t>
  </si>
  <si>
    <t>Virtual</t>
  </si>
  <si>
    <t>HHS policy and Help Desk and training team members</t>
  </si>
  <si>
    <t>Krista Lindholm &amp; Connie Jones</t>
  </si>
  <si>
    <t>Mandel &amp; Associates</t>
  </si>
  <si>
    <t>New SWCMs and CPWs, and Supervisors</t>
  </si>
  <si>
    <t>New CPWs</t>
  </si>
  <si>
    <t>Adoption staff</t>
  </si>
  <si>
    <t>New SWCMs</t>
  </si>
  <si>
    <t>SWCM, 3 &amp; Supervisors</t>
  </si>
  <si>
    <t>SWCM &amp; Supervisors</t>
  </si>
  <si>
    <t>SWCM, Supervisors &amp; Others</t>
  </si>
  <si>
    <t>SWCM, 3, Supervisors &amp; Admin</t>
  </si>
  <si>
    <t>SWCM, CPW &amp; Supervisors</t>
  </si>
  <si>
    <t>SWCM, CPW &amp; Supervisors, Community Provider staff</t>
  </si>
  <si>
    <t>CPWs and Supervisors</t>
  </si>
  <si>
    <t>New SWCMs, CPWs, and Supervisors</t>
  </si>
  <si>
    <t>Short-term/Long-term</t>
  </si>
  <si>
    <t>Short-Term</t>
  </si>
  <si>
    <t>• Referral to services
• Development of the case plan
• Case Management and Supervision
• Activities designed to preserve, strengthen, and reunify the family
• Communication skills required to work with children and families.
• Effects of separation, grief and loss, child development, and visitation.
• Relational competence: An overview of the role of relational competence in family relationships
• Resilience: Strategies for minimizing the traumatic experience of placement(s) for children, including facilitating attachment and promoting stable relationships. 
• Social work practice, such as family centered practice and social work methods including interviewing and assessment</t>
  </si>
  <si>
    <t>Assessments to determine whether a situation requires a child’s removal from the home, but not related directly conducting child abuse and neglect investigation.</t>
  </si>
  <si>
    <t>•Activities designed to preserve, strengthen, and reunify the family, Communication skills required to work with children and families.
•Cultural competency related to children and families.
•Evidence-based practice: Training on the importance of using evidence-based techniques for case planning and modifying agency culture to support and sustain evidence-based practice.
•Social work practice, such as family centered practice and social work methods including interviewing and assessment.</t>
  </si>
  <si>
    <t>Training associated specifically with conducting a child and family services review or included in an approved CFSR program improvement.</t>
  </si>
  <si>
    <t>• Communication skills required to work with children and families.
• Fair hearings and appeals
• Permanency planning including using kinship care as a resource for children involved with the child welfare system.
• Preparation for and participation in judicial determinations</t>
  </si>
  <si>
    <t>• An overview of trauma, including definitions, key terms related to trauma and the long term impact of trauma experiences
• Communication skills required to work with children and families.
• Cultural competence: How to assess and serve the needs of children without bias and ensure their safety, including how to parent youth struggling with issues related to sexual orientation, gender identity and/or gender expression.
• Cultural competency related to children and families. 
• Social work practice, such as family centered practice and social work methods including interviewing and assessment.</t>
  </si>
  <si>
    <t>• Case management and supervision
• Permanency planning including using kinship care as a resource for children involved with the child welfare system.
• Placement of the child</t>
  </si>
  <si>
    <t>• Activities designed to preserve, strengthen, and reunify the family
• Case management and supervision, Communication skills required to work with children and families.
• Social work practice, such as family centered practice and social work methods including interviewing and assessment.</t>
  </si>
  <si>
    <t>Child Welfare automated system functionality that is closely related to allowable administrative activities</t>
  </si>
  <si>
    <t>• Referral to services
• Placement of the child
• Development of the case plan
• Case Reviews</t>
  </si>
  <si>
    <t>•Assessments to determine whether a situation requires a child’s removal from the home, but not related directly conducting child abuse and neglect investigation.
•Case management and supervision
•Development of the case plan
•Fair hearings and appeals
•Foster care candidate determinations and pre-placement activities directed toward reasonable efforts in 471(a)(15), if the training is not related to providing a service.
•Permanency planning including using kinship care as a resource for children involved with the child welfare system.
•Placement of the child
•Preparation for and participation in judicial determinations</t>
  </si>
  <si>
    <t>•An overview of trauma, including definitions, key terms related to trauma and the long term impact of trauma experiences
•General descriptions of effective treatments and strategies for addressing traumatic reactions and restoring developmentally appropriate functioning.
•Impact of secondary trauma on caregivers and providers</t>
  </si>
  <si>
    <t>•Activities designed to preserve, strengthen, and reunify the family
•Communication skills required to work with children and families.
•Cultural competence: How to assess and serve the needs of children without bias and ensure their safety, including how to parent youth struggling with issues related to sexual orientation, gender identity and/or gender expression.
•Cultural competency related to children and families.
•Social work practice, such as family centered practice and social work methods including interviewing and assessment.</t>
  </si>
  <si>
    <t>• Activities designed to preserve, strengthen, and reunify the family
• Communication skills required to work with children and families.
• Social work practice, such as family centered practice and social work methods including interviewing and assessment.</t>
  </si>
  <si>
    <t>• Eligibility determinations and re-determinations
• Referral to services
• Placement of the child
• Development of the case plan</t>
  </si>
  <si>
    <t>• General supervisory skills or other generic skills needed to perform specific jobs
• Job performance enhancement skills (e.g., writing, basic computer skills, time management)
• State agency personnel policies and procedures</t>
  </si>
  <si>
    <t>• Administrative activities that are directly related to carrying out the State agency's training initiatives Activities designed to preserve, strengthen, and reunify the
family 
• Case reviews 
• Communication skills required to work with children and families. 
•  Evidence-based practice: Training on the importance of using evidence-based techniques for case planning and modifying agency culture to support and sustain evidence-based practice. 
•  Relational competence: An overview of the role of relational competence in family relationships.
• Screening and assessment: How to use of screening and assessment tools to develop the child's case plan. 
• Social work practice, such as family centered practice
and social work methods including interviewing and assessment.</t>
  </si>
  <si>
    <t xml:space="preserve">• Administrative activities that are directly related to carrying out the State agency's training initiatives </t>
  </si>
  <si>
    <t>• Administrative activities that are directly related to carrying out the State agency's training initiatives 
• Assessments to determine whether a situation requires a child’s removal from the home, but not related directly conducting child abuse and neglect investigation.
• Child abuse and neglect issues, such as the impact of child abuse and neglect on a child, and general overviews of the issues involved in child abuse and neglect investigations 
• Protective factors: Introduction to the concept of risk and protective factors and prevention; effective strategies for prevention; overview of strategies to target and encourage development of protective
factors. 
• Screening and assessment: How to use of screening and assessment tools to develop the child's case plan. Social work practice, such as family centered practice and social work methods including interviewing and assessment.</t>
  </si>
  <si>
    <t>Job performance
enhancement skills
(e.g., writing, basic
computer skills, time
management) State
agency personnel
policies and
procedures</t>
  </si>
  <si>
    <t xml:space="preserve">• General supervisory skills or other generic skills needed to perform specific jobs
• Job performance enhancement skills (e.g., writing, basic computer skills, time management)
• Development of the case plan
</t>
  </si>
  <si>
    <t>SP 314 Engagement Fundamentals is a two-day, face-to-face training that is required for CPWs and SWCMs within the first six months of employment. This course will provide an interactive learning platform where workers will explore different engagement skills while recognizing the benefits, impacts, and barriers of engaging children, families and professionals. Participants will have the opportunity to practice their engagement skills through the use of role-play and other training activities.  This course will also help workers identify what their role is in developing partnerships with families and providers during a case. During the training, the participants will hear from children, parents, and professionals regarding their recommendations for how to best engage with all parties during a case.</t>
  </si>
  <si>
    <t>SW 072 Testifying Fundamentals for Social Work Case Managers is a one-day, face-to-face course required for new Social Work Case Managers and Supervisors new to HHS. This course prepares workers and supervisors to testify at all stages of the child welfare hearing process.</t>
  </si>
  <si>
    <t>SW 074 Testifying Fundamentals for Child Protection Workers is a one-day, face-to-face course required for new Child Protection Workers and Supervisors to HHS. This course prepares workers and supervisors to participate in judicial determinations for Removal, Adjudicatory, and Registry Appeal Hearings.</t>
  </si>
  <si>
    <t xml:space="preserve">SW 510 Inclusion Through a New Lens training will provide practical and relevant ways to address cultural differences within staff relations and direct service with families by utilizing assertiveness and engagement strategies designed to support psychological safety.  The facilitator, Breanne Ward, will provide a brave space for learners to examine how privilege and intersectionality impact interactions and societal perceptions.  This course is optional and highly encouraged to all SWCMs, CPWs, and Supervisors. </t>
  </si>
  <si>
    <t>Webinar focusing on goal and objective writing. Training on how to write concise, behaviorally specific goals and corresponding action steps.</t>
  </si>
  <si>
    <t>Required for CPWs and Supervisors. Training on how to navigate the new Family Assesment and Family Functioning Assessment formats in JARVIS and documentation requirements.</t>
  </si>
  <si>
    <t>This will be an optional lunch and Learn type of training for Foster Care Licensing workers and supervisors. This will be an optional lunch and Learn type of training for Foster Care Licensing workers and supervisors on various foster care licensing topics.</t>
  </si>
  <si>
    <t>Rotating topics</t>
  </si>
  <si>
    <t>Leadership Academy for Supervisors (LAS) Series</t>
  </si>
  <si>
    <t>SP 709</t>
  </si>
  <si>
    <t>Designed for new and experienced child welfare supervisors.  LAS consists of six units (A-F); each unit contains eLearning module(s) that corresponds with a two-hour webinar discussion.</t>
  </si>
  <si>
    <t>AG's Office</t>
  </si>
  <si>
    <t>How to Not Only Survive but Thrive While Testifying</t>
  </si>
  <si>
    <t>This course is designed to help social workers feel more confident and prepared when testifying in court. Recognizing that social workers don’t enter the field with a desire to testify, the training emphasizes how becoming a skilled witness can ultimately better serve the families in their care. Participants will learn to embrace their role as experts, gain practical tips for navigating both direct and cross-examination, and engage in role-playing exercises to build their confidence. The training will also provide model answers to common questions, ensuring social workers are equipped to thrive on the stand.</t>
  </si>
  <si>
    <t>Assessing, Understanding and Responding to Challenging and Disruptive Behavior</t>
  </si>
  <si>
    <t>Description - 
Part 1:  Assessment and prevention
•Define challenging behavior and identify its potential causes and contributing factors.
•Understand how to evaluate contributing factors and function
•Identify preventative strategies including skill development, and strategies related to function of behavior
Part 2:  Response and de-escalation 
•Identify proactive strategies that can minimize the likelihood of disruptive behaviors
•Identify high probability and low probability 
•Identify de-escalation techniques and their role in handling challenging behaviors</t>
  </si>
  <si>
    <t># of Hours (Per Offering)</t>
  </si>
  <si>
    <t>Samantha Cermak &lt;SamaCer@childserve.org&gt;, LBA at ChildServe, in partnership with additional ChildServe clinicians</t>
  </si>
  <si>
    <t>This training is focused on using trauma informed relationship practices with family/support systems. Programs, providers, and staff will enhance relationship building with families to increase overall engagement and integration of caretakers and support systems during treatment and episodes of care. After attending this training, learners will be able to:
1) Participants will be able to identify 3 common perceptions/misperceptions within the caretaker/provider relationship.
2) Participants will be able to identify and model the use of 3 interventions to build stronger rapport and working relationship with parents and caregivers.
3)Participants will be able to identify 3 areas of conceptualization when providing trauma informed family assessments</t>
  </si>
  <si>
    <t>Family Matters: Enhancing Family/Provider Relationships through Trauma Informed Care Practices</t>
  </si>
  <si>
    <t>The trainers at the Meraki Institute of Learning.  Contact - Emma Harding &lt;eharding@tanagerplace.org&gt;</t>
  </si>
  <si>
    <t>Brief Course Description</t>
  </si>
  <si>
    <t>New Course or Change to Existing Plan</t>
  </si>
  <si>
    <t>Description of Change to Existing Plan for Course</t>
  </si>
  <si>
    <t>New course</t>
  </si>
  <si>
    <t xml:space="preserve">100% All Child Welfare(75FFP)
</t>
  </si>
  <si>
    <t>Fair hearings and appeals;
Preparation for and participation in Judicial determinations</t>
  </si>
  <si>
    <t>Activities designed to preserve, strengthen, and reunify the family_x000D_
Assessments to determine whether a situation requires a child’s removal from the home, but not related directly conducting child abuse and neglect investigation._x000D_
Communication skills required to work with children and families._x000D_
General descriptions of effective treatments and strategies for addressing traumatic reactions and restoring developmentally appropriate functioning._x000D_
Social work practice, such as family centered practice and social work methods including interviewing and assessment.</t>
  </si>
  <si>
    <t>Activities designed to preserve, strengthen, and reunify the family
Communication skills required to work with children and families.
Social work practice, such as family centered practice and social work methods including interviewing and assessment.
Ways that trauma may impact children’s functioning and well-being at various stages of development;</t>
  </si>
  <si>
    <t>Intake and Assesment Practice Changes</t>
  </si>
  <si>
    <t>This course will cover some practice changes in our centralized intake and assessment process, as well as corresponding form and system changes.  A primary focus will be around supervisory oversight and expectations in the assessment process.</t>
  </si>
  <si>
    <t>New Course</t>
  </si>
  <si>
    <t>HHS Facilitators</t>
  </si>
  <si>
    <t>-Administrative activities that are directly related to carrying out the State agency's training initiatives_x000D_
Assessments to determine whether a situation requires a child’s removal from the home, but not related directly conducting child abuse and neglect investigation._x000D_
Social work practice, such as family centered practice and social work methods including interviewing and assessment.</t>
  </si>
  <si>
    <t>No longer offering this course.  Each of the modules have been turned into their own recorded trainings.</t>
  </si>
  <si>
    <t>This course is being retitled as "New Family Case Plan in Jarvis"  with the new description of webinar to cover writing quality family case  plan with the new case plan format in JARVIS</t>
  </si>
  <si>
    <r>
      <t>HHS +</t>
    </r>
    <r>
      <rPr>
        <strike/>
        <sz val="10"/>
        <color rgb="FF000000"/>
        <rFont val="Arial"/>
        <family val="2"/>
      </rPr>
      <t xml:space="preserve"> VISION Team</t>
    </r>
  </si>
  <si>
    <r>
      <t>New Case Permanency Plan in VISION</t>
    </r>
    <r>
      <rPr>
        <sz val="10"/>
        <color rgb="FF000000"/>
        <rFont val="Arial"/>
        <family val="2"/>
      </rPr>
      <t xml:space="preserve"> New Family Case Plan in Jarvis</t>
    </r>
  </si>
  <si>
    <r>
      <rPr>
        <strike/>
        <sz val="10"/>
        <color rgb="FF000000"/>
        <rFont val="Arial"/>
        <family val="2"/>
      </rPr>
      <t>Webinar to cover writing quality case notes with the new case note documentation case format in Vision.</t>
    </r>
    <r>
      <rPr>
        <sz val="10"/>
        <color rgb="FF000000"/>
        <rFont val="Arial"/>
        <family val="2"/>
      </rPr>
      <t xml:space="preserve">  Webinar to cover writing quality family case  plan with the new case plan format in JARVIS.</t>
    </r>
  </si>
  <si>
    <r>
      <rPr>
        <strike/>
        <sz val="10"/>
        <color rgb="FF000000"/>
        <rFont val="Arial"/>
        <family val="2"/>
      </rPr>
      <t>New Case Note in VISION</t>
    </r>
    <r>
      <rPr>
        <sz val="10"/>
        <color rgb="FF000000"/>
        <rFont val="Arial"/>
      </rPr>
      <t xml:space="preserve"> New Case Note in Jarvis</t>
    </r>
  </si>
  <si>
    <r>
      <t xml:space="preserve">HHS + </t>
    </r>
    <r>
      <rPr>
        <strike/>
        <sz val="10"/>
        <color rgb="FF000000"/>
        <rFont val="Arial"/>
        <family val="2"/>
      </rPr>
      <t>VISION Team</t>
    </r>
  </si>
  <si>
    <t>This course is being retitled as "New Case Note in Jarvis"  with the new description of webinar to cover writing quality case notes with the new case note formats in JARVIS.</t>
  </si>
  <si>
    <r>
      <rPr>
        <strike/>
        <sz val="10"/>
        <color rgb="FF000000"/>
        <rFont val="Arial"/>
        <family val="2"/>
      </rPr>
      <t>Webinar to cover writing quality case notes with the new case note documentation case format in Vision</t>
    </r>
    <r>
      <rPr>
        <sz val="10"/>
        <color rgb="FF000000"/>
        <rFont val="Arial"/>
        <family val="2"/>
      </rPr>
      <t>.  Webinar to cover writing quality case notes with the new case note formats in JARVIS.</t>
    </r>
  </si>
  <si>
    <t>No longer offering this training as we are using Lyssn Motivational Interviewing training.</t>
  </si>
  <si>
    <t>10+ pilot</t>
  </si>
  <si>
    <r>
      <t xml:space="preserve">$0 </t>
    </r>
    <r>
      <rPr>
        <strike/>
        <sz val="10"/>
        <color rgb="FF000000"/>
        <rFont val="Arial"/>
        <family val="2"/>
      </rPr>
      <t>2921</t>
    </r>
  </si>
  <si>
    <r>
      <t xml:space="preserve">$0 </t>
    </r>
    <r>
      <rPr>
        <strike/>
        <sz val="10"/>
        <color rgb="FF000000"/>
        <rFont val="Arial"/>
        <family val="2"/>
      </rPr>
      <t>11683</t>
    </r>
  </si>
  <si>
    <r>
      <t xml:space="preserve">$0 </t>
    </r>
    <r>
      <rPr>
        <strike/>
        <sz val="10"/>
        <color rgb="FF000000"/>
        <rFont val="Arial"/>
        <family val="2"/>
      </rPr>
      <t>58415</t>
    </r>
  </si>
  <si>
    <r>
      <t>$0 1</t>
    </r>
    <r>
      <rPr>
        <strike/>
        <sz val="10"/>
        <color rgb="FF000000"/>
        <rFont val="Arial"/>
        <family val="2"/>
      </rPr>
      <t>4605</t>
    </r>
  </si>
  <si>
    <t>Virtual Home Simulation Discussion</t>
  </si>
  <si>
    <t>Retitling from Virtual Home Simulation to Virtual Home Simulation Discussion.  This webinar was going to be 1.5 hours but it will now be two hours.</t>
  </si>
  <si>
    <r>
      <t>2</t>
    </r>
    <r>
      <rPr>
        <strike/>
        <sz val="10"/>
        <color rgb="FF000000"/>
        <rFont val="Arial"/>
        <family val="2"/>
      </rPr>
      <t xml:space="preserve"> 1.5</t>
    </r>
  </si>
  <si>
    <t>Change to Existing Course Plan</t>
  </si>
  <si>
    <t>No Longer Offering Course</t>
  </si>
  <si>
    <r>
      <t xml:space="preserve">4 </t>
    </r>
    <r>
      <rPr>
        <strike/>
        <sz val="10"/>
        <color rgb="FF000000"/>
        <rFont val="Arial"/>
        <family val="2"/>
      </rPr>
      <t>2</t>
    </r>
  </si>
  <si>
    <r>
      <t xml:space="preserve">$0 </t>
    </r>
    <r>
      <rPr>
        <strike/>
        <sz val="10"/>
        <color rgb="FF000000"/>
        <rFont val="Arial"/>
        <family val="2"/>
      </rPr>
      <t>6815</t>
    </r>
  </si>
  <si>
    <r>
      <t xml:space="preserve">$0 </t>
    </r>
    <r>
      <rPr>
        <strike/>
        <sz val="10"/>
        <color rgb="FF000000"/>
        <rFont val="Arial"/>
        <family val="2"/>
      </rPr>
      <t>34075</t>
    </r>
  </si>
  <si>
    <t>This course is intended to be subsituted with Lyssn Motivational Interviewing</t>
  </si>
  <si>
    <t>Connie Jones + Julie Clark-Albrecht + Safe and Together Trainer</t>
  </si>
  <si>
    <t>This course will now be offered in- person for new workers and will be 4 hours instead of 2.</t>
  </si>
  <si>
    <t>This course will now be two full days and offered twice per year.  Safe and Together will parnter in the facilitation of this course.</t>
  </si>
  <si>
    <t>This course was held only in FY25 and we did a recording to make available for staff.  We will not need funds for this training in the coming fiscal year.</t>
  </si>
  <si>
    <r>
      <t xml:space="preserve">10 </t>
    </r>
    <r>
      <rPr>
        <strike/>
        <sz val="10"/>
        <color rgb="FF000000"/>
        <rFont val="Arial"/>
        <family val="2"/>
      </rPr>
      <t>12</t>
    </r>
  </si>
  <si>
    <t>This course will be held 10 times in the coming year versus 12 times.</t>
  </si>
  <si>
    <t>No longer offering this course as we are using a recording of this training that is available on demand for staff.</t>
  </si>
  <si>
    <r>
      <t xml:space="preserve">$0 </t>
    </r>
    <r>
      <rPr>
        <strike/>
        <sz val="10"/>
        <color rgb="FF000000"/>
        <rFont val="Arial"/>
        <family val="2"/>
      </rPr>
      <t>2662</t>
    </r>
  </si>
  <si>
    <r>
      <t xml:space="preserve">$0 </t>
    </r>
    <r>
      <rPr>
        <strike/>
        <sz val="10"/>
        <color rgb="FF000000"/>
        <rFont val="Arial"/>
        <family val="2"/>
      </rPr>
      <t>13310</t>
    </r>
  </si>
  <si>
    <t>• General supervisory skills or other generic skills needed to perform specific jobs
• Job performance enhancement skills (e.g., writing, basic computer skills, time management)
• Development of the case plan</t>
  </si>
  <si>
    <t>CASA and Foster Care Review Training Plan</t>
  </si>
  <si>
    <t>All Trainings Below Are Short-Term Trainings</t>
  </si>
  <si>
    <t>I/initial</t>
  </si>
  <si>
    <t>Aud.</t>
  </si>
  <si>
    <t xml:space="preserve">Course # </t>
  </si>
  <si>
    <t>Brief Course Syllabus</t>
  </si>
  <si>
    <t>Administrative Function</t>
  </si>
  <si>
    <t>FY 25-29 # of Times Offered Annually</t>
  </si>
  <si>
    <t># of Days</t>
  </si>
  <si>
    <t># Times offered July 2024-March 2025</t>
  </si>
  <si>
    <t>O/Ongoing</t>
  </si>
  <si>
    <t>CASA volunteer advocates and local program staff</t>
  </si>
  <si>
    <t>CASA Staff</t>
  </si>
  <si>
    <t>SA01</t>
  </si>
  <si>
    <t>Blurry Lines: Boundaries and Confidentiality</t>
  </si>
  <si>
    <t>Purpose and outcomes of boundaries for CASA Advocates.  Criticial examination of case scenarious and potential actions to address boundaries and ethical needs of CASA volunteers. Increase knowledge and application of blurry advocacy boundaries and critical  features of the code of confidentiality.</t>
  </si>
  <si>
    <t>LP/WC</t>
  </si>
  <si>
    <t>100% Child Welfare (50FFP)</t>
  </si>
  <si>
    <t>Activities designed to preserve, strengthen and reunify families (Not related to providing treatment)
Communication skills
Ethics and confidentiality
Referral to services</t>
  </si>
  <si>
    <t>4/yr</t>
  </si>
  <si>
    <t>This has not been offered during this reporting period.</t>
  </si>
  <si>
    <t>SA02</t>
  </si>
  <si>
    <t>CASA Refresher Training</t>
  </si>
  <si>
    <t>100% Child Welfare (75FFP)</t>
  </si>
  <si>
    <t>8/yr</t>
  </si>
  <si>
    <t>8/year</t>
  </si>
  <si>
    <t>This has been offered 4 times during this reporting period.</t>
  </si>
  <si>
    <t>BP001</t>
  </si>
  <si>
    <t>Gathering Information: Understanding the CASA Role</t>
  </si>
  <si>
    <t>Identify sources of information for various case issues. Develop a plan for gathering information regarding relevant history, environment, professionals, parents, and needs of child(ren). Identify possible questions to ask of parties connected to their case. Outline the initial steps of their specific case fact-finding. Ongoing assessment of case issues to include all categories of information needed to be gathered regarding child(ren) from all sources to advocate for best interests. Outline methods to develop trust and rapport with a child with a child development lens. Identify ongoing types of questions to ask of parties connected to their case to gather the full scope of information for the CASA Report.</t>
  </si>
  <si>
    <t>Activities designed to preserve, strengthen and reunify families (Not related to providing treatment)
Child Development
Communication skills
Ethics and confidentiality
Permanency planning
Preparation for judicial determinations
Referral to services
Visitation</t>
  </si>
  <si>
    <t>36.yr</t>
  </si>
  <si>
    <t>35/yr</t>
  </si>
  <si>
    <t xml:space="preserve">Due to changes in training requirements, this training is expected to be offered more fequently.  This has been offered 26 times during this reporting period. </t>
  </si>
  <si>
    <t>O/ongoing</t>
  </si>
  <si>
    <t>BP005</t>
  </si>
  <si>
    <t>General Educational Advocacy Toolkit</t>
  </si>
  <si>
    <t xml:space="preserve">Explain educational advocacy and the reasons for CASAs to engage with others around educational needs of youth in care. Discuss how and when to communicate with various education professional for effective case advocacy. </t>
  </si>
  <si>
    <t>Activities designed to preserve, strengthen and reunify families (Not related to providing treatment)
Communication skills
Ethics and confidentiality
Independent living and transitioning to adulthood for older youth
Preparation for judicial determinations
Referral to services</t>
  </si>
  <si>
    <t>3/yr</t>
  </si>
  <si>
    <t>CASA volunteer advocates and program staff</t>
  </si>
  <si>
    <t>BP07</t>
  </si>
  <si>
    <t>Juvenile Court Hearings</t>
  </si>
  <si>
    <t xml:space="preserve">Describe how a case moves through the juvenile court system.  Describe the Adoption and Safe Families Act (ASFA) timeles for permanency and how it influences CASA advocacy. </t>
  </si>
  <si>
    <t>Communication skills
Ethics and confidentiality
Ethics in advocacy
Permanency planning
Placement options for children
Preparation for judicial determinations
Referral to services
Visitation</t>
  </si>
  <si>
    <t>6/yr</t>
  </si>
  <si>
    <t xml:space="preserve">This has been offered 10 times during this reporting period. </t>
  </si>
  <si>
    <t>CS04</t>
  </si>
  <si>
    <t>Keeping Siblings Together</t>
  </si>
  <si>
    <t xml:space="preserve"> Define a sibling relationship (legal, familial, informal).  Identify the benefits of keeping siblings together in foster care. Identify factors associated with siblings being placed apart in foster care. Identify strategies to use in advocating for siblings to be placed  together.</t>
  </si>
  <si>
    <t>Activities designed to preserve, strengthen and reunify families (Not related to providing treatment)
Child Abuse and Neglect issues and impact on children
Child Development
Communication skills
Effects of separation, grief and loss
Ethics in advocacy
Family centered practice
Permanency planning
Placement options for children
Preparation for judicial determinations
Referral to services
Visitation</t>
  </si>
  <si>
    <t>BP04</t>
  </si>
  <si>
    <t>Monitoring a Case</t>
  </si>
  <si>
    <t xml:space="preserve">Demonstrate an understanding ofthe CASA’s Monitoring role. Identify the key issues to monitor based on the specific court hearings and HHS CPP goals. List key components of protective and promotive factors to monitor for resiliency-based recommendations. Outline case specific monitoring goals of the Advocate for individualized case specific advocacy efforts. </t>
  </si>
  <si>
    <t>Activities designed to preserve, strengthen and reunify families (Not related to providing treatment)
Child Abuse and Neglect issues and impact on children
Communication skills
Family centered practice
Permanency planning including using relative care as a resource for children involved in the child welfare system
Placement options for children
Preparation for judicial determinations
Referral to services
Visitation</t>
  </si>
  <si>
    <t>36/yr</t>
  </si>
  <si>
    <t>BP03</t>
  </si>
  <si>
    <t>Report Writing: The Essential Toolkit</t>
  </si>
  <si>
    <t xml:space="preserve">Identify the characteristics of an effective CASA report. Verbalize the keys to successful report writing.Explain report fundamentals by recognizing the sections of a CASA report and what information goes in each section of the report.  Apply tips for report writing to upcoming court report submission and summarize what to do and not do for an effective report.  Demonstrate how to complete a CASA Report including key elements of case advocacy. </t>
  </si>
  <si>
    <t>Communication skills
Ethics and confidentiality
Family centered practice
Permanency planning including using relative care as a resource for children involved in the child welfare system
Placement options for children
Preparation for judicial determinations
Referral to services
Visitation</t>
  </si>
  <si>
    <t xml:space="preserve">This has been offered 14 times during this reporting period. </t>
  </si>
  <si>
    <t>SA05</t>
  </si>
  <si>
    <t>Seven Habits of Highly Effective CASAs</t>
  </si>
  <si>
    <t xml:space="preserve">Learn ways to shift your mindset and attitude for efective case advocacy.  Internalize leadership qualities. Explore that the foundation of good leadership.  Apply the 7 Habits to your CASA advocacy efforts. </t>
  </si>
  <si>
    <t xml:space="preserve">Communication skills
Ethics and confidentiality
Family centered practice
Permanency planning
Preparation for judicial determinations
Referral to services
</t>
  </si>
  <si>
    <t>2/yr</t>
  </si>
  <si>
    <t xml:space="preserve">This has been offered 1 time during this reporting period. </t>
  </si>
  <si>
    <t>CS07</t>
  </si>
  <si>
    <t>Testifying in Court</t>
  </si>
  <si>
    <t>Identify the attendees in a court hearing. Describe the functions of the judge, the questioning attorney, the cross-examining attorney and the witness in an abuse/neglect court hearing. Describe tactics attorneys use in cross-examinations. List actions an Advocate will take in order to prepare to provide testimony at a hearing.</t>
  </si>
  <si>
    <t>Case management and supervision
Communication skills
Ethics and confidentiality
Ethics in advocacy
Methods of Interview and Assessment
Preparation for judicial determinations</t>
  </si>
  <si>
    <t>CS08</t>
  </si>
  <si>
    <t>Testifying in Court 201</t>
  </si>
  <si>
    <t xml:space="preserve">Describe the characteristics and stages of direct testimony. Provide clear and fact-based testimony under direct examination. Describe the components of cross-examination. Distinguish leading questions from open-ended questions. Provide effective testimony under cross-examination.
</t>
  </si>
  <si>
    <t>Communication skills
Ethics and confidentiality
Ethics in advocacy
Preparation for judicial determinations</t>
  </si>
  <si>
    <t>SA03</t>
  </si>
  <si>
    <t>The Community of Foster Care</t>
  </si>
  <si>
    <t>Define the community and norms of foster care and how being in foster care may impact a youth’s identity. Explain the critical importance of permanency. List two sources or ways to improve advocacy efforts for appointed case based on elements included in the training session.</t>
  </si>
  <si>
    <t>Child Abuse and Neglect issues and impact on children
Child Development
Communication skills
Effects of separation, grief and loss
Ethics and confidentiality
Ethics in advocacy
Independent living and transitioning to adulthood for older youth
Family centered practice
Permanency planning
Placement options for children
Preparation for judicial determinations</t>
  </si>
  <si>
    <t xml:space="preserve">This has been offered 2 times during this reporting period. </t>
  </si>
  <si>
    <t>CS03</t>
  </si>
  <si>
    <t>ICWA Overview for CASAs</t>
  </si>
  <si>
    <t>Become familiar with ICWA through a historical lens: what it is and why does it exist. Gain an understanding of the role CASA can have in increasing state compliance with ICWA. Identify potential recommendations which support ICWA compliance.</t>
  </si>
  <si>
    <t>Activities designed to preserve, strengthen and reunify families (Not related to providing treatment)
Effects of separation, grief and loss
Ethics and confidentiality
Family centered practice
Permanency planning including using relative care as a resource children involved in the child welfare system
Placement options for children
Preparation for judicial determinations</t>
  </si>
  <si>
    <t>1/yr</t>
  </si>
  <si>
    <t>BP002</t>
  </si>
  <si>
    <t>Comfort in Court: (For New Advocates)</t>
  </si>
  <si>
    <t xml:space="preserve">Learning how to nagivate the courthouse, courtroom , and pre-hearing activities with local court procedures to effectively advocate for the appointed case.  Describe key courtoom parties, terms and hearing procedures specitif to the county. Explain local hearing protocols for CASAs involvement in hearings. </t>
  </si>
  <si>
    <t>Communication skills
Ethics and confidentiality
Family centered practice
Preparation for judicial determinations</t>
  </si>
  <si>
    <t>This has been offered 1 time during this reporting period.</t>
  </si>
  <si>
    <t>SA06</t>
  </si>
  <si>
    <t>Understanding ASFA (Adoption and Safe Families Act) for CASAs</t>
  </si>
  <si>
    <t xml:space="preserve">Identify key features of the ASFA legislation. Explain the major goals of ASFA which includes permanency, safety, and well-being.  Apply ASFA to the advocacy role to ensure the best interests of children are being met. 
</t>
  </si>
  <si>
    <t>Activities designed to preserve, strengthen and reunify families (Not related to providing treatment)
Ethics in advocacy
Family centered practice
Permanency planning
Placement options for children
Preparation for judicial determinations</t>
  </si>
  <si>
    <t>CS05</t>
  </si>
  <si>
    <t>Child Neglect: What is the science of it and its Impact</t>
  </si>
  <si>
    <t xml:space="preserve">State the definition of neglect and understand its scope in Iowa. Identify how neglect impacts the brain and long-term development. List risk factors related to neglect and protective factors that mitigate the effects of neglect.
</t>
  </si>
  <si>
    <t>Child Abuse and Neglect issues and impact on children
Child Development
Preparation for judicial determinations</t>
  </si>
  <si>
    <t>BP06</t>
  </si>
  <si>
    <t>Collaboration Between CASAs and GALs</t>
  </si>
  <si>
    <t>Understand the similarities and differences between the CASA and the GAL roles in Iowa.  Describe how CASAs and GALS can colloborate on appointed cases to gather fact based information for best interests advocacy.  Apply the role distictions to participants specific role and case in the child welfare system.</t>
  </si>
  <si>
    <t>Communicating Under Stress for CASAs</t>
  </si>
  <si>
    <t xml:space="preserve">Identify the ways stress impacts communication. Describe strategies for managing stressful communication. Apply communication strategies to advocacy efforts
</t>
  </si>
  <si>
    <t xml:space="preserve">Communication skills
Ethics in advocacy
Family centered practice
</t>
  </si>
  <si>
    <t>CS02</t>
  </si>
  <si>
    <t>Preventing Sex Trafficking and Strengthening Families Act (Public Law 113-183) Human Trafficking</t>
  </si>
  <si>
    <t>Identify the needs of trafficked children. Identify questions to ask on a case of a child that is missing or a victim of human trafficking. Outline 3 ways to advocate for a child that is missing or a victim of human trafficking.</t>
  </si>
  <si>
    <t>Child Abuse and Neglect issues and impact on children
Communication skills
Ethics and confidentiality
Preparation for judicial determinations
Referral to service</t>
  </si>
  <si>
    <t>SA07</t>
  </si>
  <si>
    <t>What is Abuse and Neglect in Iowa?</t>
  </si>
  <si>
    <t xml:space="preserve">List Iowa’s definition of abuse and neglect. Identify mandatory vs permissive reporters. Identify common signs of abuse and neglect. Apply the signs of abuse and neglect to CASA advocacy efforts and understand what to do with concerns.
</t>
  </si>
  <si>
    <t xml:space="preserve">Child Abuse and Neglect issues and impact on children
Child Development
</t>
  </si>
  <si>
    <t>CS01</t>
  </si>
  <si>
    <t>Preventing Sex Trafficking and Strengthening Families Act (Public Law 113-183) APPLA and Transitioning Youth</t>
  </si>
  <si>
    <t>List 2 main provisions of this federal law that impact case planning for youth 14+ years. Identify questions advocates should ask in a case of 14+ year old. Identify recommendations CASA Advocates might make for youth 14+ years.</t>
  </si>
  <si>
    <t>Child Abuse and Neglect issues and impact on children
Child Development
Communication skills
Independent living and transitioning to adulthood for older youth
Permanency planning
Placement options for children
Preparation for judicial determinations
Referral to services</t>
  </si>
  <si>
    <t>CS09</t>
  </si>
  <si>
    <t>Congregate in Iowa</t>
  </si>
  <si>
    <t>Identify the types of placement children in foster care may be placed if removed from their home. Describe the types of congregate care (foster group care) in Iowa. Research one specific congregate care facility and apply that knowledge to identify questions the CASA may ask to elicit information about their case.</t>
  </si>
  <si>
    <t>Communication skills
Effects of separation, grief and loss
Ethics and confidentiality
Independent living and transitioning to adulthood for older youth
Family centered practice
Permanency planning including using relative care as a resource children involved in the child welfare system
Placement options for children
Preparation for judicial determinations
Visitation</t>
  </si>
  <si>
    <t>CS06</t>
  </si>
  <si>
    <t>Preventing Sex Trafficking and Strengthening Families Act (Public Law 113-183) Reasonable and Prudent Parenting Standard</t>
  </si>
  <si>
    <t xml:space="preserve">Demonstrate an understanding of the youth activities foster parents/caregivers can authorize under this law. Identify questions that advocates can ask related to the Reasonable and Prudent Parent Standard.
</t>
  </si>
  <si>
    <t>Child Development
Communication skills
Ethics and confidentiality
Family centered practice
Permanency planning
Preparation for judicial determinations
Referral to services</t>
  </si>
  <si>
    <t>AR-01</t>
  </si>
  <si>
    <t>High Quality CASA Advocacy: Enhancing Best Practices</t>
  </si>
  <si>
    <t xml:space="preserve">Describe the key components and critical information include in high quality CASA reports to enhance CASA's program value to the juvenile court judge.  Outline best interests advocacy components to gather the full scope of case information to be included in CASA court reports and recommendations. Plan how to engage children, families, and intersted parties to gather the full scope of needed objective information to support the judge's judicial determinations.  Apply quality assurance elements to court reports.  </t>
  </si>
  <si>
    <t>Activities designed to preserve, strengthen and reunify families (Not related to providing treatment)
Child Abuse and Neglect issues and impact on children
Communication skills
Ethics and confidentiality
Ethics in advocacy
Family centered practice
Permanency planning including using relative care as a resource children involved in the child welfare system
Placement options for children
Preparation for judicial determinations
Referral to services
Visitation</t>
  </si>
  <si>
    <t xml:space="preserve">This is a new training. This was offered 49 times during the reporting period. </t>
  </si>
  <si>
    <t>TOTAL</t>
  </si>
  <si>
    <t>The Funding Sources and Benefitting Program definitions are:</t>
  </si>
  <si>
    <r>
      <rPr>
        <sz val="11"/>
        <color rgb="FF000000"/>
        <rFont val="Symbol"/>
        <family val="1"/>
        <charset val="2"/>
      </rPr>
      <t>·</t>
    </r>
    <r>
      <rPr>
        <sz val="7"/>
        <color rgb="FF000000"/>
        <rFont val="Times New Roman"/>
        <family val="1"/>
      </rPr>
      <t xml:space="preserve">        </t>
    </r>
    <r>
      <rPr>
        <sz val="11"/>
        <color rgb="FF000000"/>
        <rFont val="Calibri"/>
        <family val="2"/>
      </rPr>
      <t>IV-E All Child Welfare refers to courses that are reimbursed at 75% FFP</t>
    </r>
  </si>
  <si>
    <r>
      <t>·</t>
    </r>
    <r>
      <rPr>
        <sz val="7"/>
        <color theme="1"/>
        <rFont val="Times New Roman"/>
        <family val="1"/>
      </rPr>
      <t xml:space="preserve">        </t>
    </r>
    <r>
      <rPr>
        <sz val="11"/>
        <color theme="1"/>
        <rFont val="Calibri"/>
        <family val="2"/>
      </rPr>
      <t>State Funds refers to the use of State Funds F001</t>
    </r>
  </si>
  <si>
    <t>Court Appointed Special Advocate (CASA) and Foster Care Review Board (FCRB) Training Plan</t>
  </si>
  <si>
    <t># times offered July 2024-March-2025</t>
  </si>
  <si>
    <t>Prospective CASA volunteer advocates and local program staff</t>
  </si>
  <si>
    <t>Local and State Program Staff</t>
  </si>
  <si>
    <t>CP2024</t>
  </si>
  <si>
    <t>CASA Advocate Pre-Service Training</t>
  </si>
  <si>
    <t>Provides CASA volunteer advocates with the knowledge and skills necessary to begin their volunteer advocate work. This training is mandatory prior to becoming a “party to the case” by the court and being assigned a case for an abused/neglected child under the care of  Iowa’s child welfare system. Title IV-E eligible training includes the following: Introducing the law, the child protection system and the courts;  Understanding families; Understanding children; Communicating as a volunteer advocate; Gathering information for court; Reporting in court and monitoring a case.  The topics are determined on the state and county level and are designed to meet the needs of the volunteers in expanding their knowledge basis beyond the basic information presented in the pre-service training.</t>
  </si>
  <si>
    <t>LP or WC</t>
  </si>
  <si>
    <t>Activities designed to preserve, strengthen and reunify families (Not related to providing treatment)
Child Abuse and Neglect issues and impact on children
Child Development
Communication skills
Effects of separation, grief and loss
Ethics and confidentiality
Ethics in advocacy
Impact of domestic violence on children
Independent living and transitioning to adulthood for older youth
Family centered practice
Mental Health Issues
Permanency planning including using relative care as a resource children involved in the child welfare system
Placement options for children
Preparation for judicial determinations
Referral to services
Substance Use Issues
Visitation</t>
  </si>
  <si>
    <t>30 hours per volunteer. 10 cohorts each year=300 hours</t>
  </si>
  <si>
    <t>30 hours per volunteer</t>
  </si>
  <si>
    <t xml:space="preserve">Due to changes in priority programming aseas for the year, the number of cohorts offered has decreassed to 3 cohorts from expected 5 within during this reporting period.  Reduction in number of volunteers trained resulted in a decrease in staff hours and costs necessary for delivered trainings.   </t>
  </si>
  <si>
    <t>NC1</t>
  </si>
  <si>
    <t>Fostering Futures CASA Advocate In-Service Training</t>
  </si>
  <si>
    <t>Blended-learning curriculum produced by the National Court Appointed Special Advocate Association that focuses on improving outcomes for older and emancipating youth (14-21 years of age) served by trained CASA/GAL volunteers. It has been informed by the 2008 Fostering Connections to Success Act and is inspired by a model of youth advocacy and development called Possible Selves. The curriculum includes an online component of 2-4 hours and an in- person classroom component of 7-8 hours. In an effort to improve outcomes for older children aging out of the abuse and neglect system, the program trains advocates to assist older youth with goal-setting and achievement, to impart practical knowledge about independent living and forging healthy relationships, and to direct youth to appropriate local community resources.</t>
  </si>
  <si>
    <t>Child Development
Communication skills
Ethics and confidentiality
Ethics in advocacy
Independent living and transitioning to adulthood for older youth
Permanency planning
Placement options for children
Preparation for judicial determinations
Referral to services</t>
  </si>
  <si>
    <t xml:space="preserve"> 8 hours offered 2 times a year</t>
  </si>
  <si>
    <t>16 Hours</t>
  </si>
  <si>
    <t>This class has not been offered during the reporting period.</t>
  </si>
  <si>
    <t>National CASA Staff and child welfare professionals.</t>
  </si>
  <si>
    <t>NC2</t>
  </si>
  <si>
    <t>National CASA Association Conference</t>
  </si>
  <si>
    <t>24 hours each year, per staff member or volunteer attending 
(up to 5 staff per year, up to 15 volunteers per year</t>
  </si>
  <si>
    <t>3 days per staff member or volunteer attending 
(up to 5 staff per year, up to 15 volunteers per year)</t>
  </si>
  <si>
    <t>This has not occurred during this reporting period .</t>
  </si>
  <si>
    <t>CASA Program Staff</t>
  </si>
  <si>
    <t>CASA Program Staff and child welfare professonals</t>
  </si>
  <si>
    <t>Local and State CASA Program Staff Continuing Education</t>
  </si>
  <si>
    <t>In addition to attending conferences (noted above), local CASA program staff attend smaller-scale training activities hosted by government and private entities with expertise in a wide range of topics relevant to serving abused and neglected children. Local CASA programs may also plan and host such trainings internally for their staff. These smaller-scale trainings may address topics such as trauma-informed care, permanency, HHS practices, juvenile justice, Iowa courts, child abuse prevention and much more.</t>
  </si>
  <si>
    <t>12 hours/year per individual</t>
  </si>
  <si>
    <t>approx 12</t>
  </si>
  <si>
    <t>Staff have averaged monthly training to equal 9 hours per individual.</t>
  </si>
  <si>
    <t>CASA Program Staff, State of Iowa Performance and Development Solutions</t>
  </si>
  <si>
    <t xml:space="preserve">In addition to attending training activites relevant to child welfare, program staff participant in training necessary for the proper and efficient administration of the program. These would include topics that address general skills or knowledge required for overall job performance. Some examples include, but are not limited to: State agency personnel policies and procedures, job performance enhancement skills (e.g., writing, basic computer skills, time management), supervisory skills, Security Awareness, and Preventing Sexual Harassment. </t>
  </si>
  <si>
    <t>(50FFP)</t>
  </si>
  <si>
    <t>State agency personnel policies and procedures
Job performance enhancement skills (e.g., writing, basic computer skills, time management) 
Facility security training
General supervisory skills or other generic skills needed to perform specific jobs
Ethics unrelated to the title IV-E State plan
Team building and stress management training
Worker retention and worker safety</t>
  </si>
  <si>
    <t>This has increased during the reporting period to due to changes in organizational structure and resultant required training. Monthly professional development has been provided to staff.</t>
  </si>
  <si>
    <r>
      <rPr>
        <sz val="11"/>
        <color rgb="FF000000"/>
        <rFont val="Symbol"/>
        <family val="1"/>
        <charset val="2"/>
      </rPr>
      <t>·</t>
    </r>
    <r>
      <rPr>
        <sz val="7"/>
        <color rgb="FF000000"/>
        <rFont val="Times New Roman"/>
        <family val="1"/>
      </rPr>
      <t xml:space="preserve">        </t>
    </r>
    <r>
      <rPr>
        <sz val="11"/>
        <color rgb="FF000000"/>
        <rFont val="Calibri"/>
        <family val="2"/>
      </rPr>
      <t>IV-E All Child Welfare refers to courses that are reimbursed at 75% FFP.</t>
    </r>
  </si>
  <si>
    <t>Per Executive Order, no longer offering this course.</t>
  </si>
  <si>
    <t>SP 270 Mental Health Fundamentals is a one-day, face-to-face training that is required for new Social Worker Case Managers, Child Protection Workers and Supervisors within the first six months of employment. It explores common mental health needs and diagnoses for both adults and children. Participants will learn to recognize behavioral indicators of common mental health diagnoses and effective strategies to best support individuals with a mental health need; assess the impact of mental health behavioral indicators on family functioning and child safety, while analyzing through a societal, familial and regional lens; and develop objective documentation, including behaviorally specific language surrounding mental health needs and interventions.</t>
  </si>
  <si>
    <t>This course will provide a comprehensive review of mental health diagnoses on family system functioning and the potential impact on child safety and well-being.  Course content will include how a caregivers' mental health needs are related to protective capacities, cognitive abilities, behavioral characteristics, and emotional capacities.  Special emphasis will be placed upon ensuring the child’s safety during a mental health crisis.  Class material will explore engagement with marginalized populations.  In addition, learners will practice strategies to overcoming barriers that could hinder case progress including de-escalation techniques, resource referral and client advocacy.</t>
  </si>
  <si>
    <t>SP 309 Domestic Violence Fundamentals is a one-day virtual training that is required for Social Worker Case Managers, Child Protection Workers, and Supervisors within the first six months of employment. This course will provide learners with tools to identify domestic violence, an understanding of the dynamics, and guidance on how to document the violence and make proper referrals. Trainees will learn how to use the Power and Control wheel and the Safe &amp; Together Model to aid them in work with survivors, perpetrators, and child witnesses of domestic violence, while understanding the dynamics of the families they work with.</t>
  </si>
  <si>
    <t>Trauma Fundamentals is a one-day, face-to-face course required for all new Social Worker Case Managers, Child Protection Workers, and Supervisors within the first six months of employment. This course gives an overview of trauma and how it affects brain development, family functioning, and child safety. Participants will learn trauma informed skills and individual considerations, and will have opportunities to practice case planning.  Participants will also learn to recognize how secondary traumatic stress impacts them and develop personalized self-care plans.</t>
  </si>
  <si>
    <t>Webinar Focus: 
•	Trauma-informed care for the children exposed to domestic violence. 
•	Utilizing the assessment to develop a case plan for the child and family.  
•	Strategies for assessing for domestic violence with children. 
•	Developing and strengthening partnerships with Domestic Violence Projects, advocates and services. 
•	Partnering with specific victim service providers in Iowa.</t>
  </si>
  <si>
    <t>SP 535 Assessing Throughout the Case is a one-day, face-to-face course required for all new Social Work Case Managers and Supervisors new to the Department within the first twelve months of employment. This course builds on the information learned in SW 020 Foundations of Social Worker Case Manager Practice with an in-depth case study. Trainees will articulate the importance, including legal requirements, of initial and ongoing assessment at critical case junctures; document relevant information used to substantiate critical decision making throughout the life of the case; and demonstrate the ability to use critical thinking to extract key information regarding trauma, substance abuse, mental health, domestic violence, and family functioning necessary for good decision making.</t>
  </si>
  <si>
    <t>•Activities designed to preserve, strengthen, and reunify the family Communication skills required to work with children and families.
•Evidence-based practice: Training on the importance of using evidence-based techniques for case planning and modifying agency culture to support and sustain evidence-based practice.
•Social work practice, such as family centered practice and social work methods including interviewing and assessment.</t>
  </si>
  <si>
    <t>The annual multi-day National CASA Association conference is designed to strengthen CASA volunteer and staff skills related to advocating for children who have experienced abuse and neglect. Topics typically include best advocacy practices, topics in child welfare, and judicial processes.</t>
  </si>
  <si>
    <t xml:space="preserve">Activities designed to preserve, strengthen and reunify families (Not related to providing treatment)
Child Abuse and Neglect issues and impact on children
Communication skills
Ethics and confidentiality
Family centered practice
Permanency planning
Preparation for judicial determinations
</t>
  </si>
  <si>
    <t>Review of CASA role and responsiblities including confidentiality, objectivity, and essentials of CASA Court Report. Discussion of key advocacy concepts including permanency, minimum sufficient level of care standards, values and bias, using a strength based family focused lens, trauma, and advocating for protective and promotive factors to increase resiliency and well-being for all family members.  Review of program policy and procedures and applicable Federal Laws and  State Codes. Reinforce ongoing learning for effective advocacy.</t>
  </si>
  <si>
    <t>Short-term</t>
  </si>
  <si>
    <t>SP 318</t>
  </si>
  <si>
    <t>SP 319</t>
  </si>
  <si>
    <t>SP 320</t>
  </si>
  <si>
    <t>SP 321</t>
  </si>
  <si>
    <t>SP 514</t>
  </si>
  <si>
    <t>SP 510</t>
  </si>
  <si>
    <t>SP 627 &amp; SP 628</t>
  </si>
  <si>
    <t>SP 340</t>
  </si>
  <si>
    <t>SP 513</t>
  </si>
  <si>
    <t>Estimated Cost FY25-FY29</t>
  </si>
  <si>
    <r>
      <t>$0 T</t>
    </r>
    <r>
      <rPr>
        <strike/>
        <sz val="10"/>
        <color rgb="FF000000"/>
        <rFont val="Arial"/>
        <family val="2"/>
      </rPr>
      <t>2921</t>
    </r>
  </si>
  <si>
    <r>
      <rPr>
        <sz val="10"/>
        <color rgb="FF000000"/>
        <rFont val="Arial"/>
        <family val="2"/>
      </rPr>
      <t xml:space="preserve"> $0 </t>
    </r>
    <r>
      <rPr>
        <strike/>
        <sz val="10"/>
        <color rgb="FF000000"/>
        <rFont val="Arial"/>
        <family val="2"/>
      </rPr>
      <t>14605</t>
    </r>
  </si>
  <si>
    <r>
      <t xml:space="preserve">100% All Child Welfare(75 </t>
    </r>
    <r>
      <rPr>
        <strike/>
        <sz val="10"/>
        <color rgb="FF000000"/>
        <rFont val="Arial"/>
        <family val="2"/>
      </rPr>
      <t>50</t>
    </r>
    <r>
      <rPr>
        <sz val="10"/>
        <color rgb="FF000000"/>
        <rFont val="Arial"/>
      </rPr>
      <t>FFP)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</si>
</sst>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409]#,##0.00;\-[$$-409]#,##0.00"/>
    <numFmt numFmtId="165" formatCode="&quot;$&quot;#,##0"/>
  </numFmts>
  <fonts count="35" x14ac:knownFonts="1">
    <font>
      <sz val="11"/>
      <color indexed="8"/>
      <name val="Aptos Narrow"/>
      <family val="2"/>
      <scheme val="minor"/>
    </font>
    <font>
      <b/>
      <sz val="12"/>
      <color indexed="8"/>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EA5000"/>
      <name val="Arial"/>
    </font>
    <font>
      <sz val="10"/>
      <color rgb="FF000000"/>
      <name val="Arial"/>
    </font>
    <font>
      <sz val="11"/>
      <color indexed="8"/>
      <name val="Aptos Narrow"/>
      <family val="2"/>
      <scheme val="minor"/>
    </font>
    <font>
      <sz val="10"/>
      <color rgb="FF000000"/>
      <name val="Arial"/>
      <family val="2"/>
    </font>
    <font>
      <sz val="10"/>
      <color rgb="FF444444"/>
      <name val="Arial"/>
      <family val="2"/>
    </font>
    <font>
      <sz val="11"/>
      <color rgb="FF000000"/>
      <name val="Arial"/>
      <family val="2"/>
    </font>
    <font>
      <sz val="11"/>
      <name val="Arial"/>
      <family val="2"/>
    </font>
    <font>
      <sz val="10"/>
      <name val="Arial"/>
      <family val="2"/>
    </font>
    <font>
      <b/>
      <sz val="13"/>
      <color theme="3"/>
      <name val="Aptos Narrow"/>
      <family val="2"/>
      <scheme val="minor"/>
    </font>
    <font>
      <sz val="10"/>
      <color indexed="8"/>
      <name val="Aptos Narrow"/>
      <family val="2"/>
      <scheme val="minor"/>
    </font>
    <font>
      <strike/>
      <sz val="10"/>
      <color rgb="FF000000"/>
      <name val="Arial"/>
      <family val="2"/>
    </font>
    <font>
      <sz val="11"/>
      <color rgb="FFFF0000"/>
      <name val="Aptos Narrow"/>
      <family val="2"/>
      <scheme val="minor"/>
    </font>
    <font>
      <b/>
      <sz val="18"/>
      <color rgb="FF000000"/>
      <name val="Arial"/>
      <family val="2"/>
    </font>
    <font>
      <b/>
      <sz val="11"/>
      <color rgb="FF000000"/>
      <name val="Aptos Narrow"/>
      <family val="2"/>
      <scheme val="minor"/>
    </font>
    <font>
      <b/>
      <sz val="11"/>
      <color rgb="FFFF0000"/>
      <name val="Aptos Narrow"/>
      <family val="2"/>
      <scheme val="minor"/>
    </font>
    <font>
      <sz val="11"/>
      <color rgb="FF000000"/>
      <name val="Aptos Narrow"/>
      <family val="2"/>
      <scheme val="minor"/>
    </font>
    <font>
      <sz val="11"/>
      <name val="Aptos Narrow"/>
      <family val="2"/>
      <scheme val="minor"/>
    </font>
    <font>
      <sz val="11"/>
      <color theme="1"/>
      <name val="Calibri"/>
      <family val="2"/>
    </font>
    <font>
      <sz val="11"/>
      <color rgb="FF000000"/>
      <name val="Symbol"/>
      <family val="1"/>
      <charset val="2"/>
    </font>
    <font>
      <sz val="7"/>
      <color rgb="FF000000"/>
      <name val="Times New Roman"/>
      <family val="1"/>
    </font>
    <font>
      <sz val="11"/>
      <color rgb="FF000000"/>
      <name val="Calibri"/>
      <family val="2"/>
    </font>
    <font>
      <sz val="11"/>
      <color theme="1"/>
      <name val="Symbol"/>
      <family val="1"/>
      <charset val="2"/>
    </font>
    <font>
      <sz val="7"/>
      <color theme="1"/>
      <name val="Times New Roman"/>
      <family val="1"/>
    </font>
    <font>
      <sz val="11"/>
      <color rgb="FF1F497D"/>
      <name val="Calibri"/>
      <family val="2"/>
    </font>
    <font>
      <b/>
      <sz val="11"/>
      <color indexed="8"/>
      <name val="Aptos Narrow"/>
      <family val="2"/>
    </font>
    <font>
      <b/>
      <sz val="12"/>
      <color indexed="8"/>
      <name val="Arial"/>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CCCCC"/>
        <bgColor rgb="FFCCCCCC"/>
      </patternFill>
    </fill>
    <fill>
      <patternFill patternType="solid">
        <fgColor theme="0" tint="-0.14990691854609822"/>
        <bgColor theme="0" tint="-0.499984740745262"/>
      </patternFill>
    </fill>
    <fill>
      <patternFill patternType="solid">
        <fgColor theme="0" tint="-0.34998626667073579"/>
        <bgColor theme="0" tint="-0.34998626667073579"/>
      </patternFill>
    </fill>
    <fill>
      <patternFill patternType="solid">
        <fgColor theme="0"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1" fillId="0" borderId="0"/>
    <xf numFmtId="0" fontId="17" fillId="0" borderId="2" applyNumberFormat="0" applyFill="0" applyAlignment="0" applyProtection="0"/>
  </cellStyleXfs>
  <cellXfs count="88">
    <xf numFmtId="0" fontId="0" fillId="0" borderId="0" xfId="0"/>
    <xf numFmtId="0" fontId="4" fillId="0" borderId="0" xfId="0" applyFont="1" applyAlignment="1">
      <alignment vertical="top" wrapText="1"/>
    </xf>
    <xf numFmtId="0" fontId="1" fillId="0" borderId="0" xfId="0" applyFont="1"/>
    <xf numFmtId="0" fontId="3" fillId="0" borderId="0" xfId="0" applyFont="1" applyAlignment="1">
      <alignment vertical="top" wrapText="1"/>
    </xf>
    <xf numFmtId="0" fontId="2" fillId="0" borderId="0" xfId="0" applyFont="1" applyAlignment="1">
      <alignment horizontal="left" vertical="top" wrapText="1"/>
    </xf>
    <xf numFmtId="164" fontId="5" fillId="0" borderId="0" xfId="0" applyNumberFormat="1" applyFont="1" applyAlignment="1">
      <alignment vertical="top" wrapText="1"/>
    </xf>
    <xf numFmtId="164" fontId="6" fillId="0" borderId="0" xfId="0" applyNumberFormat="1" applyFont="1" applyAlignment="1">
      <alignment vertical="top"/>
    </xf>
    <xf numFmtId="164" fontId="7" fillId="0" borderId="0" xfId="0" applyNumberFormat="1" applyFont="1" applyAlignment="1">
      <alignment vertical="top"/>
    </xf>
    <xf numFmtId="0" fontId="2" fillId="0" borderId="0" xfId="0" applyFont="1" applyAlignment="1">
      <alignment vertical="top" wrapText="1"/>
    </xf>
    <xf numFmtId="0" fontId="8"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center" wrapText="1"/>
    </xf>
    <xf numFmtId="0" fontId="12" fillId="0" borderId="0" xfId="0" applyFont="1" applyAlignment="1">
      <alignment vertical="top" wrapText="1"/>
    </xf>
    <xf numFmtId="0" fontId="13" fillId="0" borderId="0" xfId="0" applyFont="1" applyAlignment="1">
      <alignment vertical="top" wrapText="1"/>
    </xf>
    <xf numFmtId="0" fontId="13" fillId="0" borderId="0" xfId="0" applyFont="1"/>
    <xf numFmtId="0" fontId="13" fillId="0" borderId="0" xfId="0" applyFont="1" applyAlignment="1">
      <alignment vertical="top"/>
    </xf>
    <xf numFmtId="0" fontId="12" fillId="0" borderId="0" xfId="1" applyFont="1" applyAlignment="1">
      <alignment horizontal="left" vertical="top" wrapText="1"/>
    </xf>
    <xf numFmtId="0" fontId="0" fillId="0" borderId="1" xfId="0" applyBorder="1" applyAlignment="1">
      <alignment vertical="top" wrapText="1"/>
    </xf>
    <xf numFmtId="0" fontId="16" fillId="0" borderId="0" xfId="0" applyFont="1" applyAlignment="1">
      <alignment horizontal="left" vertical="top"/>
    </xf>
    <xf numFmtId="0" fontId="2" fillId="0" borderId="1" xfId="0" applyFont="1" applyBorder="1" applyAlignment="1">
      <alignment horizontal="left" vertical="top" wrapText="1"/>
    </xf>
    <xf numFmtId="0" fontId="12" fillId="0" borderId="1" xfId="0" applyFont="1" applyBorder="1" applyAlignment="1">
      <alignment horizontal="left" vertical="top" wrapText="1"/>
    </xf>
    <xf numFmtId="0" fontId="21" fillId="4" borderId="0" xfId="0" applyFont="1" applyFill="1" applyAlignment="1">
      <alignment horizontal="center" wrapText="1"/>
    </xf>
    <xf numFmtId="0" fontId="0" fillId="5" borderId="0" xfId="0" applyFill="1" applyAlignment="1">
      <alignment horizontal="left" vertical="top" wrapText="1"/>
    </xf>
    <xf numFmtId="0" fontId="20" fillId="0" borderId="3" xfId="0" applyFont="1" applyBorder="1" applyAlignment="1">
      <alignment vertical="top" wrapText="1"/>
    </xf>
    <xf numFmtId="0" fontId="0" fillId="0" borderId="4" xfId="0" applyBorder="1" applyAlignment="1">
      <alignment horizontal="left" vertical="top" wrapText="1"/>
    </xf>
    <xf numFmtId="0" fontId="0" fillId="0" borderId="1" xfId="0" applyBorder="1" applyAlignment="1">
      <alignment horizontal="left" vertical="top" wrapText="1"/>
    </xf>
    <xf numFmtId="0" fontId="21" fillId="0" borderId="0" xfId="0" applyFont="1" applyAlignment="1">
      <alignment horizontal="center" wrapText="1"/>
    </xf>
    <xf numFmtId="0" fontId="0" fillId="0" borderId="0" xfId="0" applyAlignment="1">
      <alignment horizontal="left" vertical="top" wrapText="1"/>
    </xf>
    <xf numFmtId="0" fontId="20" fillId="0" borderId="0" xfId="0" applyFont="1" applyAlignment="1">
      <alignment vertical="top" wrapText="1"/>
    </xf>
    <xf numFmtId="0" fontId="14" fillId="0" borderId="0" xfId="0" applyFont="1" applyAlignment="1">
      <alignment horizontal="center" wrapText="1"/>
    </xf>
    <xf numFmtId="0" fontId="22" fillId="6" borderId="5" xfId="0" applyFont="1" applyFill="1" applyBorder="1" applyAlignment="1">
      <alignment horizontal="left" vertical="top" wrapText="1"/>
    </xf>
    <xf numFmtId="0" fontId="22" fillId="6" borderId="6" xfId="0" applyFont="1" applyFill="1" applyBorder="1" applyAlignment="1">
      <alignment horizontal="left" vertical="top" wrapText="1"/>
    </xf>
    <xf numFmtId="0" fontId="23" fillId="6" borderId="6" xfId="0" applyFont="1" applyFill="1" applyBorder="1" applyAlignment="1">
      <alignment horizontal="left" vertical="top" wrapText="1"/>
    </xf>
    <xf numFmtId="0" fontId="24" fillId="0" borderId="1" xfId="0" applyFont="1" applyBorder="1" applyAlignment="1">
      <alignment horizontal="left" vertical="top" wrapText="1"/>
    </xf>
    <xf numFmtId="0" fontId="25" fillId="2" borderId="1" xfId="0" applyFont="1" applyFill="1" applyBorder="1" applyAlignment="1">
      <alignment horizontal="left" vertical="top" wrapText="1"/>
    </xf>
    <xf numFmtId="0" fontId="24" fillId="2" borderId="1" xfId="0" applyFont="1" applyFill="1" applyBorder="1" applyAlignment="1">
      <alignment horizontal="left" vertical="top" wrapText="1"/>
    </xf>
    <xf numFmtId="6" fontId="24" fillId="0" borderId="1" xfId="0" applyNumberFormat="1" applyFont="1" applyBorder="1" applyAlignment="1">
      <alignment horizontal="left" vertical="top" wrapText="1"/>
    </xf>
    <xf numFmtId="0" fontId="25" fillId="0" borderId="7" xfId="0" applyFont="1" applyBorder="1" applyAlignment="1">
      <alignment horizontal="left" vertical="top" wrapText="1"/>
    </xf>
    <xf numFmtId="0" fontId="20" fillId="0" borderId="1" xfId="0" applyFont="1" applyBorder="1" applyAlignment="1">
      <alignment vertical="top" wrapText="1"/>
    </xf>
    <xf numFmtId="0" fontId="24" fillId="3" borderId="1" xfId="0" applyFont="1" applyFill="1" applyBorder="1" applyAlignment="1">
      <alignment horizontal="left" vertical="top" wrapText="1"/>
    </xf>
    <xf numFmtId="0" fontId="25" fillId="0" borderId="1" xfId="0" applyFont="1" applyBorder="1" applyAlignment="1">
      <alignment horizontal="left" vertical="top" wrapText="1"/>
    </xf>
    <xf numFmtId="0" fontId="24" fillId="0" borderId="7" xfId="0" applyFont="1" applyBorder="1" applyAlignment="1">
      <alignment horizontal="left" vertical="top" wrapText="1"/>
    </xf>
    <xf numFmtId="0" fontId="22" fillId="0" borderId="1" xfId="0" applyFont="1" applyBorder="1" applyAlignment="1">
      <alignment horizontal="left" vertical="top" wrapText="1"/>
    </xf>
    <xf numFmtId="6" fontId="22" fillId="0" borderId="1" xfId="0" applyNumberFormat="1" applyFont="1" applyBorder="1" applyAlignment="1">
      <alignment horizontal="left" vertical="top" wrapText="1"/>
    </xf>
    <xf numFmtId="49" fontId="26" fillId="0" borderId="0" xfId="0" applyNumberFormat="1" applyFont="1" applyAlignment="1">
      <alignment horizontal="left" vertical="center" indent="2"/>
    </xf>
    <xf numFmtId="49" fontId="0" fillId="0" borderId="1" xfId="0" applyNumberFormat="1" applyBorder="1" applyAlignment="1">
      <alignment horizontal="left" vertical="top" wrapText="1"/>
    </xf>
    <xf numFmtId="49" fontId="24" fillId="0" borderId="1" xfId="0" applyNumberFormat="1" applyFont="1" applyBorder="1" applyAlignment="1">
      <alignment horizontal="left" vertical="top" wrapText="1"/>
    </xf>
    <xf numFmtId="49" fontId="25" fillId="0" borderId="1" xfId="0" applyNumberFormat="1" applyFont="1" applyBorder="1" applyAlignment="1">
      <alignment horizontal="left" vertical="top" wrapText="1"/>
    </xf>
    <xf numFmtId="49" fontId="22" fillId="0" borderId="1" xfId="0" applyNumberFormat="1" applyFont="1" applyBorder="1" applyAlignment="1">
      <alignment horizontal="left" vertical="top" wrapText="1"/>
    </xf>
    <xf numFmtId="49" fontId="24" fillId="0" borderId="7" xfId="0" applyNumberFormat="1" applyFont="1" applyBorder="1" applyAlignment="1">
      <alignment horizontal="left" vertical="top" wrapText="1"/>
    </xf>
    <xf numFmtId="49" fontId="20" fillId="0" borderId="1" xfId="0" applyNumberFormat="1" applyFont="1" applyBorder="1" applyAlignment="1">
      <alignment horizontal="left" vertical="top" wrapText="1"/>
    </xf>
    <xf numFmtId="49" fontId="0" fillId="0" borderId="4" xfId="0" applyNumberFormat="1" applyBorder="1" applyAlignment="1">
      <alignment horizontal="left" vertical="top" wrapText="1"/>
    </xf>
    <xf numFmtId="49" fontId="27" fillId="0" borderId="0" xfId="0" applyNumberFormat="1" applyFont="1" applyAlignment="1">
      <alignment horizontal="left" vertical="center" indent="7"/>
    </xf>
    <xf numFmtId="49" fontId="0" fillId="0" borderId="7" xfId="0" applyNumberFormat="1" applyBorder="1" applyAlignment="1">
      <alignment horizontal="left" vertical="top" wrapText="1"/>
    </xf>
    <xf numFmtId="49" fontId="30" fillId="0" borderId="0" xfId="0" applyNumberFormat="1" applyFont="1" applyAlignment="1">
      <alignment horizontal="left" vertical="center" indent="7"/>
    </xf>
    <xf numFmtId="0" fontId="32" fillId="0" borderId="0" xfId="0" applyFont="1" applyAlignment="1">
      <alignment vertical="center"/>
    </xf>
    <xf numFmtId="0" fontId="0" fillId="0" borderId="7" xfId="0" applyBorder="1" applyAlignment="1">
      <alignment horizontal="left" vertical="top" wrapText="1"/>
    </xf>
    <xf numFmtId="0" fontId="20" fillId="0" borderId="4" xfId="0" applyFont="1" applyBorder="1" applyAlignment="1">
      <alignment horizontal="left" vertical="top" wrapText="1"/>
    </xf>
    <xf numFmtId="0" fontId="22" fillId="7" borderId="5" xfId="0" applyFont="1" applyFill="1" applyBorder="1" applyAlignment="1">
      <alignment horizontal="left" vertical="top" wrapText="1"/>
    </xf>
    <xf numFmtId="0" fontId="23" fillId="7" borderId="5" xfId="0" applyFont="1" applyFill="1" applyBorder="1" applyAlignment="1">
      <alignment horizontal="left" vertical="top" wrapText="1"/>
    </xf>
    <xf numFmtId="0" fontId="20" fillId="0" borderId="1" xfId="0" applyFont="1" applyBorder="1" applyAlignment="1">
      <alignment horizontal="left" vertical="top" wrapText="1"/>
    </xf>
    <xf numFmtId="0" fontId="24" fillId="0" borderId="0" xfId="0" applyFont="1" applyAlignment="1">
      <alignment vertical="top" wrapText="1"/>
    </xf>
    <xf numFmtId="0" fontId="14" fillId="0" borderId="0" xfId="0" applyFont="1" applyAlignment="1">
      <alignment horizontal="center" vertical="center" wrapText="1"/>
    </xf>
    <xf numFmtId="0" fontId="14" fillId="0" borderId="1" xfId="0" applyFont="1" applyBorder="1" applyAlignment="1">
      <alignment horizontal="left" vertical="top" wrapText="1"/>
    </xf>
    <xf numFmtId="0" fontId="16" fillId="2" borderId="1" xfId="0" applyFont="1" applyFill="1" applyBorder="1" applyAlignment="1">
      <alignment horizontal="left" vertical="top" wrapText="1"/>
    </xf>
    <xf numFmtId="0" fontId="33" fillId="7" borderId="0" xfId="0" applyFont="1" applyFill="1"/>
    <xf numFmtId="0" fontId="1" fillId="0" borderId="1" xfId="0" applyFont="1" applyBorder="1" applyAlignment="1">
      <alignment horizontal="left" vertical="top"/>
    </xf>
    <xf numFmtId="0" fontId="0" fillId="0" borderId="1" xfId="0" applyBorder="1" applyAlignment="1">
      <alignment horizontal="left" vertical="top"/>
    </xf>
    <xf numFmtId="165" fontId="1" fillId="0" borderId="1" xfId="0" applyNumberFormat="1" applyFont="1" applyBorder="1" applyAlignment="1">
      <alignment horizontal="left" vertical="top"/>
    </xf>
    <xf numFmtId="165" fontId="2" fillId="0" borderId="1" xfId="0" applyNumberFormat="1" applyFont="1" applyBorder="1" applyAlignment="1">
      <alignment horizontal="left" vertical="top" wrapText="1"/>
    </xf>
    <xf numFmtId="165" fontId="12" fillId="0" borderId="1" xfId="0" applyNumberFormat="1" applyFont="1" applyBorder="1" applyAlignment="1">
      <alignment horizontal="left" vertical="top" wrapText="1"/>
    </xf>
    <xf numFmtId="165" fontId="19" fillId="0" borderId="1" xfId="0" applyNumberFormat="1" applyFont="1" applyBorder="1" applyAlignment="1">
      <alignment horizontal="left" vertical="top" wrapText="1"/>
    </xf>
    <xf numFmtId="165" fontId="5" fillId="0" borderId="1" xfId="0" applyNumberFormat="1" applyFont="1" applyBorder="1" applyAlignment="1">
      <alignment horizontal="left" vertical="top" wrapText="1"/>
    </xf>
    <xf numFmtId="165" fontId="8" fillId="0" borderId="1" xfId="0" applyNumberFormat="1" applyFont="1" applyBorder="1" applyAlignment="1">
      <alignment horizontal="left" vertical="top" wrapText="1"/>
    </xf>
    <xf numFmtId="165" fontId="0" fillId="0" borderId="1" xfId="0" applyNumberFormat="1" applyBorder="1" applyAlignment="1">
      <alignment horizontal="left" vertical="top"/>
    </xf>
    <xf numFmtId="0" fontId="34" fillId="0" borderId="0" xfId="0" applyFont="1"/>
    <xf numFmtId="165" fontId="34" fillId="0" borderId="1" xfId="0" applyNumberFormat="1" applyFont="1" applyBorder="1" applyAlignment="1">
      <alignment horizontal="left" vertical="top"/>
    </xf>
    <xf numFmtId="165" fontId="2" fillId="0" borderId="1" xfId="0" applyNumberFormat="1" applyFont="1" applyBorder="1" applyAlignment="1">
      <alignment horizontal="left" vertical="top"/>
    </xf>
    <xf numFmtId="165" fontId="19" fillId="0" borderId="1" xfId="0" applyNumberFormat="1" applyFont="1" applyBorder="1" applyAlignment="1">
      <alignment horizontal="left" vertical="top"/>
    </xf>
    <xf numFmtId="165" fontId="12" fillId="0" borderId="1" xfId="0" applyNumberFormat="1" applyFont="1" applyBorder="1" applyAlignment="1">
      <alignment horizontal="left" vertical="top"/>
    </xf>
    <xf numFmtId="165" fontId="6" fillId="0" borderId="1" xfId="0" applyNumberFormat="1" applyFont="1" applyBorder="1" applyAlignment="1">
      <alignment horizontal="left" vertical="top"/>
    </xf>
    <xf numFmtId="165" fontId="9"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15" fillId="0" borderId="1" xfId="0" applyFont="1" applyBorder="1" applyAlignment="1">
      <alignment horizontal="left" vertical="top" wrapText="1"/>
    </xf>
    <xf numFmtId="0" fontId="18" fillId="0" borderId="1" xfId="0" applyFont="1" applyBorder="1" applyAlignment="1">
      <alignment horizontal="left" vertical="top"/>
    </xf>
    <xf numFmtId="0" fontId="4" fillId="0" borderId="1" xfId="0" applyFont="1" applyBorder="1" applyAlignment="1">
      <alignment horizontal="left" vertical="top" wrapText="1"/>
    </xf>
    <xf numFmtId="0" fontId="19" fillId="0" borderId="1" xfId="0" applyFont="1" applyBorder="1" applyAlignment="1">
      <alignment horizontal="left" vertical="top" wrapText="1"/>
    </xf>
    <xf numFmtId="0" fontId="10" fillId="0" borderId="1" xfId="0" applyFont="1" applyBorder="1" applyAlignment="1">
      <alignment horizontal="left" vertical="top" wrapText="1"/>
    </xf>
  </cellXfs>
  <cellStyles count="3">
    <cellStyle name="Heading 2 2 2" xfId="2" xr:uid="{8E2611D6-B211-4774-8967-06F09F72D39A}"/>
    <cellStyle name="Normal" xfId="0" builtinId="0"/>
    <cellStyle name="Normal 8" xfId="1" xr:uid="{2440FE72-73BB-4017-B556-C7F313A315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47625</xdr:rowOff>
    </xdr:from>
    <xdr:to>
      <xdr:col>6</xdr:col>
      <xdr:colOff>2486602</xdr:colOff>
      <xdr:row>3</xdr:row>
      <xdr:rowOff>269948</xdr:rowOff>
    </xdr:to>
    <xdr:pic>
      <xdr:nvPicPr>
        <xdr:cNvPr id="4" name="Picture 3">
          <a:extLst>
            <a:ext uri="{FF2B5EF4-FFF2-40B4-BE49-F238E27FC236}">
              <a16:creationId xmlns:a16="http://schemas.microsoft.com/office/drawing/2014/main" id="{8EBB1D5E-F181-4B6E-98CB-EA07AC5337E8}"/>
            </a:ext>
          </a:extLst>
        </xdr:cNvPr>
        <xdr:cNvPicPr>
          <a:picLocks noChangeAspect="1"/>
        </xdr:cNvPicPr>
      </xdr:nvPicPr>
      <xdr:blipFill>
        <a:blip xmlns:r="http://schemas.openxmlformats.org/officeDocument/2006/relationships" r:embed="rId1"/>
        <a:stretch>
          <a:fillRect/>
        </a:stretch>
      </xdr:blipFill>
      <xdr:spPr>
        <a:xfrm>
          <a:off x="0" y="539750"/>
          <a:ext cx="9236652" cy="527123"/>
        </a:xfrm>
        <a:prstGeom prst="rect">
          <a:avLst/>
        </a:prstGeom>
      </xdr:spPr>
    </xdr:pic>
    <xdr:clientData/>
  </xdr:twoCellAnchor>
  <xdr:twoCellAnchor editAs="oneCell">
    <xdr:from>
      <xdr:col>0</xdr:col>
      <xdr:colOff>0</xdr:colOff>
      <xdr:row>2</xdr:row>
      <xdr:rowOff>47625</xdr:rowOff>
    </xdr:from>
    <xdr:to>
      <xdr:col>6</xdr:col>
      <xdr:colOff>2486602</xdr:colOff>
      <xdr:row>3</xdr:row>
      <xdr:rowOff>269948</xdr:rowOff>
    </xdr:to>
    <xdr:pic>
      <xdr:nvPicPr>
        <xdr:cNvPr id="5" name="Picture 4">
          <a:extLst>
            <a:ext uri="{FF2B5EF4-FFF2-40B4-BE49-F238E27FC236}">
              <a16:creationId xmlns:a16="http://schemas.microsoft.com/office/drawing/2014/main" id="{1797B995-27B4-4A0D-A618-CE2D55E56716}"/>
            </a:ext>
          </a:extLst>
        </xdr:cNvPr>
        <xdr:cNvPicPr>
          <a:picLocks noChangeAspect="1"/>
        </xdr:cNvPicPr>
      </xdr:nvPicPr>
      <xdr:blipFill>
        <a:blip xmlns:r="http://schemas.openxmlformats.org/officeDocument/2006/relationships" r:embed="rId1"/>
        <a:stretch>
          <a:fillRect/>
        </a:stretch>
      </xdr:blipFill>
      <xdr:spPr>
        <a:xfrm>
          <a:off x="0" y="539750"/>
          <a:ext cx="9236652" cy="5271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19051</xdr:rowOff>
    </xdr:from>
    <xdr:to>
      <xdr:col>7</xdr:col>
      <xdr:colOff>45027</xdr:colOff>
      <xdr:row>3</xdr:row>
      <xdr:rowOff>219149</xdr:rowOff>
    </xdr:to>
    <xdr:pic>
      <xdr:nvPicPr>
        <xdr:cNvPr id="7" name="Picture 6">
          <a:extLst>
            <a:ext uri="{FF2B5EF4-FFF2-40B4-BE49-F238E27FC236}">
              <a16:creationId xmlns:a16="http://schemas.microsoft.com/office/drawing/2014/main" id="{9489CD24-D90A-4020-B6CD-93806ED81F5F}"/>
            </a:ext>
          </a:extLst>
        </xdr:cNvPr>
        <xdr:cNvPicPr>
          <a:picLocks noChangeAspect="1"/>
        </xdr:cNvPicPr>
      </xdr:nvPicPr>
      <xdr:blipFill>
        <a:blip xmlns:r="http://schemas.openxmlformats.org/officeDocument/2006/relationships" r:embed="rId1"/>
        <a:stretch>
          <a:fillRect/>
        </a:stretch>
      </xdr:blipFill>
      <xdr:spPr>
        <a:xfrm>
          <a:off x="0" y="603251"/>
          <a:ext cx="9065202" cy="55569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Windows User" id="{A1BFC1D2-6A5C-4B94-846F-9CD44CFBA0AF}" userId="Windows User" providerId="None"/>
  <person displayName="Hance, Amy (ACF)" id="{23BC0849-D434-4595-8149-06FD3F54E524}" userId="S::Amy.Hance@acf.hhs.gov::fb9d33d4-5f98-491b-9f94-e1a38664c515" providerId="AD"/>
  <person displayName="Tyrrel, Michelle [HHS]" id="{04E803F3-C6D3-48BB-935F-AD8C513F20E3}" userId="S::michelle.tyrrel@hhs.iowa.gov::98aa5354-700c-4af0-92e1-3ed96f87575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M1" dT="2025-07-28T15:26:09.85" personId="{23BC0849-D434-4595-8149-06FD3F54E524}" id="{5B37299E-5DDC-482B-89EB-DC5D4F9056BE}">
    <text xml:space="preserve">When will Iowa know the Estimated Cost for these courses? </text>
  </threadedComment>
  <threadedComment ref="M1" dT="2025-08-01T17:45:10.59" personId="{04E803F3-C6D3-48BB-935F-AD8C513F20E3}" id="{D68DAE33-5D00-4557-B39B-D911E5747162}" parentId="{5B37299E-5DDC-482B-89EB-DC5D4F9056BE}">
    <text>I’ve added the estimated costs in for each training.</text>
  </threadedComment>
  <threadedComment ref="L2" dT="2025-07-18T22:11:26.50" personId="{23BC0849-D434-4595-8149-06FD3F54E524}" id="{BA08664E-1943-45EA-99A0-D37A082C9B91}">
    <text xml:space="preserve">These are examples of topics claimable at the 75% FFP. </text>
  </threadedComment>
  <threadedComment ref="L2" dT="2025-08-01T17:46:07.34" personId="{04E803F3-C6D3-48BB-935F-AD8C513F20E3}" id="{BB4E53EC-61F5-42C3-819F-ABA9E8F3AC6C}" parentId="{BA08664E-1943-45EA-99A0-D37A082C9B91}">
    <text>This course does hit those topics!  Does it work to change this to the 75% FFP then?</text>
  </threadedComment>
</ThreadedComments>
</file>

<file path=xl/threadedComments/threadedComment2.xml><?xml version="1.0" encoding="utf-8"?>
<ThreadedComments xmlns="http://schemas.microsoft.com/office/spreadsheetml/2018/threadedcomments" xmlns:x="http://schemas.openxmlformats.org/spreadsheetml/2006/main">
  <threadedComment ref="A6" personId="{A1BFC1D2-6A5C-4B94-846F-9CD44CFBA0AF}" id="{7D80182D-3E24-46F5-9A02-FA740938529F}">
    <text xml:space="preserve">For the training plan and per the Program Instruction you should also include the following: 
Information as to whether the training is short-term, long-term, part-time, full-time. I believe most of these courses would be considered short-term. Here is a link to definitions. https://www.law.cornell.edu/cfr/text/45/235.61
AND
A description of your Cost Allocation Methodology…I see that you note Funding Sources and Benefitting Program but I am unable to determine exactly what you mean by that and what rate (50%, 75%, or 0%) you are using for each training? </text>
  </threadedComment>
</ThreadedComments>
</file>

<file path=xl/threadedComments/threadedComment3.xml><?xml version="1.0" encoding="utf-8"?>
<ThreadedComments xmlns="http://schemas.microsoft.com/office/spreadsheetml/2018/threadedcomments" xmlns:x="http://schemas.openxmlformats.org/spreadsheetml/2006/main">
  <threadedComment ref="A6" personId="{A1BFC1D2-6A5C-4B94-846F-9CD44CFBA0AF}" id="{E0E26F0E-1CBA-4099-93EC-133971D0F645}">
    <text xml:space="preserve">For the training plan and per the Program Instruction you should also include the following: 
Information as to whether the training is short-term, long-term, part-time, full-time. I believe most of these courses would be considered short-term. Here is a link to definitions. https://www.law.cornell.edu/cfr/text/45/235.61
AND
A description of your Cost Allocation Methodology…I see that you note Funding Sources and Benefitting Program but I am unable to determine exactly what you mean by that and what rate (50%, 75%, or 0%) you are using for each training? </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N59"/>
  <sheetViews>
    <sheetView topLeftCell="G1" zoomScaleNormal="100" workbookViewId="0">
      <pane ySplit="1" topLeftCell="A42" activePane="bottomLeft" state="frozen"/>
      <selection activeCell="B1" sqref="B1"/>
      <selection pane="bottomLeft" activeCell="K43" sqref="K43"/>
    </sheetView>
  </sheetViews>
  <sheetFormatPr defaultRowHeight="14.4" x14ac:dyDescent="0.3"/>
  <cols>
    <col min="1" max="2" width="9.88671875" customWidth="1"/>
    <col min="3" max="3" width="18.5546875" customWidth="1"/>
    <col min="4" max="4" width="15" customWidth="1"/>
    <col min="5" max="5" width="10.5546875" customWidth="1"/>
    <col min="6" max="6" width="23.44140625" customWidth="1"/>
    <col min="7" max="7" width="74.5546875" customWidth="1"/>
    <col min="8" max="8" width="9" customWidth="1"/>
    <col min="9" max="9" width="24" customWidth="1"/>
    <col min="10" max="10" width="25.44140625" customWidth="1"/>
    <col min="11" max="12" width="23.44140625" customWidth="1"/>
    <col min="13" max="13" width="20.44140625" customWidth="1"/>
    <col min="14" max="14" width="24.5546875" bestFit="1" customWidth="1"/>
  </cols>
  <sheetData>
    <row r="1" spans="1:14" ht="15.6" x14ac:dyDescent="0.3">
      <c r="A1" s="2" t="s">
        <v>0</v>
      </c>
      <c r="B1" s="2" t="s">
        <v>227</v>
      </c>
      <c r="C1" s="2" t="s">
        <v>1</v>
      </c>
      <c r="D1" s="2" t="s">
        <v>2</v>
      </c>
      <c r="E1" s="2" t="s">
        <v>3</v>
      </c>
      <c r="F1" s="75" t="s">
        <v>4</v>
      </c>
      <c r="G1" s="2" t="s">
        <v>5</v>
      </c>
      <c r="H1" s="2" t="s">
        <v>209</v>
      </c>
      <c r="I1" s="2" t="s">
        <v>6</v>
      </c>
      <c r="J1" s="2" t="s">
        <v>7</v>
      </c>
      <c r="K1" s="2" t="s">
        <v>8</v>
      </c>
      <c r="L1" s="2" t="s">
        <v>9</v>
      </c>
      <c r="M1" s="2" t="s">
        <v>10</v>
      </c>
      <c r="N1" s="2" t="s">
        <v>11</v>
      </c>
    </row>
    <row r="2" spans="1:14" ht="184.8" x14ac:dyDescent="0.3">
      <c r="A2" s="4" t="s">
        <v>12</v>
      </c>
      <c r="B2" s="4" t="s">
        <v>228</v>
      </c>
      <c r="C2" s="3" t="s">
        <v>223</v>
      </c>
      <c r="D2" s="1" t="s">
        <v>206</v>
      </c>
      <c r="E2" s="3" t="s">
        <v>13</v>
      </c>
      <c r="F2" s="3" t="s">
        <v>14</v>
      </c>
      <c r="G2" s="3" t="s">
        <v>15</v>
      </c>
      <c r="H2" s="3" t="s">
        <v>210</v>
      </c>
      <c r="I2" s="3" t="s">
        <v>16</v>
      </c>
      <c r="J2" s="3" t="s">
        <v>17</v>
      </c>
      <c r="K2" s="5">
        <v>55901</v>
      </c>
      <c r="L2" s="6">
        <v>279505</v>
      </c>
      <c r="M2" s="3">
        <v>6</v>
      </c>
      <c r="N2" s="3">
        <v>48</v>
      </c>
    </row>
    <row r="3" spans="1:14" ht="66" x14ac:dyDescent="0.3">
      <c r="A3" s="4" t="s">
        <v>12</v>
      </c>
      <c r="B3" s="4" t="s">
        <v>228</v>
      </c>
      <c r="C3" s="3" t="s">
        <v>219</v>
      </c>
      <c r="D3" s="8" t="s">
        <v>212</v>
      </c>
      <c r="E3" s="3" t="s">
        <v>18</v>
      </c>
      <c r="F3" s="3" t="s">
        <v>19</v>
      </c>
      <c r="G3" s="3" t="s">
        <v>20</v>
      </c>
      <c r="H3" s="3" t="s">
        <v>211</v>
      </c>
      <c r="I3" s="3" t="s">
        <v>21</v>
      </c>
      <c r="J3" s="3" t="s">
        <v>22</v>
      </c>
      <c r="K3" s="5">
        <v>1948</v>
      </c>
      <c r="L3" s="7">
        <v>9740</v>
      </c>
      <c r="M3" s="3" t="s">
        <v>23</v>
      </c>
      <c r="N3" s="3" t="s">
        <v>24</v>
      </c>
    </row>
    <row r="4" spans="1:14" ht="118.8" x14ac:dyDescent="0.3">
      <c r="A4" s="4" t="s">
        <v>12</v>
      </c>
      <c r="B4" s="4" t="s">
        <v>228</v>
      </c>
      <c r="C4" s="3" t="s">
        <v>224</v>
      </c>
      <c r="D4" s="8" t="s">
        <v>213</v>
      </c>
      <c r="E4" s="3" t="s">
        <v>26</v>
      </c>
      <c r="F4" s="3" t="s">
        <v>27</v>
      </c>
      <c r="G4" s="12" t="s">
        <v>490</v>
      </c>
      <c r="H4" s="3" t="s">
        <v>210</v>
      </c>
      <c r="I4" s="3" t="s">
        <v>21</v>
      </c>
      <c r="J4" s="3" t="s">
        <v>28</v>
      </c>
      <c r="K4" s="5">
        <v>11683</v>
      </c>
      <c r="L4" s="6">
        <v>58415</v>
      </c>
      <c r="M4" s="3" t="s">
        <v>29</v>
      </c>
      <c r="N4" s="3">
        <v>6.5</v>
      </c>
    </row>
    <row r="5" spans="1:14" ht="105.6" x14ac:dyDescent="0.3">
      <c r="A5" s="4" t="s">
        <v>25</v>
      </c>
      <c r="B5" s="4" t="s">
        <v>228</v>
      </c>
      <c r="C5" s="8" t="s">
        <v>223</v>
      </c>
      <c r="D5" s="8" t="s">
        <v>213</v>
      </c>
      <c r="E5" s="3" t="s">
        <v>30</v>
      </c>
      <c r="F5" s="3" t="s">
        <v>31</v>
      </c>
      <c r="G5" s="12" t="s">
        <v>491</v>
      </c>
      <c r="H5" s="3" t="s">
        <v>210</v>
      </c>
      <c r="I5" s="3" t="s">
        <v>21</v>
      </c>
      <c r="J5" s="3" t="s">
        <v>32</v>
      </c>
      <c r="K5" s="5">
        <v>7788</v>
      </c>
      <c r="L5" s="6">
        <v>38940</v>
      </c>
      <c r="M5" s="3" t="s">
        <v>33</v>
      </c>
      <c r="N5" s="3">
        <v>6.5</v>
      </c>
    </row>
    <row r="6" spans="1:14" ht="105.6" x14ac:dyDescent="0.3">
      <c r="A6" s="4" t="s">
        <v>12</v>
      </c>
      <c r="B6" s="4" t="s">
        <v>228</v>
      </c>
      <c r="C6" s="3" t="s">
        <v>223</v>
      </c>
      <c r="D6" s="1" t="s">
        <v>34</v>
      </c>
      <c r="E6" s="3" t="s">
        <v>35</v>
      </c>
      <c r="F6" s="3" t="s">
        <v>36</v>
      </c>
      <c r="G6" s="12" t="s">
        <v>492</v>
      </c>
      <c r="H6" s="3" t="s">
        <v>210</v>
      </c>
      <c r="I6" s="3" t="s">
        <v>21</v>
      </c>
      <c r="J6" s="3" t="s">
        <v>37</v>
      </c>
      <c r="K6" s="5">
        <v>9736</v>
      </c>
      <c r="L6" s="6">
        <v>48680</v>
      </c>
      <c r="M6" s="3">
        <v>5</v>
      </c>
      <c r="N6" s="3">
        <v>6.5</v>
      </c>
    </row>
    <row r="7" spans="1:14" ht="105.6" x14ac:dyDescent="0.3">
      <c r="A7" s="4" t="s">
        <v>12</v>
      </c>
      <c r="B7" s="4" t="s">
        <v>228</v>
      </c>
      <c r="C7" s="3" t="s">
        <v>207</v>
      </c>
      <c r="D7" s="1" t="s">
        <v>38</v>
      </c>
      <c r="E7" s="3" t="s">
        <v>39</v>
      </c>
      <c r="F7" s="3" t="s">
        <v>40</v>
      </c>
      <c r="G7" s="3" t="s">
        <v>41</v>
      </c>
      <c r="H7" s="3" t="s">
        <v>210</v>
      </c>
      <c r="I7" s="3" t="s">
        <v>21</v>
      </c>
      <c r="J7" s="3" t="s">
        <v>42</v>
      </c>
      <c r="K7" s="5">
        <v>9736</v>
      </c>
      <c r="L7" s="6">
        <v>48680</v>
      </c>
      <c r="M7" s="3">
        <v>5</v>
      </c>
      <c r="N7" s="3">
        <v>6.5</v>
      </c>
    </row>
    <row r="8" spans="1:14" ht="92.4" x14ac:dyDescent="0.3">
      <c r="A8" s="4" t="s">
        <v>12</v>
      </c>
      <c r="B8" s="4" t="s">
        <v>228</v>
      </c>
      <c r="C8" s="3" t="s">
        <v>207</v>
      </c>
      <c r="D8" s="1" t="s">
        <v>43</v>
      </c>
      <c r="E8" s="3" t="s">
        <v>44</v>
      </c>
      <c r="F8" s="3" t="s">
        <v>45</v>
      </c>
      <c r="G8" s="12" t="s">
        <v>493</v>
      </c>
      <c r="H8" s="3" t="s">
        <v>210</v>
      </c>
      <c r="I8" s="3" t="s">
        <v>21</v>
      </c>
      <c r="J8" s="3" t="s">
        <v>42</v>
      </c>
      <c r="K8" s="5">
        <v>9736</v>
      </c>
      <c r="L8" s="6">
        <v>48680</v>
      </c>
      <c r="M8" s="3">
        <v>5</v>
      </c>
      <c r="N8" s="3">
        <v>6.5</v>
      </c>
    </row>
    <row r="9" spans="1:14" ht="66" x14ac:dyDescent="0.3">
      <c r="A9" s="4" t="s">
        <v>12</v>
      </c>
      <c r="B9" s="4" t="s">
        <v>228</v>
      </c>
      <c r="C9" s="3" t="s">
        <v>207</v>
      </c>
      <c r="D9" s="1" t="s">
        <v>46</v>
      </c>
      <c r="E9" s="3" t="s">
        <v>47</v>
      </c>
      <c r="F9" s="3" t="s">
        <v>48</v>
      </c>
      <c r="G9" s="3" t="s">
        <v>49</v>
      </c>
      <c r="H9" s="3" t="s">
        <v>210</v>
      </c>
      <c r="I9" s="3" t="s">
        <v>50</v>
      </c>
      <c r="J9" s="3" t="s">
        <v>42</v>
      </c>
      <c r="K9" s="5">
        <v>15183</v>
      </c>
      <c r="L9" s="6">
        <v>75915</v>
      </c>
      <c r="M9" s="3">
        <v>4</v>
      </c>
      <c r="N9" s="3" t="s">
        <v>51</v>
      </c>
    </row>
    <row r="10" spans="1:14" ht="79.2" x14ac:dyDescent="0.3">
      <c r="A10" s="4" t="s">
        <v>12</v>
      </c>
      <c r="B10" s="4" t="s">
        <v>228</v>
      </c>
      <c r="C10" s="8" t="s">
        <v>225</v>
      </c>
      <c r="D10" s="1" t="s">
        <v>52</v>
      </c>
      <c r="E10" s="3" t="s">
        <v>53</v>
      </c>
      <c r="F10" s="3" t="s">
        <v>54</v>
      </c>
      <c r="G10" s="3" t="s">
        <v>55</v>
      </c>
      <c r="H10" s="3" t="s">
        <v>210</v>
      </c>
      <c r="I10" s="3" t="s">
        <v>21</v>
      </c>
      <c r="J10" s="3" t="s">
        <v>56</v>
      </c>
      <c r="K10" s="5">
        <v>7788</v>
      </c>
      <c r="L10" s="6">
        <v>38940</v>
      </c>
      <c r="M10" s="3">
        <v>4</v>
      </c>
      <c r="N10" s="3">
        <v>6.5</v>
      </c>
    </row>
    <row r="11" spans="1:14" ht="396" x14ac:dyDescent="0.3">
      <c r="A11" s="4" t="s">
        <v>12</v>
      </c>
      <c r="B11" s="4" t="s">
        <v>228</v>
      </c>
      <c r="C11" s="8" t="s">
        <v>226</v>
      </c>
      <c r="D11" s="1" t="s">
        <v>57</v>
      </c>
      <c r="E11" s="3" t="s">
        <v>58</v>
      </c>
      <c r="F11" s="3" t="s">
        <v>59</v>
      </c>
      <c r="G11" s="8" t="s">
        <v>250</v>
      </c>
      <c r="H11" s="3" t="s">
        <v>210</v>
      </c>
      <c r="I11" s="3" t="s">
        <v>21</v>
      </c>
      <c r="J11" s="8" t="s">
        <v>229</v>
      </c>
      <c r="K11" s="5">
        <v>46731</v>
      </c>
      <c r="L11" s="6">
        <v>233655</v>
      </c>
      <c r="M11" s="3">
        <v>12</v>
      </c>
      <c r="N11" s="3">
        <v>13</v>
      </c>
    </row>
    <row r="12" spans="1:14" ht="79.2" x14ac:dyDescent="0.3">
      <c r="A12" s="4" t="s">
        <v>12</v>
      </c>
      <c r="B12" s="4" t="s">
        <v>228</v>
      </c>
      <c r="C12" s="8" t="s">
        <v>225</v>
      </c>
      <c r="D12" s="1" t="s">
        <v>60</v>
      </c>
      <c r="E12" s="3" t="s">
        <v>61</v>
      </c>
      <c r="F12" s="3" t="s">
        <v>62</v>
      </c>
      <c r="G12" s="3" t="s">
        <v>63</v>
      </c>
      <c r="H12" s="3" t="s">
        <v>211</v>
      </c>
      <c r="I12" s="3" t="s">
        <v>64</v>
      </c>
      <c r="J12" s="8" t="s">
        <v>230</v>
      </c>
      <c r="K12" s="5">
        <v>3527</v>
      </c>
      <c r="L12" s="6">
        <v>17635</v>
      </c>
      <c r="M12" s="3">
        <v>4</v>
      </c>
      <c r="N12" s="3">
        <v>3.5</v>
      </c>
    </row>
    <row r="13" spans="1:14" ht="356.4" x14ac:dyDescent="0.3">
      <c r="A13" s="4" t="s">
        <v>25</v>
      </c>
      <c r="B13" s="4" t="s">
        <v>228</v>
      </c>
      <c r="C13" s="3" t="s">
        <v>65</v>
      </c>
      <c r="D13" s="1" t="s">
        <v>66</v>
      </c>
      <c r="E13" s="3" t="s">
        <v>67</v>
      </c>
      <c r="F13" s="3" t="s">
        <v>68</v>
      </c>
      <c r="G13" s="1" t="s">
        <v>69</v>
      </c>
      <c r="H13" s="1" t="s">
        <v>210</v>
      </c>
      <c r="I13" s="3" t="s">
        <v>21</v>
      </c>
      <c r="J13" s="16" t="s">
        <v>239</v>
      </c>
      <c r="K13" s="5">
        <v>5842</v>
      </c>
      <c r="L13" s="6">
        <v>29210</v>
      </c>
      <c r="M13" s="3" t="s">
        <v>70</v>
      </c>
      <c r="N13" s="3" t="s">
        <v>71</v>
      </c>
    </row>
    <row r="14" spans="1:14" ht="66" x14ac:dyDescent="0.3">
      <c r="A14" s="4" t="s">
        <v>25</v>
      </c>
      <c r="B14" s="4" t="s">
        <v>228</v>
      </c>
      <c r="C14" s="3" t="s">
        <v>207</v>
      </c>
      <c r="D14" s="1" t="s">
        <v>72</v>
      </c>
      <c r="E14" s="3" t="s">
        <v>73</v>
      </c>
      <c r="F14" s="3" t="s">
        <v>74</v>
      </c>
      <c r="G14" s="8" t="s">
        <v>75</v>
      </c>
      <c r="H14" s="3" t="s">
        <v>210</v>
      </c>
      <c r="I14" s="3" t="s">
        <v>76</v>
      </c>
      <c r="J14" s="3" t="s">
        <v>42</v>
      </c>
      <c r="K14" s="5">
        <v>5749</v>
      </c>
      <c r="L14" s="6">
        <v>28745</v>
      </c>
      <c r="M14" s="3">
        <v>3</v>
      </c>
      <c r="N14" s="3">
        <v>6.5</v>
      </c>
    </row>
    <row r="15" spans="1:14" ht="171.6" x14ac:dyDescent="0.3">
      <c r="A15" s="4" t="s">
        <v>25</v>
      </c>
      <c r="B15" s="4" t="s">
        <v>228</v>
      </c>
      <c r="C15" s="3" t="s">
        <v>77</v>
      </c>
      <c r="D15" s="1" t="s">
        <v>78</v>
      </c>
      <c r="E15" s="3" t="s">
        <v>79</v>
      </c>
      <c r="F15" s="3" t="s">
        <v>80</v>
      </c>
      <c r="G15" s="1" t="s">
        <v>81</v>
      </c>
      <c r="H15" s="1" t="s">
        <v>210</v>
      </c>
      <c r="I15" s="3" t="s">
        <v>21</v>
      </c>
      <c r="J15" s="20" t="s">
        <v>240</v>
      </c>
      <c r="K15" s="5">
        <v>21418</v>
      </c>
      <c r="L15" s="6">
        <v>107090</v>
      </c>
      <c r="M15" s="3" t="s">
        <v>82</v>
      </c>
      <c r="N15" s="3">
        <v>6.5</v>
      </c>
    </row>
    <row r="16" spans="1:14" ht="290.39999999999998" x14ac:dyDescent="0.3">
      <c r="A16" s="4" t="s">
        <v>25</v>
      </c>
      <c r="B16" s="4" t="s">
        <v>228</v>
      </c>
      <c r="C16" s="3" t="s">
        <v>77</v>
      </c>
      <c r="D16" s="1" t="s">
        <v>83</v>
      </c>
      <c r="E16" s="3" t="s">
        <v>84</v>
      </c>
      <c r="F16" s="3" t="s">
        <v>85</v>
      </c>
      <c r="G16" s="3" t="s">
        <v>86</v>
      </c>
      <c r="H16" s="3" t="s">
        <v>211</v>
      </c>
      <c r="I16" s="3" t="s">
        <v>21</v>
      </c>
      <c r="J16" s="20" t="s">
        <v>241</v>
      </c>
      <c r="K16" s="5">
        <v>2921</v>
      </c>
      <c r="L16" s="6">
        <v>14605</v>
      </c>
      <c r="M16" s="3">
        <v>3</v>
      </c>
      <c r="N16" s="3">
        <v>3.5</v>
      </c>
    </row>
    <row r="17" spans="1:14" ht="105.6" x14ac:dyDescent="0.3">
      <c r="A17" s="4" t="s">
        <v>25</v>
      </c>
      <c r="B17" s="4" t="s">
        <v>228</v>
      </c>
      <c r="C17" s="3" t="s">
        <v>77</v>
      </c>
      <c r="D17" s="1" t="s">
        <v>87</v>
      </c>
      <c r="E17" s="3" t="s">
        <v>88</v>
      </c>
      <c r="F17" s="3" t="s">
        <v>89</v>
      </c>
      <c r="G17" s="1" t="s">
        <v>90</v>
      </c>
      <c r="H17" s="1" t="s">
        <v>211</v>
      </c>
      <c r="I17" s="3" t="s">
        <v>91</v>
      </c>
      <c r="J17" s="8" t="s">
        <v>248</v>
      </c>
      <c r="K17" s="5">
        <v>1331</v>
      </c>
      <c r="L17" s="6">
        <v>6655</v>
      </c>
      <c r="M17" s="3" t="s">
        <v>92</v>
      </c>
      <c r="N17" s="3" t="s">
        <v>93</v>
      </c>
    </row>
    <row r="18" spans="1:14" ht="105.6" x14ac:dyDescent="0.3">
      <c r="A18" s="4" t="s">
        <v>25</v>
      </c>
      <c r="B18" s="4" t="s">
        <v>228</v>
      </c>
      <c r="C18" s="3" t="s">
        <v>77</v>
      </c>
      <c r="D18" s="1" t="s">
        <v>87</v>
      </c>
      <c r="E18" s="3" t="s">
        <v>94</v>
      </c>
      <c r="F18" s="3" t="s">
        <v>95</v>
      </c>
      <c r="G18" s="1" t="s">
        <v>90</v>
      </c>
      <c r="H18" s="1" t="s">
        <v>211</v>
      </c>
      <c r="I18" s="3" t="s">
        <v>91</v>
      </c>
      <c r="J18" s="8" t="s">
        <v>248</v>
      </c>
      <c r="K18" s="5">
        <v>1331</v>
      </c>
      <c r="L18" s="6">
        <v>6655</v>
      </c>
      <c r="M18" s="3" t="s">
        <v>92</v>
      </c>
      <c r="N18" s="3" t="s">
        <v>93</v>
      </c>
    </row>
    <row r="19" spans="1:14" ht="105.6" x14ac:dyDescent="0.3">
      <c r="A19" s="4" t="s">
        <v>25</v>
      </c>
      <c r="B19" s="4" t="s">
        <v>228</v>
      </c>
      <c r="C19" s="3" t="s">
        <v>77</v>
      </c>
      <c r="D19" s="8" t="s">
        <v>214</v>
      </c>
      <c r="E19" s="3" t="s">
        <v>96</v>
      </c>
      <c r="F19" s="3" t="s">
        <v>97</v>
      </c>
      <c r="G19" s="3" t="s">
        <v>98</v>
      </c>
      <c r="H19" s="3" t="s">
        <v>211</v>
      </c>
      <c r="I19" s="3" t="s">
        <v>91</v>
      </c>
      <c r="J19" s="20" t="s">
        <v>238</v>
      </c>
      <c r="K19" s="5">
        <v>973</v>
      </c>
      <c r="L19" s="6">
        <v>4865</v>
      </c>
      <c r="M19" s="3" t="s">
        <v>99</v>
      </c>
      <c r="N19" s="3">
        <v>2</v>
      </c>
    </row>
    <row r="20" spans="1:14" ht="118.8" x14ac:dyDescent="0.3">
      <c r="A20" s="4" t="s">
        <v>25</v>
      </c>
      <c r="B20" s="4" t="s">
        <v>228</v>
      </c>
      <c r="C20" s="3" t="s">
        <v>77</v>
      </c>
      <c r="D20" s="8" t="s">
        <v>214</v>
      </c>
      <c r="E20" s="3" t="s">
        <v>100</v>
      </c>
      <c r="F20" s="3" t="s">
        <v>101</v>
      </c>
      <c r="G20" s="3" t="s">
        <v>102</v>
      </c>
      <c r="H20" s="3" t="s">
        <v>211</v>
      </c>
      <c r="I20" s="3" t="s">
        <v>21</v>
      </c>
      <c r="J20" s="20" t="s">
        <v>238</v>
      </c>
      <c r="K20" s="5">
        <v>973</v>
      </c>
      <c r="L20" s="6">
        <v>4865</v>
      </c>
      <c r="M20" s="3" t="s">
        <v>99</v>
      </c>
      <c r="N20" s="3">
        <v>3</v>
      </c>
    </row>
    <row r="21" spans="1:14" ht="92.4" x14ac:dyDescent="0.3">
      <c r="A21" s="4" t="s">
        <v>25</v>
      </c>
      <c r="B21" s="4" t="s">
        <v>228</v>
      </c>
      <c r="C21" s="3" t="s">
        <v>77</v>
      </c>
      <c r="D21" s="1" t="s">
        <v>103</v>
      </c>
      <c r="E21" s="3" t="s">
        <v>104</v>
      </c>
      <c r="F21" s="3" t="s">
        <v>105</v>
      </c>
      <c r="G21" s="12" t="s">
        <v>494</v>
      </c>
      <c r="H21" s="3" t="s">
        <v>211</v>
      </c>
      <c r="I21" s="3" t="s">
        <v>21</v>
      </c>
      <c r="J21" s="20" t="s">
        <v>238</v>
      </c>
      <c r="K21" s="5">
        <v>1948</v>
      </c>
      <c r="L21" s="6">
        <v>9740</v>
      </c>
      <c r="M21" s="3" t="s">
        <v>92</v>
      </c>
      <c r="N21" s="3" t="s">
        <v>71</v>
      </c>
    </row>
    <row r="22" spans="1:14" ht="118.8" x14ac:dyDescent="0.3">
      <c r="A22" s="4" t="s">
        <v>12</v>
      </c>
      <c r="B22" s="4" t="s">
        <v>228</v>
      </c>
      <c r="C22" s="3" t="s">
        <v>223</v>
      </c>
      <c r="D22" s="1" t="s">
        <v>34</v>
      </c>
      <c r="E22" s="3" t="s">
        <v>106</v>
      </c>
      <c r="F22" s="3" t="s">
        <v>107</v>
      </c>
      <c r="G22" s="12" t="s">
        <v>495</v>
      </c>
      <c r="H22" s="3" t="s">
        <v>210</v>
      </c>
      <c r="I22" s="3" t="s">
        <v>21</v>
      </c>
      <c r="J22" s="12" t="s">
        <v>108</v>
      </c>
      <c r="K22" s="5">
        <v>11584</v>
      </c>
      <c r="L22" s="6">
        <v>57920</v>
      </c>
      <c r="M22" s="3">
        <v>5</v>
      </c>
      <c r="N22" s="3">
        <v>6.5</v>
      </c>
    </row>
    <row r="23" spans="1:14" ht="237.6" x14ac:dyDescent="0.3">
      <c r="A23" s="4" t="s">
        <v>12</v>
      </c>
      <c r="B23" s="4" t="s">
        <v>228</v>
      </c>
      <c r="C23" s="3" t="s">
        <v>223</v>
      </c>
      <c r="D23" s="1" t="s">
        <v>109</v>
      </c>
      <c r="E23" s="3" t="s">
        <v>110</v>
      </c>
      <c r="F23" s="3" t="s">
        <v>111</v>
      </c>
      <c r="G23" s="8" t="s">
        <v>112</v>
      </c>
      <c r="H23" s="3" t="s">
        <v>210</v>
      </c>
      <c r="I23" s="3" t="s">
        <v>21</v>
      </c>
      <c r="J23" s="12" t="s">
        <v>496</v>
      </c>
      <c r="K23" s="5">
        <v>11683</v>
      </c>
      <c r="L23" s="6">
        <v>58415</v>
      </c>
      <c r="M23" s="3" t="s">
        <v>113</v>
      </c>
      <c r="N23" s="3">
        <v>6.5</v>
      </c>
    </row>
    <row r="24" spans="1:14" ht="145.19999999999999" x14ac:dyDescent="0.3">
      <c r="A24" s="4" t="s">
        <v>12</v>
      </c>
      <c r="B24" s="4" t="s">
        <v>228</v>
      </c>
      <c r="C24" s="3" t="s">
        <v>114</v>
      </c>
      <c r="D24" s="1" t="s">
        <v>115</v>
      </c>
      <c r="E24" s="12" t="s">
        <v>259</v>
      </c>
      <c r="F24" s="18" t="s">
        <v>258</v>
      </c>
      <c r="G24" s="12" t="s">
        <v>260</v>
      </c>
      <c r="H24" s="1" t="s">
        <v>211</v>
      </c>
      <c r="I24" s="3" t="s">
        <v>116</v>
      </c>
      <c r="J24" s="64" t="s">
        <v>242</v>
      </c>
      <c r="K24" s="5">
        <v>3084</v>
      </c>
      <c r="L24" s="6">
        <v>15420</v>
      </c>
      <c r="M24" s="3">
        <v>5</v>
      </c>
      <c r="N24" s="3">
        <v>1</v>
      </c>
    </row>
    <row r="25" spans="1:14" ht="118.8" x14ac:dyDescent="0.3">
      <c r="A25" s="4" t="s">
        <v>12</v>
      </c>
      <c r="B25" s="4" t="s">
        <v>228</v>
      </c>
      <c r="C25" s="3" t="s">
        <v>114</v>
      </c>
      <c r="D25" s="1" t="s">
        <v>117</v>
      </c>
      <c r="E25" s="3" t="s">
        <v>118</v>
      </c>
      <c r="F25" s="3" t="s">
        <v>119</v>
      </c>
      <c r="G25" s="3" t="s">
        <v>120</v>
      </c>
      <c r="H25" s="3" t="s">
        <v>210</v>
      </c>
      <c r="I25" s="3" t="s">
        <v>121</v>
      </c>
      <c r="J25" s="3" t="s">
        <v>122</v>
      </c>
      <c r="K25" s="5">
        <v>8947</v>
      </c>
      <c r="L25" s="6">
        <v>44735</v>
      </c>
      <c r="M25" s="3">
        <v>2</v>
      </c>
      <c r="N25" s="3" t="s">
        <v>123</v>
      </c>
    </row>
    <row r="26" spans="1:14" ht="79.2" x14ac:dyDescent="0.3">
      <c r="A26" s="4" t="s">
        <v>12</v>
      </c>
      <c r="B26" s="4" t="s">
        <v>228</v>
      </c>
      <c r="C26" s="8" t="s">
        <v>215</v>
      </c>
      <c r="D26" s="1" t="s">
        <v>124</v>
      </c>
      <c r="E26" s="3" t="s">
        <v>125</v>
      </c>
      <c r="F26" s="3" t="s">
        <v>126</v>
      </c>
      <c r="G26" s="3" t="s">
        <v>127</v>
      </c>
      <c r="H26" s="3" t="s">
        <v>211</v>
      </c>
      <c r="I26" s="3" t="s">
        <v>21</v>
      </c>
      <c r="J26" s="8" t="s">
        <v>232</v>
      </c>
      <c r="K26" s="5">
        <v>7788</v>
      </c>
      <c r="L26" s="6">
        <v>38940</v>
      </c>
      <c r="M26" s="3">
        <v>4</v>
      </c>
      <c r="N26" s="3">
        <v>6.5</v>
      </c>
    </row>
    <row r="27" spans="1:14" ht="198" x14ac:dyDescent="0.3">
      <c r="A27" s="4" t="s">
        <v>12</v>
      </c>
      <c r="B27" s="4" t="s">
        <v>228</v>
      </c>
      <c r="C27" s="3" t="s">
        <v>220</v>
      </c>
      <c r="D27" s="1" t="s">
        <v>128</v>
      </c>
      <c r="E27" s="3" t="s">
        <v>129</v>
      </c>
      <c r="F27" s="3" t="s">
        <v>130</v>
      </c>
      <c r="G27" s="3" t="s">
        <v>131</v>
      </c>
      <c r="H27" s="3" t="s">
        <v>210</v>
      </c>
      <c r="I27" s="3" t="s">
        <v>132</v>
      </c>
      <c r="J27" s="3" t="s">
        <v>133</v>
      </c>
      <c r="K27" s="5">
        <v>91984</v>
      </c>
      <c r="L27" s="6">
        <v>459920</v>
      </c>
      <c r="M27" s="3">
        <v>6</v>
      </c>
      <c r="N27" s="3" t="s">
        <v>134</v>
      </c>
    </row>
    <row r="28" spans="1:14" ht="92.4" x14ac:dyDescent="0.3">
      <c r="A28" s="4" t="s">
        <v>12</v>
      </c>
      <c r="B28" s="4" t="s">
        <v>228</v>
      </c>
      <c r="C28" s="3" t="s">
        <v>220</v>
      </c>
      <c r="D28" s="1" t="s">
        <v>52</v>
      </c>
      <c r="E28" s="3" t="s">
        <v>135</v>
      </c>
      <c r="F28" s="3" t="s">
        <v>136</v>
      </c>
      <c r="G28" s="3" t="s">
        <v>137</v>
      </c>
      <c r="H28" s="3" t="s">
        <v>210</v>
      </c>
      <c r="I28" s="3" t="s">
        <v>21</v>
      </c>
      <c r="J28" s="3" t="s">
        <v>138</v>
      </c>
      <c r="K28" s="5">
        <v>15577</v>
      </c>
      <c r="L28" s="6">
        <v>77885</v>
      </c>
      <c r="M28" s="3">
        <v>4</v>
      </c>
      <c r="N28" s="3" t="s">
        <v>139</v>
      </c>
    </row>
    <row r="29" spans="1:14" ht="52.8" x14ac:dyDescent="0.3">
      <c r="A29" s="4" t="s">
        <v>12</v>
      </c>
      <c r="B29" s="4" t="s">
        <v>228</v>
      </c>
      <c r="C29" s="3" t="s">
        <v>221</v>
      </c>
      <c r="D29" s="1" t="s">
        <v>52</v>
      </c>
      <c r="E29" s="3" t="s">
        <v>140</v>
      </c>
      <c r="F29" s="3" t="s">
        <v>141</v>
      </c>
      <c r="G29" s="8" t="s">
        <v>251</v>
      </c>
      <c r="H29" s="3" t="s">
        <v>210</v>
      </c>
      <c r="I29" s="3" t="s">
        <v>21</v>
      </c>
      <c r="J29" s="3" t="s">
        <v>138</v>
      </c>
      <c r="K29" s="5">
        <v>11683</v>
      </c>
      <c r="L29" s="6">
        <v>58415</v>
      </c>
      <c r="M29" s="3">
        <v>6</v>
      </c>
      <c r="N29" s="3">
        <v>6.5</v>
      </c>
    </row>
    <row r="30" spans="1:14" ht="79.2" x14ac:dyDescent="0.3">
      <c r="A30" s="4" t="s">
        <v>12</v>
      </c>
      <c r="B30" s="4" t="s">
        <v>228</v>
      </c>
      <c r="C30" s="3" t="s">
        <v>220</v>
      </c>
      <c r="D30" s="1" t="s">
        <v>52</v>
      </c>
      <c r="E30" s="3" t="s">
        <v>142</v>
      </c>
      <c r="F30" s="3" t="s">
        <v>143</v>
      </c>
      <c r="G30" s="3" t="s">
        <v>144</v>
      </c>
      <c r="H30" s="3" t="s">
        <v>210</v>
      </c>
      <c r="I30" s="3" t="s">
        <v>21</v>
      </c>
      <c r="J30" s="12" t="s">
        <v>145</v>
      </c>
      <c r="K30" s="5">
        <v>7788</v>
      </c>
      <c r="L30" s="6">
        <v>38940</v>
      </c>
      <c r="M30" s="3">
        <v>4</v>
      </c>
      <c r="N30" s="3">
        <v>6.5</v>
      </c>
    </row>
    <row r="31" spans="1:14" ht="158.4" x14ac:dyDescent="0.3">
      <c r="A31" s="4" t="s">
        <v>12</v>
      </c>
      <c r="B31" s="4" t="s">
        <v>228</v>
      </c>
      <c r="C31" s="8" t="s">
        <v>216</v>
      </c>
      <c r="D31" s="1" t="s">
        <v>52</v>
      </c>
      <c r="E31" s="3" t="s">
        <v>146</v>
      </c>
      <c r="F31" s="3" t="s">
        <v>147</v>
      </c>
      <c r="G31" s="8" t="s">
        <v>252</v>
      </c>
      <c r="H31" s="3" t="s">
        <v>210</v>
      </c>
      <c r="I31" s="3" t="s">
        <v>21</v>
      </c>
      <c r="J31" s="13" t="s">
        <v>233</v>
      </c>
      <c r="K31" s="5">
        <v>7788</v>
      </c>
      <c r="L31" s="6">
        <v>38940</v>
      </c>
      <c r="M31" s="3">
        <v>4</v>
      </c>
      <c r="N31" s="3">
        <v>6.5</v>
      </c>
    </row>
    <row r="32" spans="1:14" ht="52.8" x14ac:dyDescent="0.3">
      <c r="A32" s="4" t="s">
        <v>25</v>
      </c>
      <c r="B32" s="4" t="s">
        <v>228</v>
      </c>
      <c r="C32" s="3" t="s">
        <v>222</v>
      </c>
      <c r="D32" s="1" t="s">
        <v>149</v>
      </c>
      <c r="E32" s="3" t="s">
        <v>150</v>
      </c>
      <c r="F32" s="3" t="s">
        <v>151</v>
      </c>
      <c r="G32" s="3" t="s">
        <v>152</v>
      </c>
      <c r="H32" s="3" t="s">
        <v>211</v>
      </c>
      <c r="I32" s="3" t="s">
        <v>21</v>
      </c>
      <c r="J32" s="3" t="s">
        <v>153</v>
      </c>
      <c r="K32" s="5">
        <v>973</v>
      </c>
      <c r="L32" s="6">
        <v>4865</v>
      </c>
      <c r="M32" s="3">
        <v>1</v>
      </c>
      <c r="N32" s="3">
        <v>2</v>
      </c>
    </row>
    <row r="33" spans="1:14" ht="79.2" x14ac:dyDescent="0.3">
      <c r="A33" s="4" t="s">
        <v>25</v>
      </c>
      <c r="B33" s="4" t="s">
        <v>228</v>
      </c>
      <c r="C33" s="3" t="s">
        <v>77</v>
      </c>
      <c r="D33" s="1"/>
      <c r="E33" s="3" t="s">
        <v>154</v>
      </c>
      <c r="F33" s="3" t="s">
        <v>155</v>
      </c>
      <c r="G33" s="3" t="s">
        <v>156</v>
      </c>
      <c r="H33" s="3" t="s">
        <v>211</v>
      </c>
      <c r="I33" s="3" t="s">
        <v>157</v>
      </c>
      <c r="J33" s="12" t="s">
        <v>158</v>
      </c>
      <c r="K33" s="5">
        <v>1997</v>
      </c>
      <c r="L33" s="6">
        <v>9985</v>
      </c>
      <c r="M33" s="3">
        <v>1</v>
      </c>
      <c r="N33" s="3">
        <v>3</v>
      </c>
    </row>
    <row r="34" spans="1:14" ht="316.8" x14ac:dyDescent="0.3">
      <c r="A34" s="4" t="s">
        <v>25</v>
      </c>
      <c r="B34" s="4" t="s">
        <v>228</v>
      </c>
      <c r="C34" s="8" t="s">
        <v>215</v>
      </c>
      <c r="D34" s="1" t="s">
        <v>43</v>
      </c>
      <c r="E34" s="3" t="s">
        <v>159</v>
      </c>
      <c r="F34" s="3" t="s">
        <v>160</v>
      </c>
      <c r="G34" s="8" t="s">
        <v>253</v>
      </c>
      <c r="H34" s="3" t="s">
        <v>211</v>
      </c>
      <c r="I34" s="12" t="s">
        <v>21</v>
      </c>
      <c r="J34" s="12" t="s">
        <v>234</v>
      </c>
      <c r="K34" s="5">
        <v>2921</v>
      </c>
      <c r="L34" s="6">
        <v>14605</v>
      </c>
      <c r="M34" s="3">
        <v>2</v>
      </c>
      <c r="N34" s="3">
        <v>4</v>
      </c>
    </row>
    <row r="35" spans="1:14" ht="158.4" x14ac:dyDescent="0.3">
      <c r="A35" s="4" t="s">
        <v>25</v>
      </c>
      <c r="B35" s="4" t="s">
        <v>228</v>
      </c>
      <c r="C35" s="8" t="s">
        <v>174</v>
      </c>
      <c r="D35" s="1" t="s">
        <v>161</v>
      </c>
      <c r="E35" s="3" t="s">
        <v>52</v>
      </c>
      <c r="F35" s="3" t="s">
        <v>162</v>
      </c>
      <c r="G35" s="1" t="s">
        <v>163</v>
      </c>
      <c r="H35" s="1" t="s">
        <v>211</v>
      </c>
      <c r="I35" s="3" t="s">
        <v>21</v>
      </c>
      <c r="J35" s="12" t="s">
        <v>236</v>
      </c>
      <c r="K35" s="5">
        <v>23366</v>
      </c>
      <c r="L35" s="6">
        <v>116830</v>
      </c>
      <c r="M35" s="3">
        <v>12</v>
      </c>
      <c r="N35" s="3">
        <v>1</v>
      </c>
    </row>
    <row r="36" spans="1:14" ht="105.6" x14ac:dyDescent="0.3">
      <c r="A36" s="4" t="s">
        <v>25</v>
      </c>
      <c r="B36" s="4" t="s">
        <v>228</v>
      </c>
      <c r="C36" s="8" t="s">
        <v>217</v>
      </c>
      <c r="D36" s="1" t="s">
        <v>164</v>
      </c>
      <c r="E36" s="3" t="s">
        <v>52</v>
      </c>
      <c r="F36" s="3" t="s">
        <v>165</v>
      </c>
      <c r="G36" s="8" t="s">
        <v>257</v>
      </c>
      <c r="H36" s="1" t="s">
        <v>211</v>
      </c>
      <c r="I36" s="3" t="s">
        <v>21</v>
      </c>
      <c r="J36" s="13" t="s">
        <v>235</v>
      </c>
      <c r="K36" s="5">
        <v>3894</v>
      </c>
      <c r="L36" s="6">
        <v>19470</v>
      </c>
      <c r="M36" s="3">
        <v>4</v>
      </c>
      <c r="N36" s="3">
        <v>1</v>
      </c>
    </row>
    <row r="37" spans="1:14" ht="79.2" x14ac:dyDescent="0.3">
      <c r="A37" s="4" t="s">
        <v>25</v>
      </c>
      <c r="B37" s="4" t="s">
        <v>228</v>
      </c>
      <c r="C37" s="3" t="s">
        <v>166</v>
      </c>
      <c r="D37" s="1" t="s">
        <v>208</v>
      </c>
      <c r="E37" s="3" t="s">
        <v>52</v>
      </c>
      <c r="F37" s="3" t="s">
        <v>167</v>
      </c>
      <c r="G37" s="8" t="s">
        <v>257</v>
      </c>
      <c r="H37" s="1" t="s">
        <v>211</v>
      </c>
      <c r="I37" s="3" t="s">
        <v>21</v>
      </c>
      <c r="J37" s="12" t="s">
        <v>32</v>
      </c>
      <c r="K37" s="5">
        <v>5842</v>
      </c>
      <c r="L37" s="6">
        <v>29210</v>
      </c>
      <c r="M37" s="3">
        <v>6</v>
      </c>
      <c r="N37" s="3">
        <v>1.5</v>
      </c>
    </row>
    <row r="38" spans="1:14" ht="79.2" x14ac:dyDescent="0.3">
      <c r="A38" s="4" t="s">
        <v>25</v>
      </c>
      <c r="B38" s="4" t="s">
        <v>228</v>
      </c>
      <c r="C38" s="3" t="s">
        <v>219</v>
      </c>
      <c r="D38" s="1" t="s">
        <v>208</v>
      </c>
      <c r="E38" s="3" t="s">
        <v>52</v>
      </c>
      <c r="F38" s="3" t="s">
        <v>168</v>
      </c>
      <c r="G38" s="8" t="s">
        <v>257</v>
      </c>
      <c r="H38" s="1" t="s">
        <v>211</v>
      </c>
      <c r="I38" s="3" t="s">
        <v>21</v>
      </c>
      <c r="J38" s="8" t="s">
        <v>32</v>
      </c>
      <c r="K38" s="5">
        <v>11683</v>
      </c>
      <c r="L38" s="6">
        <v>58415</v>
      </c>
      <c r="M38" s="3">
        <v>12</v>
      </c>
      <c r="N38" s="3">
        <v>1.5</v>
      </c>
    </row>
    <row r="39" spans="1:14" ht="132" x14ac:dyDescent="0.3">
      <c r="A39" s="4" t="s">
        <v>25</v>
      </c>
      <c r="B39" s="4" t="s">
        <v>228</v>
      </c>
      <c r="C39" s="3" t="s">
        <v>169</v>
      </c>
      <c r="D39" s="1" t="s">
        <v>60</v>
      </c>
      <c r="E39" s="3" t="s">
        <v>52</v>
      </c>
      <c r="F39" s="3" t="s">
        <v>170</v>
      </c>
      <c r="G39" s="8" t="s">
        <v>254</v>
      </c>
      <c r="H39" s="1" t="s">
        <v>211</v>
      </c>
      <c r="I39" s="3" t="s">
        <v>91</v>
      </c>
      <c r="J39" s="12" t="s">
        <v>249</v>
      </c>
      <c r="K39" s="5">
        <v>2662</v>
      </c>
      <c r="L39" s="6">
        <v>13310</v>
      </c>
      <c r="M39" s="3" t="s">
        <v>171</v>
      </c>
      <c r="N39" s="3" t="s">
        <v>71</v>
      </c>
    </row>
    <row r="40" spans="1:14" ht="118.8" x14ac:dyDescent="0.3">
      <c r="A40" s="4" t="s">
        <v>25</v>
      </c>
      <c r="B40" s="4" t="s">
        <v>228</v>
      </c>
      <c r="C40" s="3" t="s">
        <v>172</v>
      </c>
      <c r="D40" s="1" t="s">
        <v>60</v>
      </c>
      <c r="E40" s="3" t="s">
        <v>52</v>
      </c>
      <c r="F40" s="3" t="s">
        <v>173</v>
      </c>
      <c r="G40" s="8" t="s">
        <v>255</v>
      </c>
      <c r="H40" s="1" t="s">
        <v>211</v>
      </c>
      <c r="I40" s="3" t="s">
        <v>91</v>
      </c>
      <c r="J40" s="8" t="s">
        <v>244</v>
      </c>
      <c r="K40" s="5">
        <v>14640</v>
      </c>
      <c r="L40" s="6">
        <v>73200</v>
      </c>
      <c r="M40" s="3" t="s">
        <v>82</v>
      </c>
      <c r="N40" s="3">
        <v>6.5</v>
      </c>
    </row>
    <row r="41" spans="1:14" ht="409.6" x14ac:dyDescent="0.3">
      <c r="A41" s="4" t="s">
        <v>12</v>
      </c>
      <c r="B41" s="4" t="s">
        <v>228</v>
      </c>
      <c r="C41" s="3" t="s">
        <v>174</v>
      </c>
      <c r="D41" s="1" t="s">
        <v>175</v>
      </c>
      <c r="E41" s="3" t="s">
        <v>52</v>
      </c>
      <c r="F41" s="3" t="s">
        <v>176</v>
      </c>
      <c r="G41" s="3" t="s">
        <v>177</v>
      </c>
      <c r="H41" s="3" t="s">
        <v>211</v>
      </c>
      <c r="I41" s="3" t="s">
        <v>21</v>
      </c>
      <c r="J41" s="8" t="s">
        <v>247</v>
      </c>
      <c r="K41" s="5">
        <v>6815</v>
      </c>
      <c r="L41" s="6">
        <v>34075</v>
      </c>
      <c r="M41" s="3"/>
      <c r="N41" s="3">
        <v>1.5</v>
      </c>
    </row>
    <row r="42" spans="1:14" ht="52.8" x14ac:dyDescent="0.3">
      <c r="A42" s="4" t="s">
        <v>25</v>
      </c>
      <c r="B42" s="4" t="s">
        <v>228</v>
      </c>
      <c r="C42" s="3" t="s">
        <v>178</v>
      </c>
      <c r="D42" s="1" t="s">
        <v>179</v>
      </c>
      <c r="E42" s="3" t="s">
        <v>52</v>
      </c>
      <c r="F42" s="3" t="s">
        <v>180</v>
      </c>
      <c r="G42" s="8" t="s">
        <v>256</v>
      </c>
      <c r="H42" s="1" t="s">
        <v>211</v>
      </c>
      <c r="I42" s="3" t="s">
        <v>21</v>
      </c>
      <c r="J42" s="8" t="s">
        <v>246</v>
      </c>
      <c r="K42" s="5">
        <v>3894</v>
      </c>
      <c r="L42" s="6">
        <v>19470</v>
      </c>
      <c r="M42" s="3"/>
      <c r="N42" s="3" t="s">
        <v>181</v>
      </c>
    </row>
    <row r="43" spans="1:14" ht="316.8" x14ac:dyDescent="0.3">
      <c r="A43" s="4" t="s">
        <v>148</v>
      </c>
      <c r="B43" s="4" t="s">
        <v>228</v>
      </c>
      <c r="C43" s="3" t="s">
        <v>182</v>
      </c>
      <c r="D43" s="1" t="s">
        <v>183</v>
      </c>
      <c r="E43" s="3" t="s">
        <v>52</v>
      </c>
      <c r="F43" s="3" t="s">
        <v>184</v>
      </c>
      <c r="G43" s="8" t="s">
        <v>185</v>
      </c>
      <c r="H43" s="1" t="s">
        <v>210</v>
      </c>
      <c r="I43" s="3" t="s">
        <v>186</v>
      </c>
      <c r="J43" s="3" t="s">
        <v>187</v>
      </c>
      <c r="K43" s="5">
        <v>3894</v>
      </c>
      <c r="L43" s="6">
        <v>19470</v>
      </c>
      <c r="M43" s="3"/>
      <c r="N43" s="3">
        <v>4.5</v>
      </c>
    </row>
    <row r="44" spans="1:14" ht="316.8" x14ac:dyDescent="0.3">
      <c r="A44" s="4"/>
      <c r="B44" s="4" t="s">
        <v>228</v>
      </c>
      <c r="C44" s="3" t="s">
        <v>182</v>
      </c>
      <c r="D44" s="1" t="s">
        <v>183</v>
      </c>
      <c r="E44" s="3" t="s">
        <v>52</v>
      </c>
      <c r="F44" s="3" t="s">
        <v>188</v>
      </c>
      <c r="G44" s="1" t="s">
        <v>189</v>
      </c>
      <c r="H44" s="1" t="s">
        <v>211</v>
      </c>
      <c r="I44" s="3" t="s">
        <v>190</v>
      </c>
      <c r="J44" s="3" t="s">
        <v>187</v>
      </c>
      <c r="K44" s="5">
        <v>3894</v>
      </c>
      <c r="L44" s="6">
        <v>19470</v>
      </c>
      <c r="M44" s="3"/>
      <c r="N44" s="3">
        <v>1</v>
      </c>
    </row>
    <row r="45" spans="1:14" ht="86.4" x14ac:dyDescent="0.3">
      <c r="A45" s="4" t="s">
        <v>25</v>
      </c>
      <c r="B45" s="4" t="s">
        <v>228</v>
      </c>
      <c r="C45" s="3" t="s">
        <v>191</v>
      </c>
      <c r="D45" s="1" t="s">
        <v>192</v>
      </c>
      <c r="E45" s="3" t="s">
        <v>52</v>
      </c>
      <c r="F45" s="3" t="s">
        <v>193</v>
      </c>
      <c r="G45" s="1" t="s">
        <v>194</v>
      </c>
      <c r="H45" s="1" t="s">
        <v>211</v>
      </c>
      <c r="I45" s="3" t="s">
        <v>21</v>
      </c>
      <c r="J45" s="17" t="s">
        <v>243</v>
      </c>
      <c r="K45" s="5">
        <v>1948</v>
      </c>
      <c r="L45" s="6">
        <v>9740</v>
      </c>
      <c r="M45" s="3"/>
      <c r="N45" s="3">
        <v>2</v>
      </c>
    </row>
    <row r="46" spans="1:14" ht="409.6" x14ac:dyDescent="0.3">
      <c r="A46" s="4" t="s">
        <v>25</v>
      </c>
      <c r="B46" s="4" t="s">
        <v>228</v>
      </c>
      <c r="C46" s="11" t="s">
        <v>195</v>
      </c>
      <c r="D46" s="1" t="s">
        <v>52</v>
      </c>
      <c r="E46" s="3" t="s">
        <v>52</v>
      </c>
      <c r="F46" s="3" t="s">
        <v>196</v>
      </c>
      <c r="G46" s="1" t="s">
        <v>197</v>
      </c>
      <c r="H46" s="1" t="s">
        <v>211</v>
      </c>
      <c r="I46" s="3" t="s">
        <v>21</v>
      </c>
      <c r="J46" s="8" t="s">
        <v>245</v>
      </c>
      <c r="K46" s="5">
        <v>6815</v>
      </c>
      <c r="L46" s="6">
        <v>34075</v>
      </c>
      <c r="M46" s="3"/>
      <c r="N46" s="3">
        <v>3.5</v>
      </c>
    </row>
    <row r="47" spans="1:14" ht="39.6" x14ac:dyDescent="0.3">
      <c r="A47" s="4" t="s">
        <v>12</v>
      </c>
      <c r="B47" s="4" t="s">
        <v>228</v>
      </c>
      <c r="C47" s="8" t="s">
        <v>218</v>
      </c>
      <c r="D47" s="1" t="s">
        <v>198</v>
      </c>
      <c r="E47" s="3" t="s">
        <v>199</v>
      </c>
      <c r="F47" s="3" t="s">
        <v>200</v>
      </c>
      <c r="G47" s="3" t="s">
        <v>201</v>
      </c>
      <c r="H47" s="3" t="s">
        <v>211</v>
      </c>
      <c r="I47" s="3" t="s">
        <v>21</v>
      </c>
      <c r="J47" s="15" t="s">
        <v>237</v>
      </c>
      <c r="K47" s="5">
        <v>1948</v>
      </c>
      <c r="L47" s="6">
        <v>9740</v>
      </c>
      <c r="M47" s="3"/>
      <c r="N47" s="3">
        <v>1</v>
      </c>
    </row>
    <row r="48" spans="1:14" ht="39.6" x14ac:dyDescent="0.3">
      <c r="A48" s="4" t="s">
        <v>12</v>
      </c>
      <c r="B48" s="4" t="s">
        <v>228</v>
      </c>
      <c r="C48" s="8" t="s">
        <v>216</v>
      </c>
      <c r="D48" s="1" t="s">
        <v>198</v>
      </c>
      <c r="E48" s="3" t="s">
        <v>202</v>
      </c>
      <c r="F48" s="3" t="s">
        <v>203</v>
      </c>
      <c r="G48" s="3" t="s">
        <v>204</v>
      </c>
      <c r="H48" s="3" t="s">
        <v>211</v>
      </c>
      <c r="I48" s="3" t="s">
        <v>21</v>
      </c>
      <c r="J48" s="14" t="s">
        <v>237</v>
      </c>
      <c r="K48" s="5">
        <v>1948</v>
      </c>
      <c r="L48" s="6">
        <v>9740</v>
      </c>
      <c r="M48" s="3"/>
      <c r="N48" s="3">
        <v>1</v>
      </c>
    </row>
    <row r="49" spans="1:14" x14ac:dyDescent="0.3">
      <c r="A49" s="4" t="s">
        <v>205</v>
      </c>
      <c r="B49" s="4"/>
      <c r="C49" s="3"/>
      <c r="D49" s="1"/>
      <c r="E49" s="3"/>
      <c r="F49" s="3"/>
      <c r="G49" s="3"/>
      <c r="H49" s="3"/>
      <c r="I49" s="3"/>
      <c r="J49" s="3"/>
      <c r="K49" s="5">
        <v>495387</v>
      </c>
      <c r="L49" s="6">
        <v>2476935</v>
      </c>
      <c r="M49" s="3"/>
      <c r="N49" s="3"/>
    </row>
    <row r="50" spans="1:14" x14ac:dyDescent="0.3">
      <c r="A50" s="4"/>
      <c r="B50" s="4"/>
      <c r="C50" s="3"/>
      <c r="D50" s="1"/>
      <c r="E50" s="3"/>
      <c r="F50" s="3"/>
      <c r="G50" s="3"/>
      <c r="H50" s="3"/>
      <c r="I50" s="3"/>
      <c r="J50" s="3"/>
      <c r="K50" s="9"/>
      <c r="L50" s="10"/>
      <c r="M50" s="3"/>
      <c r="N50" s="3"/>
    </row>
    <row r="51" spans="1:14" x14ac:dyDescent="0.3">
      <c r="A51" s="4"/>
      <c r="B51" s="4"/>
      <c r="C51" s="3"/>
      <c r="D51" s="1"/>
      <c r="E51" s="3"/>
      <c r="F51" s="3"/>
      <c r="G51" s="3"/>
      <c r="H51" s="3"/>
      <c r="I51" s="3"/>
      <c r="J51" s="3"/>
      <c r="K51" s="9"/>
      <c r="L51" s="10"/>
      <c r="M51" s="3"/>
      <c r="N51" s="3"/>
    </row>
    <row r="52" spans="1:14" x14ac:dyDescent="0.3">
      <c r="A52" s="4"/>
      <c r="B52" s="4"/>
      <c r="C52" s="3"/>
      <c r="D52" s="1"/>
      <c r="E52" s="3"/>
      <c r="F52" s="3"/>
      <c r="G52" s="3"/>
      <c r="H52" s="3"/>
      <c r="I52" s="3"/>
      <c r="J52" s="3"/>
      <c r="K52" s="9"/>
      <c r="L52" s="10"/>
      <c r="M52" s="3"/>
      <c r="N52" s="3"/>
    </row>
    <row r="53" spans="1:14" x14ac:dyDescent="0.3">
      <c r="A53" s="4"/>
      <c r="B53" s="4"/>
      <c r="C53" s="3"/>
      <c r="D53" s="1"/>
      <c r="E53" s="3"/>
      <c r="F53" s="3"/>
      <c r="G53" s="3"/>
      <c r="H53" s="3"/>
      <c r="I53" s="3"/>
      <c r="J53" s="3"/>
      <c r="K53" s="9"/>
      <c r="L53" s="10"/>
      <c r="M53" s="3"/>
      <c r="N53" s="3"/>
    </row>
    <row r="54" spans="1:14" x14ac:dyDescent="0.3">
      <c r="A54" s="4"/>
      <c r="B54" s="4"/>
      <c r="C54" s="3"/>
      <c r="D54" s="1"/>
      <c r="E54" s="3"/>
      <c r="F54" s="3"/>
      <c r="G54" s="3"/>
      <c r="H54" s="3"/>
      <c r="I54" s="3"/>
      <c r="J54" s="3"/>
      <c r="K54" s="9"/>
      <c r="L54" s="10"/>
      <c r="M54" s="3"/>
      <c r="N54" s="3"/>
    </row>
    <row r="55" spans="1:14" x14ac:dyDescent="0.3">
      <c r="A55" s="4"/>
      <c r="B55" s="4"/>
      <c r="C55" s="3"/>
      <c r="D55" s="1"/>
      <c r="E55" s="3"/>
      <c r="F55" s="3"/>
      <c r="G55" s="3"/>
      <c r="H55" s="3"/>
      <c r="I55" s="3"/>
      <c r="J55" s="3"/>
      <c r="K55" s="9"/>
      <c r="L55" s="10"/>
      <c r="M55" s="3"/>
      <c r="N55" s="3"/>
    </row>
    <row r="56" spans="1:14" x14ac:dyDescent="0.3">
      <c r="A56" s="4"/>
      <c r="B56" s="4"/>
      <c r="C56" s="3"/>
      <c r="D56" s="1"/>
      <c r="E56" s="3"/>
      <c r="F56" s="3"/>
      <c r="G56" s="3"/>
      <c r="H56" s="3"/>
      <c r="I56" s="3"/>
      <c r="J56" s="3"/>
      <c r="K56" s="9"/>
      <c r="L56" s="10"/>
      <c r="M56" s="3"/>
      <c r="N56" s="3"/>
    </row>
    <row r="57" spans="1:14" x14ac:dyDescent="0.3">
      <c r="A57" s="4"/>
      <c r="B57" s="4"/>
      <c r="C57" s="3"/>
      <c r="D57" s="1"/>
      <c r="E57" s="3"/>
      <c r="F57" s="3"/>
      <c r="G57" s="3"/>
      <c r="H57" s="3"/>
      <c r="I57" s="3"/>
      <c r="J57" s="3"/>
      <c r="K57" s="9"/>
      <c r="L57" s="10"/>
      <c r="M57" s="3"/>
      <c r="N57" s="3"/>
    </row>
    <row r="58" spans="1:14" x14ac:dyDescent="0.3">
      <c r="A58" s="4"/>
      <c r="B58" s="4"/>
      <c r="C58" s="3"/>
      <c r="D58" s="1"/>
      <c r="E58" s="3"/>
      <c r="F58" s="3"/>
      <c r="G58" s="3"/>
      <c r="H58" s="3"/>
      <c r="I58" s="3"/>
      <c r="J58" s="3"/>
      <c r="K58" s="9"/>
      <c r="L58" s="10"/>
      <c r="M58" s="3"/>
      <c r="N58" s="3"/>
    </row>
    <row r="59" spans="1:14" x14ac:dyDescent="0.3">
      <c r="A59" s="4"/>
      <c r="B59" s="4"/>
      <c r="C59" s="3"/>
      <c r="D59" s="1"/>
      <c r="E59" s="3"/>
      <c r="F59" s="3"/>
      <c r="G59" s="3"/>
      <c r="H59" s="3"/>
      <c r="I59" s="3"/>
      <c r="J59" s="3"/>
      <c r="K59" s="9"/>
      <c r="L59" s="10"/>
      <c r="M59" s="3"/>
      <c r="N59" s="3"/>
    </row>
  </sheetData>
  <autoFilter ref="A1:N59" xr:uid="{00000000-0001-0000-0000-000000000000}"/>
  <dataValidations count="3">
    <dataValidation type="list" allowBlank="1" showInputMessage="1" showErrorMessage="1" sqref="H1:H1048576" xr:uid="{6818B55E-F1BA-4291-B00E-D1DACC144BFD}">
      <formula1>"In-Person, Virtual"</formula1>
    </dataValidation>
    <dataValidation type="list" allowBlank="1" showInputMessage="1" showErrorMessage="1" sqref="B1:B1048576" xr:uid="{BBEB211C-684E-4BA4-8D9C-D7E2D99A2EFC}">
      <formula1>"Short-Term, Long-Term"</formula1>
    </dataValidation>
    <dataValidation type="list" allowBlank="1" showInputMessage="1" showErrorMessage="1" sqref="A1:A1048576" xr:uid="{54E44AF1-D830-4758-896B-1A770284E49A}">
      <formula1>"I, O, I/O"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44DCE-9E37-4E12-9BDF-E8BE1DA89311}">
  <sheetPr>
    <outlinePr summaryBelow="0"/>
  </sheetPr>
  <dimension ref="A1:P29"/>
  <sheetViews>
    <sheetView topLeftCell="I1" zoomScale="70" zoomScaleNormal="70" workbookViewId="0">
      <selection activeCell="M1" sqref="M1"/>
    </sheetView>
  </sheetViews>
  <sheetFormatPr defaultColWidth="8.88671875" defaultRowHeight="14.4" x14ac:dyDescent="0.3"/>
  <cols>
    <col min="1" max="2" width="9.88671875" style="67" customWidth="1"/>
    <col min="3" max="3" width="18.5546875" style="67" customWidth="1"/>
    <col min="4" max="4" width="15" style="67" customWidth="1"/>
    <col min="5" max="5" width="10.5546875" style="67" customWidth="1"/>
    <col min="6" max="7" width="23.44140625" style="67" customWidth="1"/>
    <col min="8" max="9" width="74.5546875" style="67" customWidth="1"/>
    <col min="10" max="10" width="9" style="67" customWidth="1"/>
    <col min="11" max="11" width="24" style="67" customWidth="1"/>
    <col min="12" max="12" width="25.44140625" style="67" customWidth="1"/>
    <col min="13" max="14" width="23.44140625" style="74" customWidth="1"/>
    <col min="15" max="15" width="20.44140625" style="67" customWidth="1"/>
    <col min="16" max="16" width="24.5546875" style="67" bestFit="1" customWidth="1"/>
    <col min="17" max="16384" width="8.88671875" style="67"/>
  </cols>
  <sheetData>
    <row r="1" spans="1:16" ht="15.6" x14ac:dyDescent="0.3">
      <c r="A1" s="66" t="s">
        <v>0</v>
      </c>
      <c r="B1" s="66" t="s">
        <v>227</v>
      </c>
      <c r="C1" s="66" t="s">
        <v>1</v>
      </c>
      <c r="D1" s="66" t="s">
        <v>2</v>
      </c>
      <c r="E1" s="66" t="s">
        <v>3</v>
      </c>
      <c r="F1" s="66" t="s">
        <v>4</v>
      </c>
      <c r="G1" s="66" t="s">
        <v>272</v>
      </c>
      <c r="H1" s="66" t="s">
        <v>271</v>
      </c>
      <c r="I1" s="66" t="s">
        <v>273</v>
      </c>
      <c r="J1" s="66" t="s">
        <v>209</v>
      </c>
      <c r="K1" s="66" t="s">
        <v>6</v>
      </c>
      <c r="L1" s="66" t="s">
        <v>7</v>
      </c>
      <c r="M1" s="68" t="s">
        <v>8</v>
      </c>
      <c r="N1" s="76" t="s">
        <v>510</v>
      </c>
      <c r="O1" s="66" t="s">
        <v>10</v>
      </c>
      <c r="P1" s="66" t="s">
        <v>266</v>
      </c>
    </row>
    <row r="2" spans="1:16" ht="92.4" x14ac:dyDescent="0.3">
      <c r="A2" s="19" t="s">
        <v>12</v>
      </c>
      <c r="B2" s="19" t="s">
        <v>228</v>
      </c>
      <c r="C2" s="19" t="s">
        <v>215</v>
      </c>
      <c r="D2" s="19" t="s">
        <v>261</v>
      </c>
      <c r="E2" s="20" t="s">
        <v>501</v>
      </c>
      <c r="F2" s="82" t="s">
        <v>262</v>
      </c>
      <c r="G2" s="82" t="s">
        <v>281</v>
      </c>
      <c r="H2" s="19" t="s">
        <v>263</v>
      </c>
      <c r="I2" s="19" t="s">
        <v>274</v>
      </c>
      <c r="J2" s="82" t="s">
        <v>210</v>
      </c>
      <c r="K2" s="20" t="s">
        <v>513</v>
      </c>
      <c r="L2" s="19" t="s">
        <v>276</v>
      </c>
      <c r="M2" s="69">
        <v>10613</v>
      </c>
      <c r="N2" s="77">
        <v>42452</v>
      </c>
      <c r="O2" s="82">
        <v>5</v>
      </c>
      <c r="P2" s="82">
        <v>2.5</v>
      </c>
    </row>
    <row r="3" spans="1:16" ht="303.60000000000002" x14ac:dyDescent="0.3">
      <c r="A3" s="19" t="s">
        <v>25</v>
      </c>
      <c r="B3" s="19" t="s">
        <v>228</v>
      </c>
      <c r="C3" s="82" t="s">
        <v>77</v>
      </c>
      <c r="D3" s="83" t="s">
        <v>267</v>
      </c>
      <c r="E3" s="20" t="s">
        <v>505</v>
      </c>
      <c r="F3" s="19" t="s">
        <v>264</v>
      </c>
      <c r="G3" s="19" t="s">
        <v>281</v>
      </c>
      <c r="H3" s="19" t="s">
        <v>265</v>
      </c>
      <c r="I3" s="19" t="s">
        <v>274</v>
      </c>
      <c r="J3" s="82" t="s">
        <v>211</v>
      </c>
      <c r="K3" s="19" t="s">
        <v>275</v>
      </c>
      <c r="L3" s="19" t="s">
        <v>277</v>
      </c>
      <c r="M3" s="69">
        <v>10613</v>
      </c>
      <c r="N3" s="69">
        <v>10613</v>
      </c>
      <c r="O3" s="19" t="s">
        <v>70</v>
      </c>
      <c r="P3" s="82">
        <v>2</v>
      </c>
    </row>
    <row r="4" spans="1:16" ht="198" x14ac:dyDescent="0.3">
      <c r="A4" s="19" t="s">
        <v>25</v>
      </c>
      <c r="B4" s="19" t="s">
        <v>228</v>
      </c>
      <c r="C4" s="82" t="s">
        <v>77</v>
      </c>
      <c r="D4" s="83" t="s">
        <v>270</v>
      </c>
      <c r="E4" s="20" t="s">
        <v>503</v>
      </c>
      <c r="F4" s="19" t="s">
        <v>269</v>
      </c>
      <c r="G4" s="19" t="s">
        <v>281</v>
      </c>
      <c r="H4" s="19" t="s">
        <v>268</v>
      </c>
      <c r="I4" s="19" t="s">
        <v>274</v>
      </c>
      <c r="J4" s="82" t="s">
        <v>210</v>
      </c>
      <c r="K4" s="19" t="s">
        <v>275</v>
      </c>
      <c r="L4" s="19" t="s">
        <v>278</v>
      </c>
      <c r="M4" s="69">
        <v>42450</v>
      </c>
      <c r="N4" s="69">
        <v>42450</v>
      </c>
      <c r="O4" s="19" t="s">
        <v>82</v>
      </c>
      <c r="P4" s="82">
        <v>4</v>
      </c>
    </row>
    <row r="5" spans="1:16" s="84" customFormat="1" ht="219" customHeight="1" x14ac:dyDescent="0.3">
      <c r="A5" s="20" t="s">
        <v>25</v>
      </c>
      <c r="B5" s="20" t="s">
        <v>228</v>
      </c>
      <c r="C5" s="20" t="s">
        <v>77</v>
      </c>
      <c r="D5" s="20" t="s">
        <v>282</v>
      </c>
      <c r="E5" s="20" t="s">
        <v>504</v>
      </c>
      <c r="F5" s="20" t="s">
        <v>279</v>
      </c>
      <c r="G5" s="20" t="s">
        <v>281</v>
      </c>
      <c r="H5" s="20" t="s">
        <v>280</v>
      </c>
      <c r="I5" s="20" t="s">
        <v>281</v>
      </c>
      <c r="J5" s="20" t="s">
        <v>210</v>
      </c>
      <c r="K5" s="20" t="s">
        <v>275</v>
      </c>
      <c r="L5" s="20" t="s">
        <v>283</v>
      </c>
      <c r="M5" s="70">
        <v>46695</v>
      </c>
      <c r="N5" s="70">
        <v>46695</v>
      </c>
      <c r="O5" s="20" t="s">
        <v>294</v>
      </c>
      <c r="P5" s="20"/>
    </row>
    <row r="6" spans="1:16" ht="66" x14ac:dyDescent="0.3">
      <c r="A6" s="19" t="s">
        <v>12</v>
      </c>
      <c r="B6" s="19" t="s">
        <v>228</v>
      </c>
      <c r="C6" s="82" t="s">
        <v>219</v>
      </c>
      <c r="D6" s="19" t="s">
        <v>212</v>
      </c>
      <c r="E6" s="82" t="s">
        <v>18</v>
      </c>
      <c r="F6" s="82" t="s">
        <v>19</v>
      </c>
      <c r="G6" s="82" t="s">
        <v>303</v>
      </c>
      <c r="H6" s="19" t="s">
        <v>20</v>
      </c>
      <c r="I6" s="19" t="s">
        <v>284</v>
      </c>
      <c r="J6" s="82" t="s">
        <v>211</v>
      </c>
      <c r="K6" s="82" t="s">
        <v>21</v>
      </c>
      <c r="L6" s="82" t="s">
        <v>22</v>
      </c>
      <c r="M6" s="71">
        <v>1948</v>
      </c>
      <c r="N6" s="78">
        <v>9740</v>
      </c>
      <c r="O6" s="82" t="s">
        <v>23</v>
      </c>
      <c r="P6" s="82" t="s">
        <v>24</v>
      </c>
    </row>
    <row r="7" spans="1:16" ht="396" x14ac:dyDescent="0.3">
      <c r="A7" s="19" t="s">
        <v>12</v>
      </c>
      <c r="B7" s="19" t="s">
        <v>228</v>
      </c>
      <c r="C7" s="19" t="s">
        <v>226</v>
      </c>
      <c r="D7" s="85" t="s">
        <v>57</v>
      </c>
      <c r="E7" s="82" t="s">
        <v>58</v>
      </c>
      <c r="F7" s="82" t="s">
        <v>59</v>
      </c>
      <c r="G7" s="82" t="s">
        <v>302</v>
      </c>
      <c r="H7" s="19" t="s">
        <v>250</v>
      </c>
      <c r="I7" s="20" t="s">
        <v>313</v>
      </c>
      <c r="J7" s="82" t="s">
        <v>210</v>
      </c>
      <c r="K7" s="82" t="s">
        <v>21</v>
      </c>
      <c r="L7" s="19" t="s">
        <v>229</v>
      </c>
      <c r="M7" s="70">
        <v>84864</v>
      </c>
      <c r="N7" s="79">
        <v>386187</v>
      </c>
      <c r="O7" s="20" t="s">
        <v>312</v>
      </c>
      <c r="P7" s="82">
        <v>13</v>
      </c>
    </row>
    <row r="8" spans="1:16" ht="331.2" x14ac:dyDescent="0.3">
      <c r="A8" s="19" t="s">
        <v>25</v>
      </c>
      <c r="B8" s="19" t="s">
        <v>228</v>
      </c>
      <c r="C8" s="82" t="s">
        <v>77</v>
      </c>
      <c r="D8" s="85" t="s">
        <v>83</v>
      </c>
      <c r="E8" s="82" t="s">
        <v>84</v>
      </c>
      <c r="F8" s="82" t="s">
        <v>85</v>
      </c>
      <c r="G8" s="82" t="s">
        <v>303</v>
      </c>
      <c r="H8" s="82" t="s">
        <v>86</v>
      </c>
      <c r="I8" s="20" t="s">
        <v>489</v>
      </c>
      <c r="J8" s="82" t="s">
        <v>211</v>
      </c>
      <c r="K8" s="82" t="s">
        <v>21</v>
      </c>
      <c r="L8" s="63" t="s">
        <v>241</v>
      </c>
      <c r="M8" s="70" t="s">
        <v>511</v>
      </c>
      <c r="N8" s="79" t="s">
        <v>512</v>
      </c>
      <c r="O8" s="86">
        <v>3</v>
      </c>
      <c r="P8" s="86">
        <v>3.5</v>
      </c>
    </row>
    <row r="9" spans="1:16" ht="105.6" x14ac:dyDescent="0.3">
      <c r="A9" s="19" t="s">
        <v>25</v>
      </c>
      <c r="B9" s="19" t="s">
        <v>228</v>
      </c>
      <c r="C9" s="82" t="s">
        <v>77</v>
      </c>
      <c r="D9" s="20" t="s">
        <v>290</v>
      </c>
      <c r="E9" s="82" t="s">
        <v>88</v>
      </c>
      <c r="F9" s="20" t="s">
        <v>289</v>
      </c>
      <c r="G9" s="82" t="s">
        <v>302</v>
      </c>
      <c r="H9" s="20" t="s">
        <v>292</v>
      </c>
      <c r="I9" s="20" t="s">
        <v>291</v>
      </c>
      <c r="J9" s="85" t="s">
        <v>211</v>
      </c>
      <c r="K9" s="82" t="s">
        <v>91</v>
      </c>
      <c r="L9" s="19" t="s">
        <v>248</v>
      </c>
      <c r="M9" s="70">
        <v>4095</v>
      </c>
      <c r="N9" s="70">
        <v>4095</v>
      </c>
      <c r="O9" s="82" t="s">
        <v>92</v>
      </c>
      <c r="P9" s="82" t="s">
        <v>93</v>
      </c>
    </row>
    <row r="10" spans="1:16" ht="105.6" x14ac:dyDescent="0.3">
      <c r="A10" s="19" t="s">
        <v>25</v>
      </c>
      <c r="B10" s="19" t="s">
        <v>228</v>
      </c>
      <c r="C10" s="82" t="s">
        <v>77</v>
      </c>
      <c r="D10" s="20" t="s">
        <v>286</v>
      </c>
      <c r="E10" s="82" t="s">
        <v>94</v>
      </c>
      <c r="F10" s="86" t="s">
        <v>287</v>
      </c>
      <c r="G10" s="82" t="s">
        <v>302</v>
      </c>
      <c r="H10" s="20" t="s">
        <v>288</v>
      </c>
      <c r="I10" s="20" t="s">
        <v>285</v>
      </c>
      <c r="J10" s="85" t="s">
        <v>211</v>
      </c>
      <c r="K10" s="82" t="s">
        <v>91</v>
      </c>
      <c r="L10" s="19" t="s">
        <v>248</v>
      </c>
      <c r="M10" s="70">
        <v>4095</v>
      </c>
      <c r="N10" s="70">
        <v>4095</v>
      </c>
      <c r="O10" s="82" t="s">
        <v>92</v>
      </c>
      <c r="P10" s="82" t="s">
        <v>93</v>
      </c>
    </row>
    <row r="11" spans="1:16" ht="264" x14ac:dyDescent="0.3">
      <c r="A11" s="19" t="s">
        <v>12</v>
      </c>
      <c r="B11" s="19" t="s">
        <v>228</v>
      </c>
      <c r="C11" s="82" t="s">
        <v>223</v>
      </c>
      <c r="D11" s="85" t="s">
        <v>109</v>
      </c>
      <c r="E11" s="82" t="s">
        <v>110</v>
      </c>
      <c r="F11" s="82" t="s">
        <v>111</v>
      </c>
      <c r="G11" s="82" t="s">
        <v>303</v>
      </c>
      <c r="H11" s="19" t="s">
        <v>112</v>
      </c>
      <c r="I11" s="20" t="s">
        <v>293</v>
      </c>
      <c r="J11" s="82" t="s">
        <v>210</v>
      </c>
      <c r="K11" s="82" t="s">
        <v>21</v>
      </c>
      <c r="L11" s="19" t="s">
        <v>231</v>
      </c>
      <c r="M11" s="70" t="s">
        <v>296</v>
      </c>
      <c r="N11" s="79" t="s">
        <v>297</v>
      </c>
      <c r="O11" s="86" t="s">
        <v>113</v>
      </c>
      <c r="P11" s="86">
        <v>6.5</v>
      </c>
    </row>
    <row r="12" spans="1:16" ht="316.8" x14ac:dyDescent="0.3">
      <c r="A12" s="19" t="s">
        <v>25</v>
      </c>
      <c r="B12" s="19" t="s">
        <v>228</v>
      </c>
      <c r="C12" s="19" t="s">
        <v>215</v>
      </c>
      <c r="D12" s="85" t="s">
        <v>43</v>
      </c>
      <c r="E12" s="82" t="s">
        <v>159</v>
      </c>
      <c r="F12" s="82" t="s">
        <v>160</v>
      </c>
      <c r="G12" s="82" t="s">
        <v>303</v>
      </c>
      <c r="H12" s="19" t="s">
        <v>253</v>
      </c>
      <c r="I12" s="20" t="s">
        <v>489</v>
      </c>
      <c r="J12" s="82" t="s">
        <v>211</v>
      </c>
      <c r="K12" s="20" t="s">
        <v>21</v>
      </c>
      <c r="L12" s="20" t="s">
        <v>234</v>
      </c>
      <c r="M12" s="70" t="s">
        <v>295</v>
      </c>
      <c r="N12" s="79" t="s">
        <v>298</v>
      </c>
      <c r="O12" s="86">
        <v>2</v>
      </c>
      <c r="P12" s="86">
        <v>4</v>
      </c>
    </row>
    <row r="13" spans="1:16" ht="118.8" x14ac:dyDescent="0.3">
      <c r="A13" s="19" t="s">
        <v>25</v>
      </c>
      <c r="B13" s="19" t="s">
        <v>228</v>
      </c>
      <c r="C13" s="82" t="s">
        <v>172</v>
      </c>
      <c r="D13" s="85" t="s">
        <v>60</v>
      </c>
      <c r="E13" s="20" t="s">
        <v>508</v>
      </c>
      <c r="F13" s="82" t="s">
        <v>173</v>
      </c>
      <c r="G13" s="82" t="s">
        <v>303</v>
      </c>
      <c r="H13" s="19" t="s">
        <v>255</v>
      </c>
      <c r="I13" s="19" t="s">
        <v>311</v>
      </c>
      <c r="J13" s="85" t="s">
        <v>211</v>
      </c>
      <c r="K13" s="82" t="s">
        <v>91</v>
      </c>
      <c r="L13" s="19" t="s">
        <v>244</v>
      </c>
      <c r="M13" s="71">
        <v>14640</v>
      </c>
      <c r="N13" s="78">
        <v>73200</v>
      </c>
      <c r="O13" s="86" t="s">
        <v>82</v>
      </c>
      <c r="P13" s="86">
        <v>6.5</v>
      </c>
    </row>
    <row r="14" spans="1:16" ht="409.6" x14ac:dyDescent="0.3">
      <c r="A14" s="19" t="s">
        <v>12</v>
      </c>
      <c r="B14" s="19" t="s">
        <v>228</v>
      </c>
      <c r="C14" s="82" t="s">
        <v>174</v>
      </c>
      <c r="D14" s="20" t="s">
        <v>175</v>
      </c>
      <c r="E14" s="20" t="s">
        <v>506</v>
      </c>
      <c r="F14" s="20" t="s">
        <v>299</v>
      </c>
      <c r="G14" s="82" t="s">
        <v>302</v>
      </c>
      <c r="H14" s="82" t="s">
        <v>177</v>
      </c>
      <c r="I14" s="20" t="s">
        <v>300</v>
      </c>
      <c r="J14" s="82" t="s">
        <v>211</v>
      </c>
      <c r="K14" s="82" t="s">
        <v>21</v>
      </c>
      <c r="L14" s="19" t="s">
        <v>247</v>
      </c>
      <c r="M14" s="70">
        <v>14858</v>
      </c>
      <c r="N14" s="79">
        <v>62353</v>
      </c>
      <c r="O14" s="82">
        <v>6</v>
      </c>
      <c r="P14" s="20" t="s">
        <v>301</v>
      </c>
    </row>
    <row r="15" spans="1:16" ht="316.8" x14ac:dyDescent="0.3">
      <c r="A15" s="19" t="s">
        <v>148</v>
      </c>
      <c r="B15" s="19" t="s">
        <v>228</v>
      </c>
      <c r="C15" s="82" t="s">
        <v>182</v>
      </c>
      <c r="D15" s="20" t="s">
        <v>308</v>
      </c>
      <c r="E15" s="20" t="s">
        <v>507</v>
      </c>
      <c r="F15" s="82" t="s">
        <v>184</v>
      </c>
      <c r="G15" s="82" t="s">
        <v>302</v>
      </c>
      <c r="H15" s="19" t="s">
        <v>185</v>
      </c>
      <c r="I15" s="20" t="s">
        <v>310</v>
      </c>
      <c r="J15" s="85" t="s">
        <v>210</v>
      </c>
      <c r="K15" s="82" t="s">
        <v>21</v>
      </c>
      <c r="L15" s="82" t="s">
        <v>187</v>
      </c>
      <c r="M15" s="70">
        <v>8490</v>
      </c>
      <c r="N15" s="79">
        <v>37854</v>
      </c>
      <c r="O15" s="82">
        <v>2</v>
      </c>
      <c r="P15" s="82">
        <v>6.5</v>
      </c>
    </row>
    <row r="16" spans="1:16" ht="86.4" x14ac:dyDescent="0.3">
      <c r="A16" s="19" t="s">
        <v>12</v>
      </c>
      <c r="B16" s="19" t="s">
        <v>228</v>
      </c>
      <c r="C16" s="82" t="s">
        <v>191</v>
      </c>
      <c r="D16" s="85" t="s">
        <v>192</v>
      </c>
      <c r="E16" s="20" t="s">
        <v>502</v>
      </c>
      <c r="F16" s="82" t="s">
        <v>193</v>
      </c>
      <c r="G16" s="82" t="s">
        <v>302</v>
      </c>
      <c r="H16" s="85" t="s">
        <v>194</v>
      </c>
      <c r="I16" s="20" t="s">
        <v>309</v>
      </c>
      <c r="J16" s="85" t="s">
        <v>210</v>
      </c>
      <c r="K16" s="82" t="s">
        <v>21</v>
      </c>
      <c r="L16" s="25" t="s">
        <v>243</v>
      </c>
      <c r="M16" s="70">
        <v>12735</v>
      </c>
      <c r="N16" s="79">
        <v>50940</v>
      </c>
      <c r="O16" s="82">
        <v>5</v>
      </c>
      <c r="P16" s="20" t="s">
        <v>304</v>
      </c>
    </row>
    <row r="17" spans="1:16" ht="129.6" x14ac:dyDescent="0.3">
      <c r="A17" s="19" t="s">
        <v>25</v>
      </c>
      <c r="B17" s="19" t="s">
        <v>228</v>
      </c>
      <c r="C17" s="82" t="s">
        <v>169</v>
      </c>
      <c r="D17" s="85" t="s">
        <v>60</v>
      </c>
      <c r="E17" s="20" t="s">
        <v>509</v>
      </c>
      <c r="F17" s="82" t="s">
        <v>170</v>
      </c>
      <c r="G17" s="20" t="s">
        <v>303</v>
      </c>
      <c r="H17" s="85" t="s">
        <v>211</v>
      </c>
      <c r="I17" s="20" t="s">
        <v>314</v>
      </c>
      <c r="J17" s="19"/>
      <c r="L17" s="25" t="s">
        <v>317</v>
      </c>
      <c r="M17" s="70" t="s">
        <v>315</v>
      </c>
      <c r="N17" s="79" t="s">
        <v>316</v>
      </c>
      <c r="O17" s="86" t="s">
        <v>171</v>
      </c>
      <c r="P17" s="86" t="s">
        <v>71</v>
      </c>
    </row>
    <row r="18" spans="1:16" ht="408" customHeight="1" x14ac:dyDescent="0.3">
      <c r="A18" s="19" t="s">
        <v>25</v>
      </c>
      <c r="B18" s="19" t="s">
        <v>228</v>
      </c>
      <c r="C18" s="87" t="s">
        <v>195</v>
      </c>
      <c r="D18" s="20" t="s">
        <v>23</v>
      </c>
      <c r="E18" s="20" t="s">
        <v>23</v>
      </c>
      <c r="F18" s="82" t="s">
        <v>196</v>
      </c>
      <c r="G18" s="82" t="s">
        <v>303</v>
      </c>
      <c r="H18" s="85" t="s">
        <v>197</v>
      </c>
      <c r="I18" s="20" t="s">
        <v>307</v>
      </c>
      <c r="J18" s="85" t="s">
        <v>211</v>
      </c>
      <c r="K18" s="82" t="s">
        <v>21</v>
      </c>
      <c r="L18" s="19" t="s">
        <v>245</v>
      </c>
      <c r="M18" s="70" t="s">
        <v>305</v>
      </c>
      <c r="N18" s="79" t="s">
        <v>306</v>
      </c>
      <c r="O18" s="82"/>
      <c r="P18" s="86">
        <v>3.5</v>
      </c>
    </row>
    <row r="19" spans="1:16" x14ac:dyDescent="0.3">
      <c r="A19" s="19"/>
      <c r="B19" s="19"/>
      <c r="C19" s="82"/>
      <c r="D19" s="85"/>
      <c r="E19" s="82"/>
      <c r="F19" s="82"/>
      <c r="G19" s="82"/>
      <c r="H19" s="82"/>
      <c r="I19" s="82"/>
      <c r="J19" s="82"/>
      <c r="K19" s="82"/>
      <c r="L19" s="82"/>
      <c r="M19" s="72"/>
      <c r="N19" s="80"/>
      <c r="O19" s="82"/>
      <c r="P19" s="82"/>
    </row>
    <row r="20" spans="1:16" x14ac:dyDescent="0.3">
      <c r="A20" s="19"/>
      <c r="B20" s="19"/>
      <c r="C20" s="82"/>
      <c r="D20" s="85"/>
      <c r="E20" s="82"/>
      <c r="F20" s="82"/>
      <c r="G20" s="82"/>
      <c r="H20" s="82"/>
      <c r="I20" s="82"/>
      <c r="J20" s="82"/>
      <c r="K20" s="82"/>
      <c r="L20" s="82"/>
      <c r="M20" s="73"/>
      <c r="N20" s="81"/>
      <c r="O20" s="82"/>
      <c r="P20" s="82"/>
    </row>
    <row r="21" spans="1:16" x14ac:dyDescent="0.3">
      <c r="A21" s="19"/>
      <c r="B21" s="19"/>
      <c r="C21" s="82"/>
      <c r="D21" s="85"/>
      <c r="E21" s="82"/>
      <c r="F21" s="82"/>
      <c r="G21" s="82"/>
      <c r="H21" s="82"/>
      <c r="I21" s="82"/>
      <c r="J21" s="82"/>
      <c r="K21" s="82"/>
      <c r="L21" s="82"/>
      <c r="M21" s="73"/>
      <c r="N21" s="81"/>
      <c r="O21" s="82"/>
      <c r="P21" s="82"/>
    </row>
    <row r="22" spans="1:16" x14ac:dyDescent="0.3">
      <c r="A22" s="19"/>
      <c r="B22" s="19"/>
      <c r="C22" s="82"/>
      <c r="D22" s="85"/>
      <c r="E22" s="82"/>
      <c r="F22" s="82"/>
      <c r="G22" s="82"/>
      <c r="H22" s="82"/>
      <c r="I22" s="82"/>
      <c r="J22" s="82"/>
      <c r="K22" s="82"/>
      <c r="L22" s="82"/>
      <c r="M22" s="73"/>
      <c r="N22" s="81"/>
      <c r="O22" s="82"/>
      <c r="P22" s="82"/>
    </row>
    <row r="23" spans="1:16" x14ac:dyDescent="0.3">
      <c r="A23" s="19"/>
      <c r="B23" s="19"/>
      <c r="C23" s="82"/>
      <c r="D23" s="85"/>
      <c r="E23" s="82"/>
      <c r="F23" s="82"/>
      <c r="G23" s="82"/>
      <c r="H23" s="82"/>
      <c r="I23" s="82"/>
      <c r="J23" s="82"/>
      <c r="K23" s="82"/>
      <c r="L23" s="82"/>
      <c r="M23" s="73"/>
      <c r="N23" s="81"/>
      <c r="O23" s="82"/>
      <c r="P23" s="82"/>
    </row>
    <row r="24" spans="1:16" x14ac:dyDescent="0.3">
      <c r="A24" s="19"/>
      <c r="B24" s="19"/>
      <c r="C24" s="82"/>
      <c r="D24" s="85"/>
      <c r="E24" s="82"/>
      <c r="F24" s="82"/>
      <c r="G24" s="82"/>
      <c r="H24" s="82"/>
      <c r="I24" s="82"/>
      <c r="J24" s="82"/>
      <c r="K24" s="82"/>
      <c r="L24" s="82"/>
      <c r="M24" s="73"/>
      <c r="N24" s="81"/>
      <c r="O24" s="82"/>
      <c r="P24" s="82"/>
    </row>
    <row r="25" spans="1:16" x14ac:dyDescent="0.3">
      <c r="A25" s="19"/>
      <c r="B25" s="19"/>
      <c r="C25" s="82"/>
      <c r="D25" s="85"/>
      <c r="E25" s="82"/>
      <c r="F25" s="82"/>
      <c r="G25" s="82"/>
      <c r="H25" s="82"/>
      <c r="I25" s="82"/>
      <c r="J25" s="82"/>
      <c r="K25" s="82"/>
      <c r="L25" s="82"/>
      <c r="M25" s="73"/>
      <c r="N25" s="81"/>
      <c r="O25" s="82"/>
      <c r="P25" s="82"/>
    </row>
    <row r="26" spans="1:16" x14ac:dyDescent="0.3">
      <c r="A26" s="19"/>
      <c r="B26" s="19"/>
      <c r="C26" s="82"/>
      <c r="D26" s="85"/>
      <c r="E26" s="82"/>
      <c r="F26" s="82"/>
      <c r="G26" s="82"/>
      <c r="H26" s="82"/>
      <c r="I26" s="82"/>
      <c r="J26" s="82"/>
      <c r="K26" s="82"/>
      <c r="L26" s="82"/>
      <c r="M26" s="73"/>
      <c r="N26" s="81"/>
      <c r="O26" s="82"/>
      <c r="P26" s="82"/>
    </row>
    <row r="27" spans="1:16" x14ac:dyDescent="0.3">
      <c r="A27" s="19"/>
      <c r="B27" s="19"/>
      <c r="C27" s="82"/>
      <c r="D27" s="85"/>
      <c r="E27" s="82"/>
      <c r="F27" s="82"/>
      <c r="G27" s="82"/>
      <c r="H27" s="82"/>
      <c r="I27" s="82"/>
      <c r="J27" s="82"/>
      <c r="K27" s="82"/>
      <c r="L27" s="82"/>
      <c r="M27" s="73"/>
      <c r="N27" s="81"/>
      <c r="O27" s="82"/>
      <c r="P27" s="82"/>
    </row>
    <row r="28" spans="1:16" x14ac:dyDescent="0.3">
      <c r="A28" s="19"/>
      <c r="B28" s="19"/>
      <c r="C28" s="82"/>
      <c r="D28" s="85"/>
      <c r="E28" s="82"/>
      <c r="F28" s="82"/>
      <c r="G28" s="82"/>
      <c r="H28" s="82"/>
      <c r="I28" s="82"/>
      <c r="J28" s="82"/>
      <c r="K28" s="82"/>
      <c r="L28" s="82"/>
      <c r="M28" s="73"/>
      <c r="N28" s="81"/>
      <c r="O28" s="82"/>
      <c r="P28" s="82"/>
    </row>
    <row r="29" spans="1:16" x14ac:dyDescent="0.3">
      <c r="A29" s="19"/>
      <c r="B29" s="19"/>
      <c r="C29" s="82"/>
      <c r="D29" s="85"/>
      <c r="E29" s="82"/>
      <c r="F29" s="82"/>
      <c r="G29" s="82"/>
      <c r="H29" s="82"/>
      <c r="I29" s="82"/>
      <c r="J29" s="82"/>
      <c r="K29" s="82"/>
      <c r="L29" s="82"/>
      <c r="M29" s="73"/>
      <c r="N29" s="81"/>
      <c r="O29" s="82"/>
      <c r="P29" s="82"/>
    </row>
  </sheetData>
  <dataConsolidate/>
  <dataValidations count="4">
    <dataValidation type="list" allowBlank="1" showInputMessage="1" showErrorMessage="1" sqref="A1:A1048576" xr:uid="{8885A60C-679F-4585-BCA4-5A777A863298}">
      <formula1>"I, O, I/O"</formula1>
    </dataValidation>
    <dataValidation type="list" allowBlank="1" showInputMessage="1" showErrorMessage="1" sqref="B1:B1048576" xr:uid="{214A9C0F-CC4F-4A85-9E50-7F17E14C6517}">
      <formula1>"Short-Term, Long-Term"</formula1>
    </dataValidation>
    <dataValidation type="list" allowBlank="1" showInputMessage="1" showErrorMessage="1" sqref="J1:J16 J18:J1048576 H17" xr:uid="{2CB981A5-B7D8-4333-AAEE-F078817E1C00}">
      <formula1>"In-Person, Virtual"</formula1>
    </dataValidation>
    <dataValidation type="list" showInputMessage="1" showErrorMessage="1" sqref="G1:G16 G18:G1048576" xr:uid="{CD60A57F-6AFC-472D-98C3-6A553334A0AA}">
      <formula1>"New Course, Change to Existing Course Plan, No Longer Offering Course"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695A5-5301-483F-8F8C-AFDFB80BE357}">
  <dimension ref="A1:O21"/>
  <sheetViews>
    <sheetView workbookViewId="0">
      <pane xSplit="6" ySplit="6" topLeftCell="G7" activePane="bottomRight" state="frozen"/>
      <selection pane="topRight" activeCell="F1" sqref="F1"/>
      <selection pane="bottomLeft" activeCell="A7" sqref="A7"/>
      <selection pane="bottomRight" activeCell="A6" sqref="A6"/>
    </sheetView>
  </sheetViews>
  <sheetFormatPr defaultColWidth="24.109375" defaultRowHeight="14.4" x14ac:dyDescent="0.3"/>
  <cols>
    <col min="1" max="2" width="13.5546875" style="25" customWidth="1"/>
    <col min="3" max="3" width="18.88671875" style="25" bestFit="1" customWidth="1"/>
    <col min="4" max="4" width="15.109375" style="25" bestFit="1" customWidth="1"/>
    <col min="5" max="5" width="10.88671875" style="25" bestFit="1" customWidth="1"/>
    <col min="6" max="6" width="23.5546875" style="25" customWidth="1"/>
    <col min="7" max="7" width="39.33203125" style="25" customWidth="1"/>
    <col min="8" max="8" width="16.5546875" style="25" customWidth="1"/>
    <col min="9" max="9" width="24.109375" style="25"/>
    <col min="10" max="10" width="48.33203125" style="25" customWidth="1"/>
    <col min="11" max="11" width="23.44140625" style="25" bestFit="1" customWidth="1"/>
    <col min="12" max="12" width="23.44140625" style="25" customWidth="1"/>
    <col min="13" max="13" width="20.44140625" style="25" bestFit="1" customWidth="1"/>
    <col min="14" max="14" width="11.109375" style="25" bestFit="1" customWidth="1"/>
    <col min="15" max="15" width="24.109375" style="60"/>
    <col min="16" max="16384" width="24.109375" style="25"/>
  </cols>
  <sheetData>
    <row r="1" spans="1:15" ht="23.25" customHeight="1" x14ac:dyDescent="0.4">
      <c r="A1" s="21" t="s">
        <v>451</v>
      </c>
      <c r="B1" s="21"/>
      <c r="C1" s="21"/>
      <c r="D1" s="21"/>
      <c r="E1" s="21"/>
      <c r="F1" s="21"/>
      <c r="G1" s="21"/>
      <c r="H1" s="21"/>
      <c r="I1" s="21"/>
      <c r="J1" s="21"/>
      <c r="K1" s="22"/>
      <c r="L1" s="22"/>
      <c r="M1" s="22"/>
      <c r="N1" s="22"/>
      <c r="O1" s="57"/>
    </row>
    <row r="2" spans="1:15" ht="15.75" customHeight="1" x14ac:dyDescent="0.4">
      <c r="A2" s="26"/>
      <c r="B2" s="26"/>
      <c r="C2" s="26"/>
      <c r="D2" s="26"/>
      <c r="E2" s="26"/>
      <c r="F2" s="26"/>
      <c r="G2" s="26"/>
      <c r="H2" s="26"/>
      <c r="I2" s="26"/>
      <c r="J2" s="26"/>
      <c r="K2" s="27"/>
      <c r="L2" s="27"/>
      <c r="M2" s="27"/>
      <c r="N2" s="27"/>
      <c r="O2" s="57"/>
    </row>
    <row r="3" spans="1:15" ht="22.8" x14ac:dyDescent="0.4">
      <c r="A3" s="26"/>
      <c r="B3" s="26"/>
      <c r="C3" s="26"/>
      <c r="D3" s="26"/>
      <c r="E3" s="26"/>
      <c r="F3" s="26"/>
      <c r="G3" s="26"/>
      <c r="H3" s="26"/>
      <c r="I3" s="29"/>
      <c r="J3" s="26"/>
      <c r="K3" s="27"/>
      <c r="L3" s="27"/>
      <c r="M3" s="27"/>
      <c r="N3" s="27"/>
      <c r="O3" s="57"/>
    </row>
    <row r="4" spans="1:15" ht="23.25" customHeight="1" x14ac:dyDescent="0.4">
      <c r="A4" s="26"/>
      <c r="B4" s="26"/>
      <c r="C4" s="26"/>
      <c r="D4" s="26"/>
      <c r="E4" s="26"/>
      <c r="F4" s="26"/>
      <c r="G4" s="26"/>
      <c r="H4" s="26"/>
      <c r="I4" s="26"/>
      <c r="J4" s="26"/>
      <c r="K4" s="27"/>
      <c r="L4" s="27"/>
      <c r="M4" s="27"/>
      <c r="N4" s="27"/>
      <c r="O4" s="57"/>
    </row>
    <row r="5" spans="1:15" ht="23.25" customHeight="1" x14ac:dyDescent="0.4">
      <c r="A5" s="26"/>
      <c r="B5" s="26"/>
      <c r="C5" s="26"/>
      <c r="D5" s="26"/>
      <c r="E5" s="26"/>
      <c r="F5" s="26"/>
      <c r="G5" s="26"/>
      <c r="H5" s="26"/>
      <c r="I5" s="26"/>
      <c r="J5" s="26"/>
      <c r="K5" s="27"/>
      <c r="L5" s="27"/>
      <c r="M5" s="27"/>
      <c r="N5" s="27"/>
      <c r="O5" s="57"/>
    </row>
    <row r="6" spans="1:15" ht="30" customHeight="1" x14ac:dyDescent="0.3">
      <c r="A6" s="30" t="s">
        <v>320</v>
      </c>
      <c r="B6" s="65" t="s">
        <v>227</v>
      </c>
      <c r="C6" s="30" t="s">
        <v>321</v>
      </c>
      <c r="D6" s="30" t="s">
        <v>2</v>
      </c>
      <c r="E6" s="58" t="s">
        <v>322</v>
      </c>
      <c r="F6" s="58" t="s">
        <v>4</v>
      </c>
      <c r="G6" s="58" t="s">
        <v>323</v>
      </c>
      <c r="H6" s="58" t="s">
        <v>209</v>
      </c>
      <c r="I6" s="58" t="s">
        <v>6</v>
      </c>
      <c r="J6" s="58" t="s">
        <v>324</v>
      </c>
      <c r="K6" s="58" t="s">
        <v>8</v>
      </c>
      <c r="L6" s="58" t="s">
        <v>9</v>
      </c>
      <c r="M6" s="58" t="s">
        <v>325</v>
      </c>
      <c r="N6" s="58" t="s">
        <v>326</v>
      </c>
      <c r="O6" s="59" t="s">
        <v>452</v>
      </c>
    </row>
    <row r="7" spans="1:15" ht="409.5" customHeight="1" x14ac:dyDescent="0.3">
      <c r="A7" s="33" t="s">
        <v>320</v>
      </c>
      <c r="B7" s="33" t="s">
        <v>500</v>
      </c>
      <c r="C7" s="33" t="s">
        <v>453</v>
      </c>
      <c r="D7" s="33" t="s">
        <v>454</v>
      </c>
      <c r="E7" s="33" t="s">
        <v>455</v>
      </c>
      <c r="F7" s="33" t="s">
        <v>456</v>
      </c>
      <c r="G7" s="40" t="s">
        <v>457</v>
      </c>
      <c r="H7" s="40" t="s">
        <v>458</v>
      </c>
      <c r="I7" s="33" t="s">
        <v>341</v>
      </c>
      <c r="J7" s="35" t="s">
        <v>459</v>
      </c>
      <c r="K7" s="36">
        <v>114320</v>
      </c>
      <c r="L7" s="36">
        <v>571600</v>
      </c>
      <c r="M7" s="33" t="s">
        <v>460</v>
      </c>
      <c r="N7" s="34" t="s">
        <v>461</v>
      </c>
      <c r="O7" s="60" t="s">
        <v>462</v>
      </c>
    </row>
    <row r="8" spans="1:15" ht="327" customHeight="1" x14ac:dyDescent="0.3">
      <c r="A8" s="33" t="s">
        <v>352</v>
      </c>
      <c r="B8" s="33" t="s">
        <v>500</v>
      </c>
      <c r="C8" s="33" t="s">
        <v>329</v>
      </c>
      <c r="D8" s="33" t="s">
        <v>454</v>
      </c>
      <c r="E8" s="33" t="s">
        <v>463</v>
      </c>
      <c r="F8" s="33" t="s">
        <v>464</v>
      </c>
      <c r="G8" s="33" t="s">
        <v>465</v>
      </c>
      <c r="H8" s="33" t="s">
        <v>458</v>
      </c>
      <c r="I8" s="33" t="s">
        <v>341</v>
      </c>
      <c r="J8" s="33" t="s">
        <v>466</v>
      </c>
      <c r="K8" s="36">
        <v>4100</v>
      </c>
      <c r="L8" s="36">
        <v>20500</v>
      </c>
      <c r="M8" s="33" t="s">
        <v>467</v>
      </c>
      <c r="N8" s="33" t="s">
        <v>468</v>
      </c>
      <c r="O8" s="60" t="s">
        <v>469</v>
      </c>
    </row>
    <row r="9" spans="1:15" ht="391.5" customHeight="1" x14ac:dyDescent="0.3">
      <c r="A9" s="33" t="s">
        <v>328</v>
      </c>
      <c r="B9" s="33" t="s">
        <v>500</v>
      </c>
      <c r="C9" s="33" t="s">
        <v>358</v>
      </c>
      <c r="D9" s="33" t="s">
        <v>470</v>
      </c>
      <c r="E9" s="33" t="s">
        <v>471</v>
      </c>
      <c r="F9" s="33" t="s">
        <v>472</v>
      </c>
      <c r="G9" s="33" t="s">
        <v>497</v>
      </c>
      <c r="H9" s="33" t="s">
        <v>458</v>
      </c>
      <c r="I9" s="33" t="s">
        <v>341</v>
      </c>
      <c r="J9" s="33" t="s">
        <v>459</v>
      </c>
      <c r="K9" s="36">
        <v>14865</v>
      </c>
      <c r="L9" s="36">
        <v>75325</v>
      </c>
      <c r="M9" s="33" t="s">
        <v>473</v>
      </c>
      <c r="N9" s="33" t="s">
        <v>474</v>
      </c>
      <c r="O9" s="60" t="s">
        <v>475</v>
      </c>
    </row>
    <row r="10" spans="1:15" ht="393.75" customHeight="1" x14ac:dyDescent="0.3">
      <c r="A10" s="33" t="s">
        <v>328</v>
      </c>
      <c r="B10" s="33" t="s">
        <v>500</v>
      </c>
      <c r="C10" s="33" t="s">
        <v>476</v>
      </c>
      <c r="D10" s="33" t="s">
        <v>477</v>
      </c>
      <c r="E10" s="33"/>
      <c r="F10" s="33" t="s">
        <v>478</v>
      </c>
      <c r="G10" s="33" t="s">
        <v>479</v>
      </c>
      <c r="H10" s="33" t="s">
        <v>458</v>
      </c>
      <c r="I10" s="33" t="s">
        <v>341</v>
      </c>
      <c r="J10" s="33" t="s">
        <v>459</v>
      </c>
      <c r="K10" s="36">
        <v>9775</v>
      </c>
      <c r="L10" s="36">
        <v>48875</v>
      </c>
      <c r="M10" s="33" t="s">
        <v>480</v>
      </c>
      <c r="N10" s="39" t="s">
        <v>481</v>
      </c>
      <c r="O10" s="60" t="s">
        <v>482</v>
      </c>
    </row>
    <row r="11" spans="1:15" ht="222.75" customHeight="1" x14ac:dyDescent="0.3">
      <c r="A11" s="33" t="s">
        <v>328</v>
      </c>
      <c r="B11" s="33" t="s">
        <v>500</v>
      </c>
      <c r="C11" s="33" t="s">
        <v>476</v>
      </c>
      <c r="D11" s="33" t="s">
        <v>483</v>
      </c>
      <c r="E11" s="33"/>
      <c r="F11" s="33" t="s">
        <v>478</v>
      </c>
      <c r="G11" s="33" t="s">
        <v>484</v>
      </c>
      <c r="H11" s="33" t="s">
        <v>458</v>
      </c>
      <c r="I11" s="33" t="s">
        <v>485</v>
      </c>
      <c r="J11" s="61" t="s">
        <v>486</v>
      </c>
      <c r="K11" s="36">
        <v>3160</v>
      </c>
      <c r="L11" s="36">
        <v>15800</v>
      </c>
      <c r="M11" s="33" t="s">
        <v>357</v>
      </c>
      <c r="N11" s="33">
        <v>3</v>
      </c>
      <c r="O11" s="60" t="s">
        <v>487</v>
      </c>
    </row>
    <row r="12" spans="1:15" ht="15" customHeight="1" x14ac:dyDescent="0.3">
      <c r="A12" s="42" t="s">
        <v>447</v>
      </c>
      <c r="B12" s="42"/>
      <c r="C12" s="33"/>
      <c r="D12" s="33"/>
      <c r="E12" s="33"/>
      <c r="F12" s="33"/>
      <c r="G12" s="40"/>
      <c r="H12" s="40"/>
      <c r="I12" s="33"/>
      <c r="J12" s="42"/>
      <c r="K12" s="43">
        <f>SUM(K7:K11)</f>
        <v>146220</v>
      </c>
      <c r="L12" s="43">
        <f>SUM(L7:L11)</f>
        <v>732100</v>
      </c>
      <c r="M12" s="33"/>
      <c r="N12" s="33"/>
    </row>
    <row r="13" spans="1:15" s="45" customFormat="1" x14ac:dyDescent="0.3">
      <c r="A13" s="44" t="s">
        <v>448</v>
      </c>
      <c r="B13" s="44"/>
      <c r="D13" s="46"/>
      <c r="E13" s="46"/>
      <c r="F13" s="46"/>
      <c r="G13" s="47"/>
      <c r="H13" s="47"/>
      <c r="I13" s="46"/>
      <c r="J13" s="48"/>
      <c r="K13" s="48"/>
      <c r="L13" s="48"/>
      <c r="M13" s="46"/>
      <c r="N13" s="46"/>
      <c r="O13" s="50"/>
    </row>
    <row r="14" spans="1:15" s="45" customFormat="1" x14ac:dyDescent="0.3">
      <c r="A14" s="52" t="s">
        <v>488</v>
      </c>
      <c r="B14" s="52"/>
      <c r="O14" s="50"/>
    </row>
    <row r="15" spans="1:15" s="45" customFormat="1" x14ac:dyDescent="0.3">
      <c r="A15" s="54" t="s">
        <v>450</v>
      </c>
      <c r="B15" s="54"/>
      <c r="O15" s="50"/>
    </row>
    <row r="16" spans="1:15" s="45" customFormat="1" x14ac:dyDescent="0.3">
      <c r="A16" s="54"/>
      <c r="B16" s="54"/>
      <c r="O16" s="50"/>
    </row>
    <row r="17" spans="1:15" s="45" customFormat="1" x14ac:dyDescent="0.3">
      <c r="A17" s="44"/>
      <c r="B17" s="44"/>
      <c r="O17" s="50"/>
    </row>
    <row r="18" spans="1:15" s="45" customFormat="1" x14ac:dyDescent="0.3">
      <c r="A18" s="44"/>
      <c r="B18" s="44"/>
      <c r="O18" s="50"/>
    </row>
    <row r="19" spans="1:15" s="45" customFormat="1" x14ac:dyDescent="0.3">
      <c r="A19" s="44"/>
      <c r="B19" s="44"/>
      <c r="O19" s="50"/>
    </row>
    <row r="20" spans="1:15" s="45" customFormat="1" x14ac:dyDescent="0.3">
      <c r="A20" s="44"/>
      <c r="B20" s="44"/>
      <c r="O20" s="50"/>
    </row>
    <row r="21" spans="1:15" x14ac:dyDescent="0.3">
      <c r="A21" s="55"/>
      <c r="B21" s="55"/>
    </row>
  </sheetData>
  <dataValidations count="1">
    <dataValidation type="list" allowBlank="1" showInputMessage="1" showErrorMessage="1" sqref="B6" xr:uid="{2451C910-AD7C-44CB-8E20-A58F277C7CDA}">
      <formula1>"Short-Term, Long-Term"</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08D16-38E6-4B5F-85A8-20301EA82E45}">
  <dimension ref="A1:P40"/>
  <sheetViews>
    <sheetView workbookViewId="0">
      <pane xSplit="6" ySplit="6" topLeftCell="G8" activePane="bottomRight" state="frozen"/>
      <selection pane="topRight" activeCell="F1" sqref="F1"/>
      <selection pane="bottomLeft" activeCell="A7" sqref="A7"/>
      <selection pane="bottomRight" activeCell="A6" sqref="A6"/>
    </sheetView>
  </sheetViews>
  <sheetFormatPr defaultColWidth="24.109375" defaultRowHeight="14.4" x14ac:dyDescent="0.3"/>
  <cols>
    <col min="1" max="2" width="11" style="25" customWidth="1"/>
    <col min="3" max="3" width="18.88671875" style="25" bestFit="1" customWidth="1"/>
    <col min="4" max="4" width="15.109375" style="25" bestFit="1" customWidth="1"/>
    <col min="5" max="5" width="10.88671875" style="25" bestFit="1" customWidth="1"/>
    <col min="6" max="6" width="23.5546875" style="25" customWidth="1"/>
    <col min="7" max="7" width="39.33203125" style="25" customWidth="1"/>
    <col min="8" max="8" width="16.5546875" style="25" customWidth="1"/>
    <col min="9" max="9" width="24.109375" style="25"/>
    <col min="10" max="10" width="48.33203125" style="25" customWidth="1"/>
    <col min="11" max="11" width="23.44140625" style="25" bestFit="1" customWidth="1"/>
    <col min="12" max="12" width="23.44140625" style="25" customWidth="1"/>
    <col min="13" max="13" width="20.44140625" style="25" bestFit="1" customWidth="1"/>
    <col min="14" max="14" width="11.109375" style="56" bestFit="1" customWidth="1"/>
    <col min="15" max="15" width="24.109375" style="38"/>
    <col min="16" max="16" width="24.109375" style="24"/>
    <col min="17" max="16384" width="24.109375" style="25"/>
  </cols>
  <sheetData>
    <row r="1" spans="1:15" ht="23.25" customHeight="1" x14ac:dyDescent="0.4">
      <c r="A1" s="21" t="s">
        <v>318</v>
      </c>
      <c r="B1" s="21"/>
      <c r="C1" s="21"/>
      <c r="D1" s="21"/>
      <c r="E1" s="21"/>
      <c r="F1" s="21"/>
      <c r="G1" s="21"/>
      <c r="H1" s="21"/>
      <c r="I1" s="21"/>
      <c r="J1" s="21"/>
      <c r="K1" s="22"/>
      <c r="L1" s="22"/>
      <c r="M1" s="22"/>
      <c r="N1" s="22"/>
      <c r="O1" s="23"/>
    </row>
    <row r="2" spans="1:15" ht="23.25" customHeight="1" x14ac:dyDescent="0.4">
      <c r="A2" s="26"/>
      <c r="B2" s="26"/>
      <c r="C2" s="26"/>
      <c r="D2" s="26"/>
      <c r="E2" s="26"/>
      <c r="F2" s="26"/>
      <c r="G2" s="26"/>
      <c r="H2" s="26"/>
      <c r="I2" s="26"/>
      <c r="J2" s="26"/>
      <c r="K2" s="27"/>
      <c r="L2" s="27"/>
      <c r="M2" s="27"/>
      <c r="N2" s="27"/>
      <c r="O2" s="28"/>
    </row>
    <row r="3" spans="1:15" ht="27.6" x14ac:dyDescent="0.4">
      <c r="A3" s="26"/>
      <c r="B3" s="26"/>
      <c r="C3" s="26"/>
      <c r="D3" s="26"/>
      <c r="E3" s="26"/>
      <c r="F3" s="26"/>
      <c r="G3" s="26"/>
      <c r="H3" s="26"/>
      <c r="I3" s="62" t="s">
        <v>319</v>
      </c>
      <c r="J3" s="26"/>
      <c r="K3" s="27"/>
      <c r="L3" s="27"/>
      <c r="M3" s="27"/>
      <c r="N3" s="27"/>
      <c r="O3" s="28"/>
    </row>
    <row r="4" spans="1:15" ht="23.25" customHeight="1" x14ac:dyDescent="0.4">
      <c r="A4" s="26"/>
      <c r="B4" s="26"/>
      <c r="C4" s="26"/>
      <c r="D4" s="26"/>
      <c r="E4" s="26"/>
      <c r="F4" s="26"/>
      <c r="G4" s="26"/>
      <c r="H4" s="26"/>
      <c r="I4" s="26"/>
      <c r="J4" s="26"/>
      <c r="K4" s="27"/>
      <c r="L4" s="27"/>
      <c r="M4" s="27"/>
      <c r="N4" s="27"/>
      <c r="O4" s="28"/>
    </row>
    <row r="6" spans="1:15" ht="30" customHeight="1" x14ac:dyDescent="0.3">
      <c r="A6" s="30" t="s">
        <v>320</v>
      </c>
      <c r="B6" s="65" t="s">
        <v>227</v>
      </c>
      <c r="C6" s="30" t="s">
        <v>321</v>
      </c>
      <c r="D6" s="30" t="s">
        <v>2</v>
      </c>
      <c r="E6" s="30" t="s">
        <v>322</v>
      </c>
      <c r="F6" s="30" t="s">
        <v>4</v>
      </c>
      <c r="G6" s="30" t="s">
        <v>323</v>
      </c>
      <c r="H6" s="30" t="s">
        <v>209</v>
      </c>
      <c r="I6" s="30" t="s">
        <v>6</v>
      </c>
      <c r="J6" s="30" t="s">
        <v>324</v>
      </c>
      <c r="K6" s="30" t="s">
        <v>8</v>
      </c>
      <c r="L6" s="30" t="s">
        <v>9</v>
      </c>
      <c r="M6" s="30" t="s">
        <v>325</v>
      </c>
      <c r="N6" s="31" t="s">
        <v>326</v>
      </c>
      <c r="O6" s="32" t="s">
        <v>327</v>
      </c>
    </row>
    <row r="7" spans="1:15" ht="120.75" customHeight="1" x14ac:dyDescent="0.3">
      <c r="A7" s="33" t="s">
        <v>328</v>
      </c>
      <c r="B7" s="33" t="s">
        <v>500</v>
      </c>
      <c r="C7" s="33" t="s">
        <v>329</v>
      </c>
      <c r="D7" s="33" t="s">
        <v>330</v>
      </c>
      <c r="E7" s="33" t="s">
        <v>331</v>
      </c>
      <c r="F7" s="33" t="s">
        <v>332</v>
      </c>
      <c r="G7" s="34" t="s">
        <v>333</v>
      </c>
      <c r="H7" s="34" t="s">
        <v>334</v>
      </c>
      <c r="I7" s="35" t="s">
        <v>335</v>
      </c>
      <c r="J7" s="33" t="s">
        <v>336</v>
      </c>
      <c r="K7" s="36">
        <v>2177</v>
      </c>
      <c r="L7" s="36">
        <v>10885</v>
      </c>
      <c r="M7" s="33" t="s">
        <v>337</v>
      </c>
      <c r="N7" s="37" t="s">
        <v>337</v>
      </c>
      <c r="O7" s="38" t="s">
        <v>338</v>
      </c>
    </row>
    <row r="8" spans="1:15" ht="227.25" customHeight="1" x14ac:dyDescent="0.3">
      <c r="A8" s="33" t="s">
        <v>328</v>
      </c>
      <c r="B8" s="33" t="s">
        <v>500</v>
      </c>
      <c r="C8" s="33" t="s">
        <v>329</v>
      </c>
      <c r="D8" s="33" t="s">
        <v>330</v>
      </c>
      <c r="E8" s="33" t="s">
        <v>339</v>
      </c>
      <c r="F8" s="33" t="s">
        <v>340</v>
      </c>
      <c r="G8" s="33" t="s">
        <v>499</v>
      </c>
      <c r="H8" s="40" t="s">
        <v>334</v>
      </c>
      <c r="I8" s="33" t="s">
        <v>341</v>
      </c>
      <c r="J8" s="33" t="s">
        <v>498</v>
      </c>
      <c r="K8" s="36">
        <v>2559</v>
      </c>
      <c r="L8" s="36">
        <v>12795</v>
      </c>
      <c r="M8" s="33" t="s">
        <v>342</v>
      </c>
      <c r="N8" s="37" t="s">
        <v>343</v>
      </c>
      <c r="O8" s="38" t="s">
        <v>344</v>
      </c>
    </row>
    <row r="9" spans="1:15" ht="264.75" customHeight="1" x14ac:dyDescent="0.3">
      <c r="A9" s="33" t="s">
        <v>328</v>
      </c>
      <c r="B9" s="33" t="s">
        <v>500</v>
      </c>
      <c r="C9" s="33" t="s">
        <v>329</v>
      </c>
      <c r="D9" s="33" t="s">
        <v>330</v>
      </c>
      <c r="E9" s="33" t="s">
        <v>345</v>
      </c>
      <c r="F9" s="33" t="s">
        <v>346</v>
      </c>
      <c r="G9" s="33" t="s">
        <v>347</v>
      </c>
      <c r="H9" s="40" t="s">
        <v>334</v>
      </c>
      <c r="I9" s="33" t="s">
        <v>341</v>
      </c>
      <c r="J9" s="33" t="s">
        <v>348</v>
      </c>
      <c r="K9" s="36">
        <v>6967</v>
      </c>
      <c r="L9" s="36">
        <v>34835</v>
      </c>
      <c r="M9" s="33" t="s">
        <v>349</v>
      </c>
      <c r="N9" s="41" t="s">
        <v>350</v>
      </c>
      <c r="O9" s="38" t="s">
        <v>351</v>
      </c>
    </row>
    <row r="10" spans="1:15" ht="153.75" customHeight="1" x14ac:dyDescent="0.3">
      <c r="A10" s="33" t="s">
        <v>352</v>
      </c>
      <c r="B10" s="33" t="s">
        <v>500</v>
      </c>
      <c r="C10" s="33" t="s">
        <v>329</v>
      </c>
      <c r="D10" s="33" t="s">
        <v>330</v>
      </c>
      <c r="E10" s="33" t="s">
        <v>353</v>
      </c>
      <c r="F10" s="33" t="s">
        <v>354</v>
      </c>
      <c r="G10" s="33" t="s">
        <v>355</v>
      </c>
      <c r="H10" s="40" t="s">
        <v>334</v>
      </c>
      <c r="I10" s="33" t="s">
        <v>341</v>
      </c>
      <c r="J10" s="33" t="s">
        <v>356</v>
      </c>
      <c r="K10" s="36">
        <v>2080</v>
      </c>
      <c r="L10" s="36">
        <v>10400</v>
      </c>
      <c r="M10" s="33" t="s">
        <v>357</v>
      </c>
      <c r="N10" s="41" t="s">
        <v>357</v>
      </c>
      <c r="O10" s="38" t="s">
        <v>338</v>
      </c>
    </row>
    <row r="11" spans="1:15" ht="176.25" customHeight="1" x14ac:dyDescent="0.3">
      <c r="A11" s="33" t="s">
        <v>328</v>
      </c>
      <c r="B11" s="33" t="s">
        <v>500</v>
      </c>
      <c r="C11" s="33" t="s">
        <v>358</v>
      </c>
      <c r="D11" s="33" t="s">
        <v>330</v>
      </c>
      <c r="E11" s="33" t="s">
        <v>359</v>
      </c>
      <c r="F11" s="33" t="s">
        <v>360</v>
      </c>
      <c r="G11" s="33" t="s">
        <v>361</v>
      </c>
      <c r="H11" s="40" t="s">
        <v>334</v>
      </c>
      <c r="I11" s="33" t="s">
        <v>341</v>
      </c>
      <c r="J11" s="33" t="s">
        <v>362</v>
      </c>
      <c r="K11" s="36">
        <v>2367</v>
      </c>
      <c r="L11" s="36">
        <v>11835</v>
      </c>
      <c r="M11" s="33" t="s">
        <v>363</v>
      </c>
      <c r="N11" s="41">
        <v>6</v>
      </c>
      <c r="O11" s="38" t="s">
        <v>364</v>
      </c>
    </row>
    <row r="12" spans="1:15" ht="270" customHeight="1" x14ac:dyDescent="0.3">
      <c r="A12" s="33" t="s">
        <v>328</v>
      </c>
      <c r="B12" s="33" t="s">
        <v>500</v>
      </c>
      <c r="C12" s="33" t="s">
        <v>358</v>
      </c>
      <c r="D12" s="33" t="s">
        <v>330</v>
      </c>
      <c r="E12" s="33" t="s">
        <v>365</v>
      </c>
      <c r="F12" s="33" t="s">
        <v>366</v>
      </c>
      <c r="G12" s="33" t="s">
        <v>367</v>
      </c>
      <c r="H12" s="40" t="s">
        <v>334</v>
      </c>
      <c r="I12" s="33" t="s">
        <v>341</v>
      </c>
      <c r="J12" s="33" t="s">
        <v>368</v>
      </c>
      <c r="K12" s="36">
        <v>2080</v>
      </c>
      <c r="L12" s="36">
        <v>10400</v>
      </c>
      <c r="M12" s="33" t="s">
        <v>357</v>
      </c>
      <c r="N12" s="41" t="s">
        <v>357</v>
      </c>
      <c r="O12" s="38" t="s">
        <v>338</v>
      </c>
    </row>
    <row r="13" spans="1:15" ht="250.5" customHeight="1" x14ac:dyDescent="0.3">
      <c r="A13" s="33" t="s">
        <v>328</v>
      </c>
      <c r="B13" s="33" t="s">
        <v>500</v>
      </c>
      <c r="C13" s="33" t="s">
        <v>358</v>
      </c>
      <c r="D13" s="33" t="s">
        <v>330</v>
      </c>
      <c r="E13" s="33" t="s">
        <v>369</v>
      </c>
      <c r="F13" s="33" t="s">
        <v>370</v>
      </c>
      <c r="G13" s="33" t="s">
        <v>371</v>
      </c>
      <c r="H13" s="40" t="s">
        <v>334</v>
      </c>
      <c r="I13" s="33" t="s">
        <v>341</v>
      </c>
      <c r="J13" s="33" t="s">
        <v>372</v>
      </c>
      <c r="K13" s="36">
        <v>6967</v>
      </c>
      <c r="L13" s="36">
        <v>34835</v>
      </c>
      <c r="M13" s="33" t="s">
        <v>373</v>
      </c>
      <c r="N13" s="41" t="s">
        <v>373</v>
      </c>
      <c r="O13" s="38" t="s">
        <v>338</v>
      </c>
    </row>
    <row r="14" spans="1:15" ht="206.25" customHeight="1" x14ac:dyDescent="0.3">
      <c r="A14" s="33" t="s">
        <v>328</v>
      </c>
      <c r="B14" s="33" t="s">
        <v>500</v>
      </c>
      <c r="C14" s="33" t="s">
        <v>358</v>
      </c>
      <c r="D14" s="33" t="s">
        <v>330</v>
      </c>
      <c r="E14" s="33" t="s">
        <v>374</v>
      </c>
      <c r="F14" s="33" t="s">
        <v>375</v>
      </c>
      <c r="G14" s="33" t="s">
        <v>376</v>
      </c>
      <c r="H14" s="40" t="s">
        <v>334</v>
      </c>
      <c r="I14" s="33" t="s">
        <v>341</v>
      </c>
      <c r="J14" s="33" t="s">
        <v>377</v>
      </c>
      <c r="K14" s="36">
        <v>6967</v>
      </c>
      <c r="L14" s="36">
        <v>34835</v>
      </c>
      <c r="M14" s="33" t="s">
        <v>373</v>
      </c>
      <c r="N14" s="41" t="s">
        <v>373</v>
      </c>
      <c r="O14" s="38" t="s">
        <v>378</v>
      </c>
    </row>
    <row r="15" spans="1:15" ht="159" customHeight="1" x14ac:dyDescent="0.3">
      <c r="A15" s="33" t="s">
        <v>328</v>
      </c>
      <c r="B15" s="33" t="s">
        <v>500</v>
      </c>
      <c r="C15" s="33" t="s">
        <v>358</v>
      </c>
      <c r="D15" s="33" t="s">
        <v>330</v>
      </c>
      <c r="E15" s="33" t="s">
        <v>379</v>
      </c>
      <c r="F15" s="33" t="s">
        <v>380</v>
      </c>
      <c r="G15" s="33" t="s">
        <v>381</v>
      </c>
      <c r="H15" s="40" t="s">
        <v>334</v>
      </c>
      <c r="I15" s="33" t="s">
        <v>341</v>
      </c>
      <c r="J15" s="33" t="s">
        <v>382</v>
      </c>
      <c r="K15" s="36">
        <v>1982</v>
      </c>
      <c r="L15" s="36">
        <v>9910</v>
      </c>
      <c r="M15" s="33" t="s">
        <v>383</v>
      </c>
      <c r="N15" s="41" t="s">
        <v>383</v>
      </c>
      <c r="O15" s="38" t="s">
        <v>384</v>
      </c>
    </row>
    <row r="16" spans="1:15" ht="131.25" customHeight="1" x14ac:dyDescent="0.3">
      <c r="A16" s="33" t="s">
        <v>328</v>
      </c>
      <c r="B16" s="33" t="s">
        <v>500</v>
      </c>
      <c r="C16" s="33" t="s">
        <v>358</v>
      </c>
      <c r="D16" s="33" t="s">
        <v>330</v>
      </c>
      <c r="E16" s="33" t="s">
        <v>385</v>
      </c>
      <c r="F16" s="33" t="s">
        <v>386</v>
      </c>
      <c r="G16" s="33" t="s">
        <v>387</v>
      </c>
      <c r="H16" s="40" t="s">
        <v>334</v>
      </c>
      <c r="I16" s="33" t="s">
        <v>341</v>
      </c>
      <c r="J16" s="33" t="s">
        <v>388</v>
      </c>
      <c r="K16" s="36">
        <v>1982</v>
      </c>
      <c r="L16" s="36">
        <v>9910</v>
      </c>
      <c r="M16" s="33" t="s">
        <v>383</v>
      </c>
      <c r="N16" s="41" t="s">
        <v>383</v>
      </c>
      <c r="O16" s="38" t="s">
        <v>338</v>
      </c>
    </row>
    <row r="17" spans="1:16" ht="132" customHeight="1" x14ac:dyDescent="0.3">
      <c r="A17" s="33" t="s">
        <v>328</v>
      </c>
      <c r="B17" s="33" t="s">
        <v>500</v>
      </c>
      <c r="C17" s="33" t="s">
        <v>358</v>
      </c>
      <c r="D17" s="33" t="s">
        <v>330</v>
      </c>
      <c r="E17" s="33" t="s">
        <v>389</v>
      </c>
      <c r="F17" s="33" t="s">
        <v>390</v>
      </c>
      <c r="G17" s="33" t="s">
        <v>391</v>
      </c>
      <c r="H17" s="40" t="s">
        <v>334</v>
      </c>
      <c r="I17" s="33" t="s">
        <v>341</v>
      </c>
      <c r="J17" s="33" t="s">
        <v>392</v>
      </c>
      <c r="K17" s="36">
        <v>1982</v>
      </c>
      <c r="L17" s="36">
        <v>9910</v>
      </c>
      <c r="M17" s="33" t="s">
        <v>383</v>
      </c>
      <c r="N17" s="41" t="s">
        <v>383</v>
      </c>
      <c r="O17" s="38" t="s">
        <v>338</v>
      </c>
    </row>
    <row r="18" spans="1:16" ht="236.25" customHeight="1" x14ac:dyDescent="0.3">
      <c r="A18" s="33" t="s">
        <v>328</v>
      </c>
      <c r="B18" s="33" t="s">
        <v>500</v>
      </c>
      <c r="C18" s="33" t="s">
        <v>358</v>
      </c>
      <c r="D18" s="33" t="s">
        <v>330</v>
      </c>
      <c r="E18" s="33" t="s">
        <v>393</v>
      </c>
      <c r="F18" s="33" t="s">
        <v>394</v>
      </c>
      <c r="G18" s="33" t="s">
        <v>395</v>
      </c>
      <c r="H18" s="40" t="s">
        <v>334</v>
      </c>
      <c r="I18" s="33" t="s">
        <v>341</v>
      </c>
      <c r="J18" s="33" t="s">
        <v>396</v>
      </c>
      <c r="K18" s="36">
        <v>2177</v>
      </c>
      <c r="L18" s="36">
        <v>10885</v>
      </c>
      <c r="M18" s="33" t="s">
        <v>337</v>
      </c>
      <c r="N18" s="41" t="s">
        <v>337</v>
      </c>
      <c r="O18" s="38" t="s">
        <v>397</v>
      </c>
    </row>
    <row r="19" spans="1:16" ht="210.75" customHeight="1" x14ac:dyDescent="0.3">
      <c r="A19" s="33" t="s">
        <v>328</v>
      </c>
      <c r="B19" s="33" t="s">
        <v>500</v>
      </c>
      <c r="C19" s="33" t="s">
        <v>358</v>
      </c>
      <c r="D19" s="33" t="s">
        <v>330</v>
      </c>
      <c r="E19" s="33" t="s">
        <v>398</v>
      </c>
      <c r="F19" s="33" t="s">
        <v>399</v>
      </c>
      <c r="G19" s="33" t="s">
        <v>400</v>
      </c>
      <c r="H19" s="40" t="s">
        <v>334</v>
      </c>
      <c r="I19" s="33" t="s">
        <v>341</v>
      </c>
      <c r="J19" s="33" t="s">
        <v>401</v>
      </c>
      <c r="K19" s="36">
        <v>1892</v>
      </c>
      <c r="L19" s="36">
        <v>9460</v>
      </c>
      <c r="M19" s="33" t="s">
        <v>402</v>
      </c>
      <c r="N19" s="41" t="s">
        <v>402</v>
      </c>
      <c r="O19" s="38" t="s">
        <v>338</v>
      </c>
    </row>
    <row r="20" spans="1:16" ht="127.5" customHeight="1" x14ac:dyDescent="0.3">
      <c r="A20" s="33" t="s">
        <v>328</v>
      </c>
      <c r="B20" s="33" t="s">
        <v>500</v>
      </c>
      <c r="C20" s="33" t="s">
        <v>358</v>
      </c>
      <c r="D20" s="33" t="s">
        <v>330</v>
      </c>
      <c r="E20" s="33" t="s">
        <v>403</v>
      </c>
      <c r="F20" s="33" t="s">
        <v>404</v>
      </c>
      <c r="G20" s="33" t="s">
        <v>405</v>
      </c>
      <c r="H20" s="40" t="s">
        <v>334</v>
      </c>
      <c r="I20" s="33" t="s">
        <v>341</v>
      </c>
      <c r="J20" s="33" t="s">
        <v>406</v>
      </c>
      <c r="K20" s="36">
        <v>2367</v>
      </c>
      <c r="L20" s="36">
        <v>11835</v>
      </c>
      <c r="M20" s="33" t="s">
        <v>363</v>
      </c>
      <c r="N20" s="41" t="s">
        <v>363</v>
      </c>
      <c r="O20" s="38" t="s">
        <v>407</v>
      </c>
    </row>
    <row r="21" spans="1:16" ht="146.25" customHeight="1" x14ac:dyDescent="0.3">
      <c r="A21" s="33" t="s">
        <v>328</v>
      </c>
      <c r="B21" s="33" t="s">
        <v>500</v>
      </c>
      <c r="C21" s="33" t="s">
        <v>358</v>
      </c>
      <c r="D21" s="33" t="s">
        <v>330</v>
      </c>
      <c r="E21" s="33" t="s">
        <v>408</v>
      </c>
      <c r="F21" s="33" t="s">
        <v>409</v>
      </c>
      <c r="G21" s="33" t="s">
        <v>410</v>
      </c>
      <c r="H21" s="40" t="s">
        <v>334</v>
      </c>
      <c r="I21" s="33" t="s">
        <v>341</v>
      </c>
      <c r="J21" s="33" t="s">
        <v>411</v>
      </c>
      <c r="K21" s="36">
        <v>2080</v>
      </c>
      <c r="L21" s="36">
        <v>10400</v>
      </c>
      <c r="M21" s="33" t="s">
        <v>357</v>
      </c>
      <c r="N21" s="41" t="s">
        <v>357</v>
      </c>
      <c r="O21" s="38" t="s">
        <v>407</v>
      </c>
    </row>
    <row r="22" spans="1:16" ht="99.75" customHeight="1" x14ac:dyDescent="0.3">
      <c r="A22" s="33" t="s">
        <v>328</v>
      </c>
      <c r="B22" s="33" t="s">
        <v>500</v>
      </c>
      <c r="C22" s="33" t="s">
        <v>358</v>
      </c>
      <c r="D22" s="33" t="s">
        <v>330</v>
      </c>
      <c r="E22" s="33" t="s">
        <v>412</v>
      </c>
      <c r="F22" s="33" t="s">
        <v>413</v>
      </c>
      <c r="G22" s="33" t="s">
        <v>414</v>
      </c>
      <c r="H22" s="40" t="s">
        <v>334</v>
      </c>
      <c r="I22" s="33" t="s">
        <v>341</v>
      </c>
      <c r="J22" s="33" t="s">
        <v>415</v>
      </c>
      <c r="K22" s="36">
        <v>2177</v>
      </c>
      <c r="L22" s="36">
        <v>10885</v>
      </c>
      <c r="M22" s="33" t="s">
        <v>337</v>
      </c>
      <c r="N22" s="41" t="s">
        <v>337</v>
      </c>
      <c r="O22" s="38" t="s">
        <v>338</v>
      </c>
    </row>
    <row r="23" spans="1:16" ht="135" customHeight="1" x14ac:dyDescent="0.3">
      <c r="A23" s="33" t="s">
        <v>328</v>
      </c>
      <c r="B23" s="33" t="s">
        <v>500</v>
      </c>
      <c r="C23" s="33" t="s">
        <v>358</v>
      </c>
      <c r="D23" s="33" t="s">
        <v>330</v>
      </c>
      <c r="E23" s="33" t="s">
        <v>416</v>
      </c>
      <c r="F23" s="33" t="s">
        <v>417</v>
      </c>
      <c r="G23" s="33" t="s">
        <v>418</v>
      </c>
      <c r="H23" s="40" t="s">
        <v>334</v>
      </c>
      <c r="I23" s="33" t="s">
        <v>341</v>
      </c>
      <c r="J23" s="33" t="s">
        <v>392</v>
      </c>
      <c r="K23" s="36">
        <v>2080</v>
      </c>
      <c r="L23" s="36">
        <v>10400</v>
      </c>
      <c r="M23" s="33" t="s">
        <v>357</v>
      </c>
      <c r="N23" s="41" t="s">
        <v>357</v>
      </c>
      <c r="O23" s="38" t="s">
        <v>338</v>
      </c>
    </row>
    <row r="24" spans="1:16" ht="84.75" customHeight="1" x14ac:dyDescent="0.3">
      <c r="A24" s="33" t="s">
        <v>328</v>
      </c>
      <c r="B24" s="33" t="s">
        <v>500</v>
      </c>
      <c r="C24" s="33" t="s">
        <v>358</v>
      </c>
      <c r="D24" s="33" t="s">
        <v>330</v>
      </c>
      <c r="E24" s="33" t="s">
        <v>389</v>
      </c>
      <c r="F24" s="33" t="s">
        <v>419</v>
      </c>
      <c r="G24" s="35" t="s">
        <v>420</v>
      </c>
      <c r="H24" s="34" t="s">
        <v>334</v>
      </c>
      <c r="I24" s="35" t="s">
        <v>341</v>
      </c>
      <c r="J24" s="33" t="s">
        <v>421</v>
      </c>
      <c r="K24" s="36">
        <v>2177</v>
      </c>
      <c r="L24" s="36">
        <v>10885</v>
      </c>
      <c r="M24" s="33" t="s">
        <v>337</v>
      </c>
      <c r="N24" s="41" t="s">
        <v>337</v>
      </c>
      <c r="O24" s="38" t="s">
        <v>407</v>
      </c>
    </row>
    <row r="25" spans="1:16" ht="117" customHeight="1" x14ac:dyDescent="0.3">
      <c r="A25" s="33" t="s">
        <v>328</v>
      </c>
      <c r="B25" s="33" t="s">
        <v>500</v>
      </c>
      <c r="C25" s="33" t="s">
        <v>358</v>
      </c>
      <c r="D25" s="33" t="s">
        <v>330</v>
      </c>
      <c r="E25" s="33" t="s">
        <v>422</v>
      </c>
      <c r="F25" s="33" t="s">
        <v>423</v>
      </c>
      <c r="G25" s="33" t="s">
        <v>424</v>
      </c>
      <c r="H25" s="40" t="s">
        <v>334</v>
      </c>
      <c r="I25" s="33" t="s">
        <v>341</v>
      </c>
      <c r="J25" s="33" t="s">
        <v>425</v>
      </c>
      <c r="K25" s="36">
        <v>2080</v>
      </c>
      <c r="L25" s="36">
        <v>10400</v>
      </c>
      <c r="M25" s="33" t="s">
        <v>357</v>
      </c>
      <c r="N25" s="41" t="s">
        <v>357</v>
      </c>
      <c r="O25" s="38" t="s">
        <v>338</v>
      </c>
    </row>
    <row r="26" spans="1:16" ht="92.25" customHeight="1" x14ac:dyDescent="0.3">
      <c r="A26" s="33" t="s">
        <v>328</v>
      </c>
      <c r="B26" s="33" t="s">
        <v>500</v>
      </c>
      <c r="C26" s="33" t="s">
        <v>358</v>
      </c>
      <c r="D26" s="33" t="s">
        <v>330</v>
      </c>
      <c r="E26" s="33" t="s">
        <v>426</v>
      </c>
      <c r="F26" s="33" t="s">
        <v>427</v>
      </c>
      <c r="G26" s="33" t="s">
        <v>428</v>
      </c>
      <c r="H26" s="40" t="s">
        <v>334</v>
      </c>
      <c r="I26" s="33" t="s">
        <v>341</v>
      </c>
      <c r="J26" s="33" t="s">
        <v>429</v>
      </c>
      <c r="K26" s="36">
        <v>1982</v>
      </c>
      <c r="L26" s="36">
        <v>9910</v>
      </c>
      <c r="M26" s="33" t="s">
        <v>383</v>
      </c>
      <c r="N26" s="41" t="s">
        <v>383</v>
      </c>
      <c r="O26" s="38" t="s">
        <v>338</v>
      </c>
    </row>
    <row r="27" spans="1:16" ht="195.75" customHeight="1" x14ac:dyDescent="0.3">
      <c r="A27" s="33" t="s">
        <v>328</v>
      </c>
      <c r="B27" s="33" t="s">
        <v>500</v>
      </c>
      <c r="C27" s="33" t="s">
        <v>328</v>
      </c>
      <c r="D27" s="33" t="s">
        <v>330</v>
      </c>
      <c r="E27" s="33" t="s">
        <v>430</v>
      </c>
      <c r="F27" s="33" t="s">
        <v>431</v>
      </c>
      <c r="G27" s="33" t="s">
        <v>432</v>
      </c>
      <c r="H27" s="40" t="s">
        <v>334</v>
      </c>
      <c r="I27" s="33" t="s">
        <v>341</v>
      </c>
      <c r="J27" s="33" t="s">
        <v>433</v>
      </c>
      <c r="K27" s="36">
        <v>1892</v>
      </c>
      <c r="L27" s="36">
        <v>9460</v>
      </c>
      <c r="M27" s="33" t="s">
        <v>402</v>
      </c>
      <c r="N27" s="41" t="s">
        <v>402</v>
      </c>
      <c r="O27" s="38" t="s">
        <v>338</v>
      </c>
    </row>
    <row r="28" spans="1:16" ht="204" customHeight="1" x14ac:dyDescent="0.3">
      <c r="A28" s="33" t="s">
        <v>328</v>
      </c>
      <c r="B28" s="33" t="s">
        <v>500</v>
      </c>
      <c r="C28" s="33" t="s">
        <v>328</v>
      </c>
      <c r="D28" s="33" t="s">
        <v>330</v>
      </c>
      <c r="E28" s="33" t="s">
        <v>434</v>
      </c>
      <c r="F28" s="33" t="s">
        <v>435</v>
      </c>
      <c r="G28" s="33" t="s">
        <v>436</v>
      </c>
      <c r="H28" s="40" t="s">
        <v>334</v>
      </c>
      <c r="I28" s="33" t="s">
        <v>341</v>
      </c>
      <c r="J28" s="33" t="s">
        <v>437</v>
      </c>
      <c r="K28" s="36">
        <v>1982</v>
      </c>
      <c r="L28" s="36">
        <v>9910</v>
      </c>
      <c r="M28" s="33" t="s">
        <v>383</v>
      </c>
      <c r="N28" s="41" t="s">
        <v>383</v>
      </c>
      <c r="O28" s="38" t="s">
        <v>338</v>
      </c>
    </row>
    <row r="29" spans="1:16" ht="151.5" customHeight="1" x14ac:dyDescent="0.3">
      <c r="A29" s="33" t="s">
        <v>328</v>
      </c>
      <c r="B29" s="33" t="s">
        <v>500</v>
      </c>
      <c r="C29" s="33" t="s">
        <v>358</v>
      </c>
      <c r="D29" s="33" t="s">
        <v>330</v>
      </c>
      <c r="E29" s="33" t="s">
        <v>438</v>
      </c>
      <c r="F29" s="33" t="s">
        <v>439</v>
      </c>
      <c r="G29" s="33" t="s">
        <v>440</v>
      </c>
      <c r="H29" s="40" t="s">
        <v>334</v>
      </c>
      <c r="J29" s="33" t="s">
        <v>441</v>
      </c>
      <c r="K29" s="36">
        <v>1892</v>
      </c>
      <c r="L29" s="36">
        <v>9460</v>
      </c>
      <c r="M29" s="33" t="s">
        <v>402</v>
      </c>
      <c r="N29" s="41" t="s">
        <v>402</v>
      </c>
      <c r="O29" s="38" t="s">
        <v>338</v>
      </c>
    </row>
    <row r="30" spans="1:16" ht="217.5" customHeight="1" x14ac:dyDescent="0.3">
      <c r="A30" s="33" t="s">
        <v>328</v>
      </c>
      <c r="B30" s="33" t="s">
        <v>500</v>
      </c>
      <c r="C30" s="33" t="s">
        <v>358</v>
      </c>
      <c r="D30" s="33" t="s">
        <v>330</v>
      </c>
      <c r="E30" s="33" t="s">
        <v>442</v>
      </c>
      <c r="F30" s="33" t="s">
        <v>443</v>
      </c>
      <c r="G30" s="33" t="s">
        <v>444</v>
      </c>
      <c r="H30" s="40" t="s">
        <v>334</v>
      </c>
      <c r="I30" s="33" t="s">
        <v>341</v>
      </c>
      <c r="J30" s="35" t="s">
        <v>445</v>
      </c>
      <c r="K30" s="36">
        <v>9150</v>
      </c>
      <c r="L30" s="36">
        <v>9150</v>
      </c>
      <c r="M30" s="33">
        <v>49</v>
      </c>
      <c r="N30" s="41">
        <v>49</v>
      </c>
      <c r="O30" s="38" t="s">
        <v>446</v>
      </c>
    </row>
    <row r="31" spans="1:16" ht="15" customHeight="1" x14ac:dyDescent="0.3">
      <c r="A31" s="42" t="s">
        <v>447</v>
      </c>
      <c r="B31" s="42"/>
      <c r="C31" s="33"/>
      <c r="D31" s="33"/>
      <c r="E31" s="33"/>
      <c r="F31" s="33"/>
      <c r="G31" s="40"/>
      <c r="H31" s="40"/>
      <c r="I31" s="33"/>
      <c r="J31" s="42"/>
      <c r="K31" s="43">
        <f>SUM(K7:K18)</f>
        <v>40287</v>
      </c>
      <c r="L31" s="43">
        <f>SUM(L7:L18)</f>
        <v>201435</v>
      </c>
      <c r="M31" s="33"/>
      <c r="N31" s="41"/>
    </row>
    <row r="32" spans="1:16" s="45" customFormat="1" x14ac:dyDescent="0.3">
      <c r="A32" s="44" t="s">
        <v>448</v>
      </c>
      <c r="B32" s="44"/>
      <c r="D32" s="46"/>
      <c r="E32" s="46"/>
      <c r="F32" s="46"/>
      <c r="G32" s="47"/>
      <c r="H32" s="47"/>
      <c r="I32" s="46"/>
      <c r="J32" s="48"/>
      <c r="K32" s="48"/>
      <c r="L32" s="48"/>
      <c r="M32" s="46"/>
      <c r="N32" s="49"/>
      <c r="O32" s="50"/>
      <c r="P32" s="51"/>
    </row>
    <row r="33" spans="1:16" s="45" customFormat="1" x14ac:dyDescent="0.3">
      <c r="A33" s="52" t="s">
        <v>449</v>
      </c>
      <c r="B33" s="52"/>
      <c r="N33" s="53"/>
      <c r="O33" s="50"/>
      <c r="P33" s="51"/>
    </row>
    <row r="34" spans="1:16" s="45" customFormat="1" x14ac:dyDescent="0.3">
      <c r="A34" s="54" t="s">
        <v>450</v>
      </c>
      <c r="B34" s="54"/>
      <c r="N34" s="53"/>
      <c r="O34" s="50"/>
      <c r="P34" s="51"/>
    </row>
    <row r="35" spans="1:16" s="45" customFormat="1" x14ac:dyDescent="0.3">
      <c r="A35" s="54"/>
      <c r="B35" s="54"/>
      <c r="N35" s="53"/>
      <c r="O35" s="50"/>
      <c r="P35" s="51"/>
    </row>
    <row r="36" spans="1:16" s="45" customFormat="1" x14ac:dyDescent="0.3">
      <c r="A36" s="44"/>
      <c r="B36" s="44"/>
      <c r="N36" s="53"/>
      <c r="O36" s="50"/>
      <c r="P36" s="51"/>
    </row>
    <row r="37" spans="1:16" s="45" customFormat="1" x14ac:dyDescent="0.3">
      <c r="A37" s="44"/>
      <c r="B37" s="44"/>
      <c r="N37" s="53"/>
      <c r="O37" s="50"/>
      <c r="P37" s="51"/>
    </row>
    <row r="38" spans="1:16" s="45" customFormat="1" x14ac:dyDescent="0.3">
      <c r="A38" s="44"/>
      <c r="B38" s="44"/>
      <c r="N38" s="53"/>
      <c r="O38" s="50"/>
      <c r="P38" s="51"/>
    </row>
    <row r="39" spans="1:16" s="45" customFormat="1" x14ac:dyDescent="0.3">
      <c r="A39" s="44"/>
      <c r="B39" s="44"/>
      <c r="N39" s="53"/>
      <c r="O39" s="50"/>
      <c r="P39" s="51"/>
    </row>
    <row r="40" spans="1:16" x14ac:dyDescent="0.3">
      <c r="A40" s="55"/>
      <c r="B40" s="55"/>
    </row>
  </sheetData>
  <dataValidations count="1">
    <dataValidation type="list" allowBlank="1" showInputMessage="1" showErrorMessage="1" sqref="B6" xr:uid="{43B5EE53-B3CA-4480-B8F5-1C0F9CADF385}">
      <formula1>"Short-Term, Long-Term"</formula1>
    </dataValidation>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75188-1BD3-4572-A2FD-F92BBA39CCF7}">
  <dimension ref="A1"/>
  <sheetViews>
    <sheetView tabSelected="1"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FY2025 - FY2029 Training Plan</vt:lpstr>
      <vt:lpstr>Updates in FY26</vt:lpstr>
      <vt:lpstr>CASA</vt:lpstr>
      <vt:lpstr>CASA - LP or WC Courses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Tyrrel, Michelle [HHS]</cp:lastModifiedBy>
  <dcterms:created xsi:type="dcterms:W3CDTF">2024-04-24T13:13:42Z</dcterms:created>
  <dcterms:modified xsi:type="dcterms:W3CDTF">2025-08-01T17:46:44Z</dcterms:modified>
</cp:coreProperties>
</file>