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oovr3s1\MEDTEMP.771\RBYG\A - Contracts in Progress\MED-20-004 CSA\SFY 2026 Reports\06 Dec\"/>
    </mc:Choice>
  </mc:AlternateContent>
  <xr:revisionPtr revIDLastSave="0" documentId="13_ncr:1_{AE9A0CF1-EA1B-4E53-A2BE-2FAF96B72299}" xr6:coauthVersionLast="47" xr6:coauthVersionMax="47" xr10:uidLastSave="{00000000-0000-0000-0000-000000000000}"/>
  <bookViews>
    <workbookView xWindow="-120" yWindow="-120" windowWidth="29040" windowHeight="15720" xr2:uid="{4B2E5DF4-7ECB-482F-BC01-2826ADF362C4}"/>
  </bookViews>
  <sheets>
    <sheet name="Perf Report" sheetId="1" r:id="rId1"/>
    <sheet name="Sheet1" sheetId="2" r:id="rId2"/>
  </sheets>
  <definedNames>
    <definedName name="_xlnm._FilterDatabase" localSheetId="0" hidden="1">'Perf Report'!$A$5:$N$19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2" l="1"/>
</calcChain>
</file>

<file path=xl/sharedStrings.xml><?xml version="1.0" encoding="utf-8"?>
<sst xmlns="http://schemas.openxmlformats.org/spreadsheetml/2006/main" count="149" uniqueCount="104">
  <si>
    <t>Iowa Core Standardized Assessments for Home and Community-Based Services</t>
  </si>
  <si>
    <t>Monthly Performance Reporting Tool</t>
  </si>
  <si>
    <t>Contract Reference</t>
  </si>
  <si>
    <t>Standard Met Y/N</t>
  </si>
  <si>
    <t>General</t>
  </si>
  <si>
    <t>1.3.2.A.1</t>
  </si>
  <si>
    <t xml:space="preserve">Respond to email or telephone inquiries from members, authorized reps, providers and/or facilities </t>
  </si>
  <si>
    <t>Within two business days of receipt</t>
  </si>
  <si>
    <t>1.3.2.A.2</t>
  </si>
  <si>
    <t>Upon request</t>
  </si>
  <si>
    <t>Result Definition</t>
  </si>
  <si>
    <t>Total # of hearings participated/ 
Total # hearings</t>
  </si>
  <si>
    <t>Submit SOP changes to the Agency</t>
  </si>
  <si>
    <t>Assessments</t>
  </si>
  <si>
    <t>Total # of timely assessments/ Total # assessments</t>
  </si>
  <si>
    <t xml:space="preserve">Business Area </t>
  </si>
  <si>
    <t>1.3.2.C.4</t>
  </si>
  <si>
    <t>1.3.2.D.1</t>
  </si>
  <si>
    <t>Achieve 85% IRQR on SIS interview scores</t>
  </si>
  <si>
    <t>1.3.2.D.2</t>
  </si>
  <si>
    <t>Achieve 80% IRR on interRAI scores</t>
  </si>
  <si>
    <t>1.3.2.E</t>
  </si>
  <si>
    <t>1.3.2.F</t>
  </si>
  <si>
    <t>1.3.2.H</t>
  </si>
  <si>
    <t>Attend all Agency meetings</t>
  </si>
  <si>
    <t>As identified</t>
  </si>
  <si>
    <t>Inter-rater Reliability</t>
  </si>
  <si>
    <t>Reporting</t>
  </si>
  <si>
    <t>Scoring</t>
  </si>
  <si>
    <t>Contract</t>
  </si>
  <si>
    <t>Quality Assurance</t>
  </si>
  <si>
    <t>Meet reliability and quality standards for specific CSA</t>
  </si>
  <si>
    <t>Telligen Contract # MED-20-004</t>
  </si>
  <si>
    <t>Performance Standard/Deliverable</t>
  </si>
  <si>
    <t>Due Date/Deadline</t>
  </si>
  <si>
    <t>Reporting due during month</t>
  </si>
  <si>
    <t>Due Date/Time</t>
  </si>
  <si>
    <t>Accepted by Agency (Y/N)</t>
  </si>
  <si>
    <t>1.3.1.1.C.2</t>
  </si>
  <si>
    <t>1.3.1.1.D.3</t>
  </si>
  <si>
    <t>2 b day of discovery</t>
  </si>
  <si>
    <t>1.3.1.1.F</t>
  </si>
  <si>
    <t>1.3.1.1.G.1.f</t>
  </si>
  <si>
    <t>1.3.1.2.B.2</t>
  </si>
  <si>
    <t>1.3.1.2.B.3</t>
  </si>
  <si>
    <t>Update SOPs annually</t>
  </si>
  <si>
    <t>Within 30 c days of the change</t>
  </si>
  <si>
    <t>Annually</t>
  </si>
  <si>
    <t>Date requested</t>
  </si>
  <si>
    <t>Provide subject matter expertise</t>
  </si>
  <si>
    <t>Ongoing Member and stakeholder feedback</t>
  </si>
  <si>
    <t>Ongoing</t>
  </si>
  <si>
    <t>Within 5 b days from assessment completion date</t>
  </si>
  <si>
    <t>Notify Agency of problems/ concerns</t>
  </si>
  <si>
    <t>Total responses within 2 b days/Total # of responses to  email/telephone inquires</t>
  </si>
  <si>
    <t>Total notifications within 2 b days of discovery/Total # of discoveries</t>
  </si>
  <si>
    <t>Assessor receives score of greater than, less than or equal to 85%</t>
  </si>
  <si>
    <t>Each assessor is measured annually. Completed IRQR scores reported each month</t>
  </si>
  <si>
    <t>15th c day of the following month</t>
  </si>
  <si>
    <t>Submit Monthly Performance Report</t>
  </si>
  <si>
    <t>MCO Ride-Along and Quality Oversight Report</t>
  </si>
  <si>
    <t>1.3.1.6.B.4</t>
  </si>
  <si>
    <t>Participate in 100% of assigned appeal hearing</t>
  </si>
  <si>
    <t>Total # assessments uploaded within 5 days/Total assessments uploaded</t>
  </si>
  <si>
    <t>Annually, due October 1</t>
  </si>
  <si>
    <t xml:space="preserve">Upload assessments to IMPA, all assessments have been through QA and are billable </t>
  </si>
  <si>
    <t>Monthly</t>
  </si>
  <si>
    <t>Likert scale scoring of survey responses</t>
  </si>
  <si>
    <t>Standard Met 95%              Y/N</t>
  </si>
  <si>
    <t>Telligen timeliness</t>
  </si>
  <si>
    <t>Reasons for untimeliness</t>
  </si>
  <si>
    <t>Actual timliness Results</t>
  </si>
  <si>
    <t>As identified in contract</t>
  </si>
  <si>
    <t xml:space="preserve">Conduct and submit face-to-face and telephonic assessments for persons newly entering services and persons that have been previously assessed entering services, QA review may not have been completed by end of month </t>
  </si>
  <si>
    <t xml:space="preserve">1.3.2.C.1, 1.3.2.C.1.b 1.3.2.C.1.c 1.3.2.C.1.d, 1.3.2.C.2,  1.3.2.C.3 </t>
  </si>
  <si>
    <t>Result</t>
  </si>
  <si>
    <t>Standard Met 95% Y/N</t>
  </si>
  <si>
    <t>Y</t>
  </si>
  <si>
    <t>No appeal requests this month</t>
  </si>
  <si>
    <t>Attended</t>
  </si>
  <si>
    <t xml:space="preserve">Reasons for untimeliness 
See Exceptions to 95% Report for Details </t>
  </si>
  <si>
    <t>Completed</t>
  </si>
  <si>
    <t xml:space="preserve">* This score is based on errors discovered in assessments in our internal QA process.  Therefore, they were corrected prior to submission to the State and the Reliability and quality standards were met on the finalized assessment.  This process is described in our CSA Quarterly report of QA activities. </t>
  </si>
  <si>
    <t>Notes</t>
  </si>
  <si>
    <t>Assessor receives score of greater than or equal to 80%</t>
  </si>
  <si>
    <t>0/0</t>
  </si>
  <si>
    <t>N/A - SIS is no longer completed in Iowa</t>
  </si>
  <si>
    <t>N/A</t>
  </si>
  <si>
    <t>Submit SOC2 Compliance documentation and Vendor Questionnaire</t>
  </si>
  <si>
    <t>Each assessor is measured annually, due July 31, 2026</t>
  </si>
  <si>
    <t>Reporting Period:  December 2025</t>
  </si>
  <si>
    <t xml:space="preserve">* 25 Late response from member
* 8 Member in Hopsital/SNF
* 18 Member/CM/Provider request
* 63 rescheduled due to member or CM
* 2 Unable to reach member
* 0 Waiting on Full Scale IQ
* 4 Other: 
    - MCO
    - not on CSR report 
* 2175 Telligen responsibility
</t>
  </si>
  <si>
    <t xml:space="preserve">* Delayed scheduling due to volume
* First availability on calendars due to volume
* Rescheduled due to Telligen
</t>
  </si>
  <si>
    <t>2123/4298</t>
  </si>
  <si>
    <t>2003/4298</t>
  </si>
  <si>
    <t>N (49.4%)</t>
  </si>
  <si>
    <t>4222/4298</t>
  </si>
  <si>
    <t>Y (98.2%)</t>
  </si>
  <si>
    <t>Voicemail: 144/145 = 99.31%
Email: 626/626 =100%</t>
  </si>
  <si>
    <t>4.58/5</t>
  </si>
  <si>
    <t>Y (99.87%)</t>
  </si>
  <si>
    <t>42/42</t>
  </si>
  <si>
    <t>3409/3744</t>
  </si>
  <si>
    <t>Y (91%)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</si>
</sst>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Times New Roman"/>
      <family val="1"/>
    </font>
    <font>
      <sz val="11"/>
      <color rgb="FF000000"/>
      <name val="Calibri"/>
      <family val="2"/>
      <scheme val="minor"/>
    </font>
    <font>
      <i/>
      <sz val="11"/>
      <color theme="1"/>
      <name val="Calibri"/>
      <family val="2"/>
      <scheme val="minor"/>
    </font>
    <font>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7" fillId="0" borderId="0"/>
  </cellStyleXfs>
  <cellXfs count="46">
    <xf numFmtId="0" fontId="0" fillId="0" borderId="0" xfId="0"/>
    <xf numFmtId="0" fontId="0" fillId="0" borderId="0" xfId="0" applyAlignment="1">
      <alignment vertical="top"/>
    </xf>
    <xf numFmtId="0" fontId="2" fillId="0" borderId="0" xfId="0" applyFont="1" applyAlignment="1">
      <alignment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14" fontId="0" fillId="0" borderId="1" xfId="0" applyNumberFormat="1" applyBorder="1" applyAlignment="1">
      <alignment horizontal="center" vertical="top"/>
    </xf>
    <xf numFmtId="9" fontId="0" fillId="0" borderId="1" xfId="0" applyNumberFormat="1" applyBorder="1" applyAlignment="1">
      <alignment horizontal="center" vertical="top" wrapText="1"/>
    </xf>
    <xf numFmtId="0" fontId="1" fillId="2" borderId="2" xfId="0" applyFont="1" applyFill="1" applyBorder="1" applyAlignment="1">
      <alignment horizontal="center" vertical="top" wrapText="1"/>
    </xf>
    <xf numFmtId="0" fontId="2" fillId="0" borderId="0" xfId="0" applyFont="1" applyAlignment="1">
      <alignment horizontal="left" vertical="top"/>
    </xf>
    <xf numFmtId="0" fontId="0" fillId="0" borderId="0" xfId="0" applyAlignment="1">
      <alignment horizontal="left" vertical="top"/>
    </xf>
    <xf numFmtId="0" fontId="1" fillId="2" borderId="2" xfId="0" applyFont="1" applyFill="1" applyBorder="1" applyAlignment="1">
      <alignment horizontal="center" vertical="top"/>
    </xf>
    <xf numFmtId="0" fontId="1" fillId="0" borderId="1" xfId="0" applyFont="1" applyBorder="1" applyAlignment="1">
      <alignment horizontal="center" vertical="top" wrapText="1"/>
    </xf>
    <xf numFmtId="0" fontId="3" fillId="0" borderId="0" xfId="0" applyFont="1" applyAlignment="1">
      <alignment vertical="top"/>
    </xf>
    <xf numFmtId="49" fontId="0" fillId="0" borderId="1" xfId="0" applyNumberForma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xf>
    <xf numFmtId="0" fontId="0" fillId="0" borderId="0" xfId="0" applyAlignment="1">
      <alignment horizontal="left"/>
    </xf>
    <xf numFmtId="0" fontId="0" fillId="0" borderId="0" xfId="0" applyAlignment="1">
      <alignment horizontal="center"/>
    </xf>
    <xf numFmtId="0" fontId="0" fillId="0" borderId="2" xfId="0" applyBorder="1" applyAlignment="1">
      <alignment vertical="top" wrapText="1"/>
    </xf>
    <xf numFmtId="9" fontId="0" fillId="0" borderId="0" xfId="0" applyNumberFormat="1" applyAlignment="1">
      <alignment horizontal="center" vertical="top"/>
    </xf>
    <xf numFmtId="0" fontId="1" fillId="2" borderId="3" xfId="0" applyFont="1" applyFill="1" applyBorder="1" applyAlignment="1">
      <alignment horizontal="center" vertical="top" wrapText="1"/>
    </xf>
    <xf numFmtId="0" fontId="0" fillId="0" borderId="0" xfId="0" applyAlignment="1">
      <alignment horizontal="center" vertical="top" wrapText="1"/>
    </xf>
    <xf numFmtId="0" fontId="4" fillId="0" borderId="1" xfId="0" applyFont="1" applyBorder="1" applyAlignment="1">
      <alignment horizontal="center" vertical="top" wrapText="1"/>
    </xf>
    <xf numFmtId="0" fontId="0" fillId="0" borderId="2" xfId="0" applyBorder="1" applyAlignment="1">
      <alignment horizontal="center" vertical="top" wrapText="1"/>
    </xf>
    <xf numFmtId="9" fontId="0" fillId="0" borderId="0" xfId="0" applyNumberFormat="1" applyAlignment="1">
      <alignment horizontal="center" vertical="top" wrapText="1"/>
    </xf>
    <xf numFmtId="0" fontId="0" fillId="2" borderId="1" xfId="0" applyFill="1" applyBorder="1" applyAlignment="1">
      <alignment horizontal="center" vertical="top"/>
    </xf>
    <xf numFmtId="9" fontId="5" fillId="0" borderId="1" xfId="0" applyNumberFormat="1"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center"/>
    </xf>
    <xf numFmtId="49" fontId="0" fillId="0" borderId="1" xfId="0" applyNumberFormat="1" applyBorder="1" applyAlignment="1">
      <alignment horizontal="center" vertical="center" wrapText="1"/>
    </xf>
    <xf numFmtId="0" fontId="0" fillId="0" borderId="1" xfId="0" applyBorder="1" applyAlignment="1">
      <alignment horizontal="left" vertical="top" wrapText="1"/>
    </xf>
    <xf numFmtId="9" fontId="1" fillId="0" borderId="1" xfId="0" applyNumberFormat="1" applyFont="1" applyBorder="1" applyAlignment="1">
      <alignment horizontal="center" vertical="top"/>
    </xf>
    <xf numFmtId="0" fontId="1" fillId="0" borderId="4" xfId="0" applyFont="1" applyBorder="1" applyAlignment="1">
      <alignment horizontal="center" vertical="top" wrapText="1"/>
    </xf>
    <xf numFmtId="0" fontId="0" fillId="2" borderId="1" xfId="0" applyFill="1" applyBorder="1" applyAlignment="1">
      <alignment horizontal="center" vertical="top" wrapText="1"/>
    </xf>
    <xf numFmtId="14" fontId="0" fillId="0" borderId="1" xfId="0" applyNumberFormat="1" applyBorder="1" applyAlignment="1">
      <alignment horizontal="center" vertical="top" wrapText="1"/>
    </xf>
    <xf numFmtId="0" fontId="6" fillId="0" borderId="2" xfId="0" applyFont="1" applyBorder="1" applyAlignment="1">
      <alignment horizontal="center" vertical="top" wrapText="1"/>
    </xf>
    <xf numFmtId="9" fontId="1" fillId="0" borderId="2" xfId="0" applyNumberFormat="1" applyFont="1" applyBorder="1" applyAlignment="1">
      <alignment horizontal="center" vertical="top" wrapText="1"/>
    </xf>
    <xf numFmtId="0" fontId="8" fillId="0" borderId="5" xfId="1" applyFont="1" applyBorder="1" applyAlignment="1">
      <alignment horizontal="right" wrapText="1"/>
    </xf>
    <xf numFmtId="0" fontId="2" fillId="0" borderId="0" xfId="0" applyFont="1" applyAlignment="1">
      <alignment horizontal="center" vertical="top"/>
    </xf>
    <xf numFmtId="0" fontId="1" fillId="0" borderId="0" xfId="0" applyFont="1" applyAlignment="1">
      <alignment horizontal="left" vertical="top"/>
    </xf>
  </cellXfs>
  <cellStyles count="2">
    <cellStyle name="Normal" xfId="0" builtinId="0"/>
    <cellStyle name="Normal_Sheet1" xfId="1" xr:uid="{780B4E28-9648-496E-8A15-10BA4D386C5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1303-FEB3-4794-89D0-9267D8C65644}">
  <sheetPr>
    <pageSetUpPr fitToPage="1"/>
  </sheetPr>
  <dimension ref="A1:M28"/>
  <sheetViews>
    <sheetView tabSelected="1" topLeftCell="A13" zoomScale="80" zoomScaleNormal="80" workbookViewId="0">
      <selection activeCell="H20" sqref="H20"/>
    </sheetView>
  </sheetViews>
  <sheetFormatPr defaultColWidth="9.140625" defaultRowHeight="15" x14ac:dyDescent="0.25"/>
  <cols>
    <col min="1" max="1" width="13.5703125" style="3" bestFit="1" customWidth="1"/>
    <col min="2" max="2" width="12.85546875" style="3" customWidth="1"/>
    <col min="3" max="3" width="34.5703125" style="1" bestFit="1" customWidth="1"/>
    <col min="4" max="4" width="20.140625" style="3" bestFit="1" customWidth="1"/>
    <col min="5" max="5" width="24.42578125" style="3" bestFit="1" customWidth="1"/>
    <col min="6" max="6" width="24.28515625" style="34" customWidth="1"/>
    <col min="7" max="7" width="39" style="12" customWidth="1"/>
    <col min="8" max="8" width="58.5703125" style="1" customWidth="1"/>
    <col min="9" max="9" width="41.85546875" style="12" customWidth="1"/>
    <col min="10" max="10" width="15.42578125" style="1" customWidth="1"/>
    <col min="11" max="11" width="17.42578125" style="12" customWidth="1"/>
    <col min="12" max="16384" width="9.140625" style="1"/>
  </cols>
  <sheetData>
    <row r="1" spans="1:13" ht="18.75" x14ac:dyDescent="0.25">
      <c r="A1" s="44" t="s">
        <v>0</v>
      </c>
      <c r="B1" s="44"/>
      <c r="C1" s="44"/>
      <c r="D1" s="44"/>
      <c r="E1" s="44"/>
      <c r="F1" s="44"/>
      <c r="G1" s="44"/>
      <c r="H1" s="44"/>
      <c r="I1" s="44"/>
      <c r="J1" s="44"/>
      <c r="K1" s="11"/>
      <c r="L1" s="2"/>
      <c r="M1" s="2"/>
    </row>
    <row r="2" spans="1:13" ht="18.75" x14ac:dyDescent="0.25">
      <c r="A2" s="44" t="s">
        <v>32</v>
      </c>
      <c r="B2" s="44"/>
      <c r="C2" s="44"/>
      <c r="D2" s="44"/>
      <c r="E2" s="44"/>
      <c r="F2" s="44"/>
      <c r="G2" s="44"/>
      <c r="H2" s="44"/>
      <c r="I2" s="44"/>
      <c r="J2" s="44"/>
      <c r="K2" s="11"/>
      <c r="L2" s="2"/>
      <c r="M2" s="2"/>
    </row>
    <row r="3" spans="1:13" ht="18.75" x14ac:dyDescent="0.25">
      <c r="A3" s="44" t="s">
        <v>1</v>
      </c>
      <c r="B3" s="44"/>
      <c r="C3" s="44"/>
      <c r="D3" s="44"/>
      <c r="E3" s="44"/>
      <c r="F3" s="44"/>
      <c r="G3" s="44"/>
      <c r="H3" s="44"/>
      <c r="I3" s="44"/>
      <c r="J3" s="44"/>
      <c r="K3" s="11"/>
      <c r="L3" s="15"/>
      <c r="M3" s="2"/>
    </row>
    <row r="4" spans="1:13" x14ac:dyDescent="0.25">
      <c r="A4" s="45" t="s">
        <v>90</v>
      </c>
      <c r="B4" s="45"/>
      <c r="C4" s="45"/>
      <c r="D4" s="45"/>
      <c r="E4" s="45"/>
      <c r="F4" s="45"/>
      <c r="G4" s="45"/>
      <c r="H4" s="45"/>
      <c r="I4" s="45"/>
      <c r="J4" s="45"/>
    </row>
    <row r="5" spans="1:13" ht="30" x14ac:dyDescent="0.25">
      <c r="A5" s="6" t="s">
        <v>15</v>
      </c>
      <c r="B5" s="6" t="s">
        <v>2</v>
      </c>
      <c r="C5" s="6" t="s">
        <v>33</v>
      </c>
      <c r="D5" s="7" t="s">
        <v>34</v>
      </c>
      <c r="E5" s="7" t="s">
        <v>10</v>
      </c>
      <c r="F5" s="32" t="s">
        <v>71</v>
      </c>
      <c r="G5" s="10" t="s">
        <v>80</v>
      </c>
      <c r="H5" s="13" t="s">
        <v>69</v>
      </c>
      <c r="I5" s="10" t="s">
        <v>70</v>
      </c>
      <c r="J5" s="6" t="s">
        <v>68</v>
      </c>
    </row>
    <row r="6" spans="1:13" s="3" customFormat="1" ht="161.1" customHeight="1" x14ac:dyDescent="0.25">
      <c r="A6" s="4" t="s">
        <v>13</v>
      </c>
      <c r="B6" s="4" t="s">
        <v>74</v>
      </c>
      <c r="C6" s="4" t="s">
        <v>73</v>
      </c>
      <c r="D6" s="4" t="s">
        <v>72</v>
      </c>
      <c r="E6" s="4" t="s">
        <v>14</v>
      </c>
      <c r="F6" s="4" t="s">
        <v>94</v>
      </c>
      <c r="G6" s="21" t="s">
        <v>91</v>
      </c>
      <c r="H6" s="41" t="s">
        <v>93</v>
      </c>
      <c r="I6" s="36" t="s">
        <v>92</v>
      </c>
      <c r="J6" s="37" t="s">
        <v>95</v>
      </c>
      <c r="K6" s="22"/>
    </row>
    <row r="7" spans="1:13" s="3" customFormat="1" ht="30" x14ac:dyDescent="0.25">
      <c r="A7" s="6" t="s">
        <v>15</v>
      </c>
      <c r="B7" s="6" t="s">
        <v>2</v>
      </c>
      <c r="C7" s="6" t="s">
        <v>33</v>
      </c>
      <c r="D7" s="7" t="s">
        <v>34</v>
      </c>
      <c r="E7" s="7" t="s">
        <v>10</v>
      </c>
      <c r="F7" s="32" t="s">
        <v>75</v>
      </c>
      <c r="G7" s="23" t="s">
        <v>76</v>
      </c>
      <c r="H7" s="6" t="s">
        <v>83</v>
      </c>
      <c r="I7" s="39"/>
      <c r="J7" s="28"/>
      <c r="K7" s="22"/>
    </row>
    <row r="8" spans="1:13" s="3" customFormat="1" ht="60" x14ac:dyDescent="0.25">
      <c r="A8" s="4" t="s">
        <v>13</v>
      </c>
      <c r="B8" s="4" t="s">
        <v>16</v>
      </c>
      <c r="C8" s="4" t="s">
        <v>65</v>
      </c>
      <c r="D8" s="4" t="s">
        <v>52</v>
      </c>
      <c r="E8" s="4" t="s">
        <v>63</v>
      </c>
      <c r="F8" s="5" t="s">
        <v>96</v>
      </c>
      <c r="G8" s="42" t="s">
        <v>97</v>
      </c>
      <c r="H8" s="4"/>
      <c r="I8" s="9"/>
      <c r="J8" s="5"/>
      <c r="K8" s="22"/>
    </row>
    <row r="9" spans="1:13" s="3" customFormat="1" ht="60" x14ac:dyDescent="0.25">
      <c r="A9" s="5" t="s">
        <v>4</v>
      </c>
      <c r="B9" s="5" t="s">
        <v>5</v>
      </c>
      <c r="C9" s="25" t="s">
        <v>6</v>
      </c>
      <c r="D9" s="4" t="s">
        <v>7</v>
      </c>
      <c r="E9" s="4" t="s">
        <v>54</v>
      </c>
      <c r="F9" s="4" t="s">
        <v>98</v>
      </c>
      <c r="G9" s="38" t="s">
        <v>100</v>
      </c>
      <c r="H9" s="4"/>
      <c r="I9" s="4"/>
      <c r="J9" s="5"/>
    </row>
    <row r="10" spans="1:13" s="3" customFormat="1" x14ac:dyDescent="0.25">
      <c r="A10" s="5"/>
      <c r="B10" s="5"/>
      <c r="C10" s="25"/>
      <c r="D10" s="4"/>
      <c r="E10" s="4"/>
      <c r="F10" s="31"/>
      <c r="G10" s="26"/>
      <c r="H10" s="4"/>
      <c r="I10" s="4"/>
      <c r="J10" s="5"/>
    </row>
    <row r="11" spans="1:13" s="3" customFormat="1" ht="30" x14ac:dyDescent="0.25">
      <c r="A11" s="6" t="s">
        <v>15</v>
      </c>
      <c r="B11" s="6" t="s">
        <v>2</v>
      </c>
      <c r="C11" s="6" t="s">
        <v>35</v>
      </c>
      <c r="D11" s="6" t="s">
        <v>36</v>
      </c>
      <c r="E11" s="7" t="s">
        <v>10</v>
      </c>
      <c r="F11" s="32" t="s">
        <v>75</v>
      </c>
      <c r="G11" s="6" t="s">
        <v>3</v>
      </c>
      <c r="H11" s="6" t="s">
        <v>83</v>
      </c>
      <c r="I11" s="39"/>
      <c r="J11" s="28"/>
    </row>
    <row r="12" spans="1:13" s="3" customFormat="1" x14ac:dyDescent="0.25">
      <c r="A12" s="4" t="s">
        <v>4</v>
      </c>
      <c r="B12" s="4" t="s">
        <v>41</v>
      </c>
      <c r="C12" s="4" t="s">
        <v>49</v>
      </c>
      <c r="D12" s="5" t="s">
        <v>25</v>
      </c>
      <c r="E12" s="5" t="s">
        <v>48</v>
      </c>
      <c r="F12" s="31" t="s">
        <v>51</v>
      </c>
      <c r="G12" s="14" t="s">
        <v>77</v>
      </c>
      <c r="H12" s="4"/>
      <c r="I12" s="4"/>
      <c r="J12" s="5"/>
    </row>
    <row r="13" spans="1:13" s="3" customFormat="1" ht="30" x14ac:dyDescent="0.25">
      <c r="A13" s="4" t="s">
        <v>4</v>
      </c>
      <c r="B13" s="4" t="s">
        <v>38</v>
      </c>
      <c r="C13" s="4" t="s">
        <v>50</v>
      </c>
      <c r="D13" s="4" t="s">
        <v>51</v>
      </c>
      <c r="E13" s="4" t="s">
        <v>67</v>
      </c>
      <c r="F13" s="35" t="s">
        <v>99</v>
      </c>
      <c r="G13" s="14" t="s">
        <v>77</v>
      </c>
      <c r="H13" s="4"/>
      <c r="I13" s="4"/>
      <c r="J13" s="5"/>
    </row>
    <row r="14" spans="1:13" s="3" customFormat="1" ht="60" x14ac:dyDescent="0.25">
      <c r="A14" s="4" t="s">
        <v>4</v>
      </c>
      <c r="B14" s="4" t="s">
        <v>39</v>
      </c>
      <c r="C14" s="4" t="s">
        <v>53</v>
      </c>
      <c r="D14" s="4" t="s">
        <v>40</v>
      </c>
      <c r="E14" s="4" t="s">
        <v>55</v>
      </c>
      <c r="F14" s="35" t="s">
        <v>85</v>
      </c>
      <c r="G14" s="14" t="s">
        <v>77</v>
      </c>
      <c r="H14" s="4"/>
      <c r="I14" s="4"/>
      <c r="J14" s="5"/>
    </row>
    <row r="15" spans="1:13" s="3" customFormat="1" ht="30" x14ac:dyDescent="0.25">
      <c r="A15" s="4" t="s">
        <v>4</v>
      </c>
      <c r="B15" s="4" t="s">
        <v>43</v>
      </c>
      <c r="C15" s="4" t="s">
        <v>12</v>
      </c>
      <c r="D15" s="4" t="s">
        <v>46</v>
      </c>
      <c r="E15" s="4" t="s">
        <v>87</v>
      </c>
      <c r="F15" s="33" t="s">
        <v>87</v>
      </c>
      <c r="G15" s="14" t="s">
        <v>77</v>
      </c>
      <c r="H15" s="4"/>
      <c r="I15" s="4"/>
      <c r="J15" s="5"/>
    </row>
    <row r="16" spans="1:13" s="3" customFormat="1" ht="64.5" customHeight="1" x14ac:dyDescent="0.25">
      <c r="A16" s="4" t="s">
        <v>4</v>
      </c>
      <c r="B16" s="4" t="s">
        <v>44</v>
      </c>
      <c r="C16" s="4" t="s">
        <v>45</v>
      </c>
      <c r="D16" s="4" t="s">
        <v>64</v>
      </c>
      <c r="E16" s="5" t="s">
        <v>48</v>
      </c>
      <c r="F16" s="40">
        <v>45904</v>
      </c>
      <c r="G16" s="14" t="s">
        <v>77</v>
      </c>
      <c r="H16" s="4"/>
      <c r="I16" s="4"/>
      <c r="J16" s="5"/>
    </row>
    <row r="17" spans="1:11" s="3" customFormat="1" ht="45" x14ac:dyDescent="0.25">
      <c r="A17" s="5" t="s">
        <v>4</v>
      </c>
      <c r="B17" s="5" t="s">
        <v>8</v>
      </c>
      <c r="C17" s="4" t="s">
        <v>62</v>
      </c>
      <c r="D17" s="5" t="s">
        <v>9</v>
      </c>
      <c r="E17" s="4" t="s">
        <v>11</v>
      </c>
      <c r="F17" s="31" t="s">
        <v>78</v>
      </c>
      <c r="G17" s="14" t="s">
        <v>77</v>
      </c>
      <c r="H17" s="16"/>
      <c r="I17" s="16"/>
      <c r="J17" s="5"/>
    </row>
    <row r="18" spans="1:11" s="3" customFormat="1" ht="75" x14ac:dyDescent="0.25">
      <c r="A18" s="4" t="s">
        <v>26</v>
      </c>
      <c r="B18" s="5" t="s">
        <v>17</v>
      </c>
      <c r="C18" s="4" t="s">
        <v>18</v>
      </c>
      <c r="D18" s="4" t="s">
        <v>57</v>
      </c>
      <c r="E18" s="9" t="s">
        <v>56</v>
      </c>
      <c r="F18" s="16" t="s">
        <v>87</v>
      </c>
      <c r="G18" s="17" t="s">
        <v>77</v>
      </c>
      <c r="H18" s="4" t="s">
        <v>86</v>
      </c>
      <c r="I18" s="4"/>
      <c r="J18" s="5"/>
    </row>
    <row r="19" spans="1:11" s="3" customFormat="1" ht="45" x14ac:dyDescent="0.25">
      <c r="A19" s="4" t="s">
        <v>26</v>
      </c>
      <c r="B19" s="5" t="s">
        <v>19</v>
      </c>
      <c r="C19" s="5" t="s">
        <v>20</v>
      </c>
      <c r="D19" s="4" t="s">
        <v>89</v>
      </c>
      <c r="E19" s="9" t="s">
        <v>84</v>
      </c>
      <c r="F19" s="35" t="s">
        <v>101</v>
      </c>
      <c r="G19" s="14" t="s">
        <v>77</v>
      </c>
      <c r="H19" s="5"/>
      <c r="I19" s="5"/>
      <c r="J19" s="5"/>
      <c r="K19" s="27"/>
    </row>
    <row r="20" spans="1:11" s="3" customFormat="1" ht="75" x14ac:dyDescent="0.25">
      <c r="A20" s="4" t="s">
        <v>30</v>
      </c>
      <c r="B20" s="5" t="s">
        <v>21</v>
      </c>
      <c r="C20" s="4" t="s">
        <v>31</v>
      </c>
      <c r="D20" s="3" t="s">
        <v>66</v>
      </c>
      <c r="E20" s="5" t="s">
        <v>28</v>
      </c>
      <c r="F20" s="5" t="s">
        <v>102</v>
      </c>
      <c r="G20" s="18" t="s">
        <v>103</v>
      </c>
      <c r="H20" s="29" t="s">
        <v>82</v>
      </c>
      <c r="I20" s="5"/>
      <c r="J20" s="9"/>
      <c r="K20" s="24"/>
    </row>
    <row r="21" spans="1:11" s="3" customFormat="1" ht="45" x14ac:dyDescent="0.25">
      <c r="A21" s="4" t="s">
        <v>29</v>
      </c>
      <c r="B21" s="4" t="s">
        <v>42</v>
      </c>
      <c r="C21" s="4" t="s">
        <v>88</v>
      </c>
      <c r="D21" s="4" t="s">
        <v>47</v>
      </c>
      <c r="E21" s="40" t="s">
        <v>48</v>
      </c>
      <c r="F21" s="8">
        <v>45931</v>
      </c>
      <c r="G21" s="18" t="s">
        <v>77</v>
      </c>
      <c r="H21" s="5"/>
      <c r="I21" s="5"/>
      <c r="J21" s="5"/>
    </row>
    <row r="22" spans="1:11" s="3" customFormat="1" x14ac:dyDescent="0.25">
      <c r="A22" s="5" t="s">
        <v>29</v>
      </c>
      <c r="B22" s="5" t="s">
        <v>23</v>
      </c>
      <c r="C22" s="5" t="s">
        <v>24</v>
      </c>
      <c r="D22" s="5" t="s">
        <v>25</v>
      </c>
      <c r="E22" s="8">
        <v>43921</v>
      </c>
      <c r="F22" s="30" t="s">
        <v>79</v>
      </c>
      <c r="G22" s="18" t="s">
        <v>77</v>
      </c>
      <c r="H22" s="5"/>
      <c r="I22" s="5"/>
      <c r="J22" s="5"/>
    </row>
    <row r="23" spans="1:11" s="3" customFormat="1" x14ac:dyDescent="0.25">
      <c r="A23" s="5"/>
      <c r="B23" s="5"/>
      <c r="C23" s="5"/>
      <c r="D23" s="5"/>
      <c r="E23" s="8"/>
      <c r="F23" s="30"/>
      <c r="G23" s="18"/>
      <c r="H23" s="5"/>
      <c r="I23" s="5"/>
      <c r="J23" s="5"/>
    </row>
    <row r="24" spans="1:11" s="3" customFormat="1" ht="30" x14ac:dyDescent="0.25">
      <c r="A24" s="6" t="s">
        <v>15</v>
      </c>
      <c r="B24" s="6" t="s">
        <v>2</v>
      </c>
      <c r="C24" s="6" t="s">
        <v>35</v>
      </c>
      <c r="D24" s="6" t="s">
        <v>36</v>
      </c>
      <c r="E24" s="7" t="s">
        <v>10</v>
      </c>
      <c r="F24" s="32" t="s">
        <v>37</v>
      </c>
      <c r="G24" s="6" t="s">
        <v>3</v>
      </c>
      <c r="H24" s="28"/>
      <c r="I24" s="28"/>
      <c r="J24" s="28"/>
    </row>
    <row r="25" spans="1:11" s="3" customFormat="1" ht="30" x14ac:dyDescent="0.25">
      <c r="A25" s="5" t="s">
        <v>27</v>
      </c>
      <c r="B25" s="5" t="s">
        <v>22</v>
      </c>
      <c r="C25" s="4" t="s">
        <v>59</v>
      </c>
      <c r="D25" s="4" t="s">
        <v>58</v>
      </c>
      <c r="E25" s="8">
        <v>46037</v>
      </c>
      <c r="F25" s="30" t="s">
        <v>81</v>
      </c>
      <c r="G25" s="18" t="s">
        <v>77</v>
      </c>
      <c r="H25" s="5"/>
      <c r="I25" s="5"/>
      <c r="J25" s="5"/>
    </row>
    <row r="26" spans="1:11" s="3" customFormat="1" ht="30" x14ac:dyDescent="0.25">
      <c r="A26" s="5" t="s">
        <v>27</v>
      </c>
      <c r="B26" s="5" t="s">
        <v>61</v>
      </c>
      <c r="C26" s="4" t="s">
        <v>60</v>
      </c>
      <c r="D26" s="4" t="s">
        <v>58</v>
      </c>
      <c r="E26" s="8">
        <v>46037</v>
      </c>
      <c r="F26" s="31" t="s">
        <v>81</v>
      </c>
      <c r="G26" s="14" t="s">
        <v>77</v>
      </c>
      <c r="H26" s="4"/>
      <c r="I26" s="4"/>
      <c r="J26" s="5"/>
    </row>
    <row r="27" spans="1:11" customFormat="1" x14ac:dyDescent="0.25">
      <c r="A27" s="20"/>
      <c r="B27" s="20"/>
      <c r="D27" s="20"/>
      <c r="E27" s="20"/>
      <c r="F27" s="34"/>
      <c r="G27" s="19"/>
      <c r="I27" s="19"/>
      <c r="K27" s="19"/>
    </row>
    <row r="28" spans="1:11" customFormat="1" x14ac:dyDescent="0.25">
      <c r="A28" s="20"/>
      <c r="B28" s="20"/>
      <c r="D28" s="20"/>
      <c r="E28" s="20"/>
      <c r="F28" s="34"/>
      <c r="G28" s="19"/>
      <c r="I28" s="19"/>
      <c r="K28" s="19"/>
    </row>
  </sheetData>
  <sortState xmlns:xlrd2="http://schemas.microsoft.com/office/spreadsheetml/2017/richdata2" ref="A6:M20">
    <sortCondition ref="A6:A20"/>
  </sortState>
  <mergeCells count="4">
    <mergeCell ref="A1:J1"/>
    <mergeCell ref="A2:J2"/>
    <mergeCell ref="A3:J3"/>
    <mergeCell ref="A4:J4"/>
  </mergeCells>
  <conditionalFormatting sqref="B7">
    <cfRule type="duplicateValues" dxfId="4" priority="5"/>
  </conditionalFormatting>
  <conditionalFormatting sqref="B11">
    <cfRule type="duplicateValues" dxfId="3" priority="6"/>
  </conditionalFormatting>
  <conditionalFormatting sqref="B24">
    <cfRule type="duplicateValues" dxfId="2" priority="1"/>
  </conditionalFormatting>
  <conditionalFormatting sqref="B25:B1048576 B21:B23 D11 B1:B6 B8:B10 B12:B17">
    <cfRule type="duplicateValues" dxfId="1" priority="9"/>
  </conditionalFormatting>
  <conditionalFormatting sqref="D24">
    <cfRule type="duplicateValues" dxfId="0" priority="2"/>
  </conditionalFormatting>
  <pageMargins left="0.25" right="0.25" top="0.75" bottom="0.75" header="0.3" footer="0.3"/>
  <pageSetup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DB46-A74D-41C5-A8E4-C75C252B4C88}">
  <dimension ref="A1:A9"/>
  <sheetViews>
    <sheetView workbookViewId="0">
      <selection activeCell="A10" sqref="A10"/>
    </sheetView>
  </sheetViews>
  <sheetFormatPr defaultRowHeight="15" x14ac:dyDescent="0.25"/>
  <cols>
    <col min="1" max="1" width="11.85546875" bestFit="1" customWidth="1"/>
  </cols>
  <sheetData>
    <row r="1" spans="1:1" x14ac:dyDescent="0.25">
      <c r="A1">
        <v>4.6538461538461497</v>
      </c>
    </row>
    <row r="2" spans="1:1" x14ac:dyDescent="0.25">
      <c r="A2">
        <v>4.7037037037036997</v>
      </c>
    </row>
    <row r="3" spans="1:1" x14ac:dyDescent="0.25">
      <c r="A3">
        <v>4.7407407407406996</v>
      </c>
    </row>
    <row r="4" spans="1:1" x14ac:dyDescent="0.25">
      <c r="A4">
        <v>4.6666666666666696</v>
      </c>
    </row>
    <row r="5" spans="1:1" x14ac:dyDescent="0.25">
      <c r="A5" s="43">
        <v>4.4814814814814818</v>
      </c>
    </row>
    <row r="6" spans="1:1" x14ac:dyDescent="0.25">
      <c r="A6" s="43">
        <v>4.6296296296296298</v>
      </c>
    </row>
    <row r="7" spans="1:1" x14ac:dyDescent="0.25">
      <c r="A7">
        <v>4.4444444444444402</v>
      </c>
    </row>
    <row r="8" spans="1:1" x14ac:dyDescent="0.25">
      <c r="A8">
        <v>4.8518518518518503</v>
      </c>
    </row>
    <row r="9" spans="1:1" x14ac:dyDescent="0.25">
      <c r="A9">
        <f>AVERAGE(A1:A8)</f>
        <v>4.6465455840455769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eliverable Submission" ma:contentTypeID="0x010100AC61D68A28CBF74CB15F5162B8C64F9202005E5F1288D613AA469D14C86941FF14AD" ma:contentTypeVersion="1" ma:contentTypeDescription="" ma:contentTypeScope="" ma:versionID="b71078498fbcdd5639260e3a0b39178e">
  <xsd:schema xmlns:xsd="http://www.w3.org/2001/XMLSchema" xmlns:xs="http://www.w3.org/2001/XMLSchema" xmlns:p="http://schemas.microsoft.com/office/2006/metadata/properties" xmlns:ns2="e30ca12c-c950-48af-a1ca-74896a5eaf9e" targetNamespace="http://schemas.microsoft.com/office/2006/metadata/properties" ma:root="true" ma:fieldsID="dc54ac8223c060a6485a90502c046f32" ns2:_="">
    <xsd:import namespace="e30ca12c-c950-48af-a1ca-74896a5eaf9e"/>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ca12c-c950-48af-a1ca-74896a5eaf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1c8d884-b9d6-4270-bb74-2ecbd22f1268" ContentTypeId="0x010100AC61D68A28CBF74CB15F5162B8C64F9202" PreviousValue="true" LastSyncTimeStamp="2021-04-14T18:07:59.99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e30ca12c-c950-48af-a1ca-74896a5eaf9e">VXJVV75KSAYJ-1409373207-9331</_dlc_DocId>
    <_dlc_DocIdUrl xmlns="e30ca12c-c950-48af-a1ca-74896a5eaf9e">
      <Url>https://telligen.sharepoint.com/sites/CLM/SHS_IowaMedicaidCSA/_layouts/15/DocIdRedir.aspx?ID=VXJVV75KSAYJ-1409373207-9331</Url>
      <Description>VXJVV75KSAYJ-1409373207-9331</Description>
    </_dlc_DocIdUrl>
  </documentManagement>
</p:properties>
</file>

<file path=customXml/itemProps1.xml><?xml version="1.0" encoding="utf-8"?>
<ds:datastoreItem xmlns:ds="http://schemas.openxmlformats.org/officeDocument/2006/customXml" ds:itemID="{CCE80D48-71DC-4A38-92F6-3A1EB7E4A9F5}">
  <ds:schemaRefs>
    <ds:schemaRef ds:uri="http://schemas.microsoft.com/sharepoint/events"/>
  </ds:schemaRefs>
</ds:datastoreItem>
</file>

<file path=customXml/itemProps2.xml><?xml version="1.0" encoding="utf-8"?>
<ds:datastoreItem xmlns:ds="http://schemas.openxmlformats.org/officeDocument/2006/customXml" ds:itemID="{321ACC4B-3FB5-4E9F-93CE-2884458F8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ca12c-c950-48af-a1ca-74896a5eaf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D4EE80-2EDE-4D74-B2CD-978F3893BC9C}">
  <ds:schemaRefs>
    <ds:schemaRef ds:uri="Microsoft.SharePoint.Taxonomy.ContentTypeSync"/>
  </ds:schemaRefs>
</ds:datastoreItem>
</file>

<file path=customXml/itemProps4.xml><?xml version="1.0" encoding="utf-8"?>
<ds:datastoreItem xmlns:ds="http://schemas.openxmlformats.org/officeDocument/2006/customXml" ds:itemID="{C98A633E-1CD5-4586-B596-8AE8497AA119}">
  <ds:schemaRefs>
    <ds:schemaRef ds:uri="http://schemas.microsoft.com/sharepoint/v3/contenttype/forms"/>
  </ds:schemaRefs>
</ds:datastoreItem>
</file>

<file path=customXml/itemProps5.xml><?xml version="1.0" encoding="utf-8"?>
<ds:datastoreItem xmlns:ds="http://schemas.openxmlformats.org/officeDocument/2006/customXml" ds:itemID="{7FEFF7CA-3FBB-4BF2-80CF-0BCAE00623CE}">
  <ds:schemaRefs>
    <ds:schemaRef ds:uri="http://purl.org/dc/dcmitype/"/>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e30ca12c-c950-48af-a1ca-74896a5eaf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Perf Report</vt:lpstr>
      <vt:lpstr>Sheet1</vt:lpstr>
    </vt:vector>
  </TitlesOfParts>
  <Company>Telligen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Jeanne Schirmer</dc:creator>
  <cp:lastModifiedBy>Timmins, Sherry</cp:lastModifiedBy>
  <cp:lastPrinted>2024-06-15T15:00:08Z</cp:lastPrinted>
  <dcterms:created xsi:type="dcterms:W3CDTF">2019-05-30T19:20:15Z</dcterms:created>
  <dcterms:modified xsi:type="dcterms:W3CDTF">2026-01-30T17:39:46Z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0x010100AC61D68A28CBF74CB15F5162B8C64F9202005E5F1288D613AA469D14C86941FF14AD</vt:lpwstr>
  </property>
  <property fmtid="{D5CDD505-2E9C-101B-9397-08002B2CF9AE}" pid="3" name="Business Unit">
    <vt:lpwstr>20;#SHS|0aaa6c9d-7e31-43c4-82fa-49c1e077d444</vt:lpwstr>
  </property>
  <property fmtid="{D5CDD505-2E9C-101B-9397-08002B2CF9AE}" pid="4" name="CLM Client Name">
    <vt:lpwstr>12;#Iowa Medicaid CSA|94057d59-8ad0-4d40-b5f9-4d3a2946d48e</vt:lpwstr>
  </property>
  <property fmtid="{D5CDD505-2E9C-101B-9397-08002B2CF9AE}" pid="5" name="_docset_NoMedatataSyncRequired">
    <vt:lpwstr>False</vt:lpwstr>
  </property>
  <property fmtid="{D5CDD505-2E9C-101B-9397-08002B2CF9AE}" pid="6" name="MediaServiceImageTags">
    <vt:lpwstr/>
  </property>
  <property fmtid="{D5CDD505-2E9C-101B-9397-08002B2CF9AE}" pid="7" name="lcf76f155ced4ddcb4097134ff3c332f">
    <vt:lpwstr/>
  </property>
  <property fmtid="{D5CDD505-2E9C-101B-9397-08002B2CF9AE}" pid="8" name="Business_x0020_Unit">
    <vt:lpwstr>20;#SHS|0aaa6c9d-7e31-43c4-82fa-49c1e077d444</vt:lpwstr>
  </property>
  <property fmtid="{D5CDD505-2E9C-101B-9397-08002B2CF9AE}" pid="9" name="CLM_x0020_Client_x0020_Name">
    <vt:lpwstr>12;#Iowa Medicaid CSA|94057d59-8ad0-4d40-b5f9-4d3a2946d48e</vt:lpwstr>
  </property>
  <property fmtid="{D5CDD505-2E9C-101B-9397-08002B2CF9AE}" pid="10" name="_dlc_DocIdItemGuid">
    <vt:lpwstr>96535682-9d73-4d3e-8af5-dc4750933be0</vt:lpwstr>
  </property>
  <property fmtid="{D5CDD505-2E9C-101B-9397-08002B2CF9AE}" pid="11" name="e60c2915126946eb8889655a198a6342">
    <vt:lpwstr>Iowa Medicaid CSA|94057d59-8ad0-4d40-b5f9-4d3a2946d48e</vt:lpwstr>
  </property>
  <property fmtid="{D5CDD505-2E9C-101B-9397-08002B2CF9AE}" pid="12" name="Order">
    <vt:r8>360122100</vt:r8>
  </property>
  <property fmtid="{D5CDD505-2E9C-101B-9397-08002B2CF9AE}" pid="13" name="Contract Status">
    <vt:lpwstr>Active</vt:lpwstr>
  </property>
  <property fmtid="{D5CDD505-2E9C-101B-9397-08002B2CF9AE}" pid="14" name="iaa76d4e08994ec48706538f7529ede7">
    <vt:lpwstr>SHS|0aaa6c9d-7e31-43c4-82fa-49c1e077d444</vt:lpwstr>
  </property>
  <property fmtid="{D5CDD505-2E9C-101B-9397-08002B2CF9AE}" pid="15" name="xd_Signature">
    <vt:bool>false</vt:bool>
  </property>
  <property fmtid="{D5CDD505-2E9C-101B-9397-08002B2CF9AE}" pid="16" name="DocumentSetDescription">
    <vt:lpwstr>Iowa Medicaid CSA</vt:lpwstr>
  </property>
  <property fmtid="{D5CDD505-2E9C-101B-9397-08002B2CF9AE}" pid="17" name="xd_ProgID">
    <vt:lpwstr/>
  </property>
  <property fmtid="{D5CDD505-2E9C-101B-9397-08002B2CF9AE}" pid="18" name="Contract Contributor">
    <vt:lpwstr>1284;#CLM_Iowa Med CSA Contributors</vt:lpwstr>
  </property>
  <property fmtid="{D5CDD505-2E9C-101B-9397-08002B2CF9AE}" pid="19" name="ComplianceAssetId">
    <vt:lpwstr/>
  </property>
  <property fmtid="{D5CDD505-2E9C-101B-9397-08002B2CF9AE}" pid="20" name="TemplateUrl">
    <vt:lpwstr/>
  </property>
  <property fmtid="{D5CDD505-2E9C-101B-9397-08002B2CF9AE}" pid="21" name="JIRA URL">
    <vt:lpwstr>https://jira.telligen.com/browse/PSHS-5, https://jira.telligen.com/browse/PSHS-5</vt:lpwstr>
  </property>
  <property fmtid="{D5CDD505-2E9C-101B-9397-08002B2CF9AE}" pid="22" name="Contract Owner">
    <vt:lpwstr>1285;#CLM_Iowa Med CSA Contract Owners;#348;#Kara Foster;#1058;#Karilynne Lenning;#552;#Lindsey Wisham;#34;#Stephanie Wilson</vt:lpwstr>
  </property>
  <property fmtid="{D5CDD505-2E9C-101B-9397-08002B2CF9AE}" pid="23" name="TriggerFlowInfo">
    <vt:lpwstr/>
  </property>
</Properties>
</file>