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codeName="ThisWorkbook"/>
  <mc:AlternateContent xmlns:mc="http://schemas.openxmlformats.org/markup-compatibility/2006">
    <mc:Choice Requires="x15">
      <x15ac:absPath xmlns:x15ac="http://schemas.microsoft.com/office/spreadsheetml/2010/11/ac" url="https://iowadhs.sharepoint.com/sites/CommunityActionAgencies/Shared Documents/CSBG/CSBG/Contracts/CSBG_Contract_ 2026/"/>
    </mc:Choice>
  </mc:AlternateContent>
  <xr:revisionPtr revIDLastSave="113" documentId="8_{DC42C0EE-AE7D-4F68-AC60-2A2A197BCD21}" xr6:coauthVersionLast="47" xr6:coauthVersionMax="47" xr10:uidLastSave="{D4797978-200E-4C95-8EAA-FF583AA48BEA}"/>
  <bookViews>
    <workbookView xWindow="28680" yWindow="-120" windowWidth="29040" windowHeight="15840" tabRatio="897" activeTab="4" xr2:uid="{00000000-000D-0000-FFFF-FFFF00000000}"/>
  </bookViews>
  <sheets>
    <sheet name="info" sheetId="2" r:id="rId1"/>
    <sheet name="26-00" sheetId="21" r:id="rId2"/>
    <sheet name="26-01" sheetId="5" r:id="rId3"/>
    <sheet name="26-02" sheetId="10" r:id="rId4"/>
    <sheet name="26-03" sheetId="3" r:id="rId5"/>
    <sheet name="26-04" sheetId="6" r:id="rId6"/>
    <sheet name="26-05" sheetId="7" r:id="rId7"/>
    <sheet name="26-06" sheetId="8" r:id="rId8"/>
    <sheet name="26-08" sheetId="4" r:id="rId9"/>
    <sheet name="26-09" sheetId="11" r:id="rId10"/>
    <sheet name="26-11" sheetId="13" r:id="rId11"/>
    <sheet name="26-12" sheetId="14" r:id="rId12"/>
    <sheet name="26-13" sheetId="15" r:id="rId13"/>
    <sheet name="26-14" sheetId="16" r:id="rId14"/>
    <sheet name="26-15" sheetId="17" r:id="rId15"/>
    <sheet name="26-16" sheetId="18" r:id="rId16"/>
    <sheet name="26-17" sheetId="19" r:id="rId17"/>
    <sheet name="26-18" sheetId="20" r:id="rId18"/>
  </sheets>
  <definedNames>
    <definedName name="Number">info!$A$2:$A$17</definedName>
    <definedName name="_xlnm.Print_Area" localSheetId="1">'26-00'!$A$1:$AR$43</definedName>
    <definedName name="_xlnm.Print_Area" localSheetId="2">'26-01'!$A$1:$AR$43</definedName>
    <definedName name="_xlnm.Print_Area" localSheetId="3">'26-02'!$A$1:$AR$43</definedName>
    <definedName name="_xlnm.Print_Area" localSheetId="4">'26-03'!$A$1:$AR$43</definedName>
    <definedName name="_xlnm.Print_Area" localSheetId="5">'26-04'!$A$1:$AR$43</definedName>
    <definedName name="_xlnm.Print_Area" localSheetId="6">'26-05'!$A$1:$AR$43</definedName>
    <definedName name="_xlnm.Print_Area" localSheetId="7">'26-06'!$A$1:$AR$43</definedName>
    <definedName name="_xlnm.Print_Area" localSheetId="8">'26-08'!$A$1:$AR$43</definedName>
    <definedName name="_xlnm.Print_Area" localSheetId="9">'26-09'!$A$1:$AR$43</definedName>
    <definedName name="_xlnm.Print_Area" localSheetId="10">'26-11'!$A$1:$AR$43</definedName>
    <definedName name="_xlnm.Print_Area" localSheetId="11">'26-12'!$A$1:$AR$43</definedName>
    <definedName name="_xlnm.Print_Area" localSheetId="12">'26-13'!$A$1:$AR$43</definedName>
    <definedName name="_xlnm.Print_Area" localSheetId="13">'26-14'!$A$1:$AR$43</definedName>
    <definedName name="_xlnm.Print_Area" localSheetId="14">'26-15'!$A$1:$AR$43</definedName>
    <definedName name="_xlnm.Print_Area" localSheetId="15">'26-16'!$A$1:$AR$43</definedName>
    <definedName name="_xlnm.Print_Area" localSheetId="16">'26-17'!$A$1:$AR$43</definedName>
    <definedName name="_xlnm.Print_Area" localSheetId="17">'26-18'!$A$1:$AR$43</definedName>
    <definedName name="_xlnm.Print_Area" localSheetId="0">info!$A$1:$N$25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35" i="10" l="1"/>
  <c r="AB38" i="10"/>
  <c r="AB38" i="3"/>
  <c r="AB35" i="3"/>
  <c r="AB38" i="6"/>
  <c r="AB35" i="6"/>
  <c r="AB38" i="7"/>
  <c r="AB35" i="7"/>
  <c r="AB38" i="8"/>
  <c r="AB35" i="8"/>
  <c r="AB38" i="4"/>
  <c r="AB35" i="4"/>
  <c r="AB38" i="11"/>
  <c r="AB35" i="11"/>
  <c r="AB38" i="13"/>
  <c r="AB35" i="13"/>
  <c r="AB38" i="14"/>
  <c r="AB35" i="14"/>
  <c r="AB38" i="15"/>
  <c r="AB35" i="15"/>
  <c r="AB38" i="16"/>
  <c r="AB35" i="16"/>
  <c r="AB38" i="17"/>
  <c r="AB35" i="17"/>
  <c r="AB38" i="18"/>
  <c r="AB35" i="18"/>
  <c r="AB38" i="19"/>
  <c r="AB35" i="19"/>
  <c r="AB38" i="20"/>
  <c r="AB35" i="20"/>
  <c r="AB38" i="5"/>
  <c r="AB35" i="5"/>
  <c r="AL14" i="10" l="1"/>
  <c r="AL14" i="3"/>
  <c r="AL14" i="6"/>
  <c r="AL14" i="7"/>
  <c r="AL14" i="8"/>
  <c r="AL14" i="4"/>
  <c r="AL14" i="11"/>
  <c r="AL14" i="13"/>
  <c r="AL14" i="14"/>
  <c r="AL14" i="15"/>
  <c r="AL14" i="16"/>
  <c r="AL14" i="17"/>
  <c r="AL14" i="18"/>
  <c r="AL14" i="19"/>
  <c r="AL14" i="20"/>
  <c r="AL14" i="5" l="1"/>
  <c r="AL24" i="21" l="1"/>
  <c r="AL23" i="21"/>
  <c r="AL22" i="21"/>
  <c r="AL21" i="21"/>
  <c r="P21" i="21"/>
  <c r="AL20" i="21"/>
  <c r="P20" i="21"/>
  <c r="AL19" i="21"/>
  <c r="P19" i="21"/>
  <c r="P18" i="21"/>
  <c r="P17" i="21"/>
  <c r="P21" i="10" l="1"/>
  <c r="P20" i="10"/>
  <c r="P19" i="10"/>
  <c r="P18" i="10"/>
  <c r="P17" i="10"/>
  <c r="W5" i="10" l="1"/>
  <c r="P21" i="20"/>
  <c r="P20" i="20"/>
  <c r="P19" i="20"/>
  <c r="P18" i="20"/>
  <c r="P17" i="20"/>
  <c r="P21" i="19"/>
  <c r="P20" i="19"/>
  <c r="P19" i="19"/>
  <c r="P18" i="19"/>
  <c r="P17" i="19"/>
  <c r="P21" i="18"/>
  <c r="P20" i="18"/>
  <c r="P19" i="18"/>
  <c r="P18" i="18"/>
  <c r="P17" i="18"/>
  <c r="P21" i="17"/>
  <c r="P20" i="17"/>
  <c r="P19" i="17"/>
  <c r="P18" i="17"/>
  <c r="P17" i="17"/>
  <c r="P21" i="16"/>
  <c r="P20" i="16"/>
  <c r="P19" i="16"/>
  <c r="P18" i="16"/>
  <c r="P17" i="16"/>
  <c r="P21" i="15"/>
  <c r="P20" i="15"/>
  <c r="P19" i="15"/>
  <c r="P18" i="15"/>
  <c r="P17" i="15"/>
  <c r="P21" i="14"/>
  <c r="P20" i="14"/>
  <c r="P19" i="14"/>
  <c r="P18" i="14"/>
  <c r="P17" i="14"/>
  <c r="P21" i="13"/>
  <c r="P20" i="13"/>
  <c r="P19" i="13"/>
  <c r="P18" i="13"/>
  <c r="P17" i="13"/>
  <c r="P21" i="11"/>
  <c r="P20" i="11"/>
  <c r="P19" i="11"/>
  <c r="P18" i="11"/>
  <c r="P17" i="11"/>
  <c r="P21" i="4"/>
  <c r="P20" i="4"/>
  <c r="P19" i="4"/>
  <c r="P18" i="4"/>
  <c r="P17" i="4"/>
  <c r="P21" i="8"/>
  <c r="P20" i="8"/>
  <c r="P19" i="8"/>
  <c r="P18" i="8"/>
  <c r="P17" i="8"/>
  <c r="P21" i="7"/>
  <c r="P20" i="7"/>
  <c r="P19" i="7"/>
  <c r="P18" i="7"/>
  <c r="P17" i="7"/>
  <c r="P21" i="6"/>
  <c r="P20" i="6"/>
  <c r="P19" i="6"/>
  <c r="P18" i="6"/>
  <c r="P17" i="6"/>
  <c r="P21" i="3"/>
  <c r="P20" i="3"/>
  <c r="P19" i="3"/>
  <c r="P18" i="3"/>
  <c r="P17" i="3"/>
  <c r="P21" i="5"/>
  <c r="P20" i="5"/>
  <c r="P19" i="5"/>
  <c r="P18" i="5"/>
  <c r="P17" i="5"/>
  <c r="AL20" i="20" l="1"/>
  <c r="AL19" i="20"/>
  <c r="AL20" i="19"/>
  <c r="AL19" i="19"/>
  <c r="AL20" i="18"/>
  <c r="AL19" i="18"/>
  <c r="AL20" i="17"/>
  <c r="AL19" i="17"/>
  <c r="AL20" i="16"/>
  <c r="AL19" i="16"/>
  <c r="AL20" i="15"/>
  <c r="AL19" i="15"/>
  <c r="AL24" i="14"/>
  <c r="AL23" i="14"/>
  <c r="AL22" i="14"/>
  <c r="AL21" i="14"/>
  <c r="AL20" i="14"/>
  <c r="AL19" i="14"/>
  <c r="AL17" i="14"/>
  <c r="AL20" i="13"/>
  <c r="AL19" i="13"/>
  <c r="AL20" i="11"/>
  <c r="AL19" i="11"/>
  <c r="AL19" i="4"/>
  <c r="AL20" i="4"/>
  <c r="AL19" i="8"/>
  <c r="AL20" i="8"/>
  <c r="AL19" i="7"/>
  <c r="AL20" i="7"/>
  <c r="AL20" i="6"/>
  <c r="AL19" i="6"/>
  <c r="AL20" i="3"/>
  <c r="AL19" i="3"/>
  <c r="AL20" i="10"/>
  <c r="AL19" i="10"/>
  <c r="AL19" i="5"/>
  <c r="AL20" i="5"/>
  <c r="AL24" i="20"/>
  <c r="AL23" i="20"/>
  <c r="AL22" i="20"/>
  <c r="AL21" i="20"/>
  <c r="AL17" i="20"/>
  <c r="AL16" i="20"/>
  <c r="AL15" i="20"/>
  <c r="W12" i="20"/>
  <c r="W11" i="20"/>
  <c r="W8" i="20"/>
  <c r="W5" i="20"/>
  <c r="AL24" i="19"/>
  <c r="AL23" i="19"/>
  <c r="AL22" i="19"/>
  <c r="AL21" i="19"/>
  <c r="AL17" i="19"/>
  <c r="AL16" i="19"/>
  <c r="AL15" i="19"/>
  <c r="W12" i="19"/>
  <c r="W11" i="19"/>
  <c r="W8" i="19"/>
  <c r="W5" i="19"/>
  <c r="AL24" i="18"/>
  <c r="AL23" i="18"/>
  <c r="AL22" i="18"/>
  <c r="AL21" i="18"/>
  <c r="AL17" i="18"/>
  <c r="AL16" i="18"/>
  <c r="AL15" i="18"/>
  <c r="W12" i="18"/>
  <c r="W11" i="18"/>
  <c r="W8" i="18"/>
  <c r="W5" i="18"/>
  <c r="AL16" i="17"/>
  <c r="AL15" i="17"/>
  <c r="AL24" i="17"/>
  <c r="AL23" i="17"/>
  <c r="AL22" i="17"/>
  <c r="AL21" i="17"/>
  <c r="AL17" i="17"/>
  <c r="W12" i="17"/>
  <c r="W11" i="17"/>
  <c r="W8" i="17"/>
  <c r="W5" i="17"/>
  <c r="AL24" i="16"/>
  <c r="AL23" i="16"/>
  <c r="AL22" i="16"/>
  <c r="AL21" i="16"/>
  <c r="AL17" i="16"/>
  <c r="AL16" i="16"/>
  <c r="AL15" i="16"/>
  <c r="W12" i="16"/>
  <c r="W11" i="16"/>
  <c r="W8" i="16"/>
  <c r="W5" i="16"/>
  <c r="AL16" i="15"/>
  <c r="AL15" i="15"/>
  <c r="AL24" i="15"/>
  <c r="AL23" i="15"/>
  <c r="AL22" i="15"/>
  <c r="AL21" i="15"/>
  <c r="AL17" i="15"/>
  <c r="W12" i="15"/>
  <c r="W11" i="15"/>
  <c r="W8" i="15"/>
  <c r="W5" i="15"/>
  <c r="AL16" i="14"/>
  <c r="AL15" i="14"/>
  <c r="W12" i="14"/>
  <c r="W11" i="14"/>
  <c r="W8" i="14"/>
  <c r="W5" i="14"/>
  <c r="AL16" i="13"/>
  <c r="AL15" i="13"/>
  <c r="AL17" i="13"/>
  <c r="AL24" i="13"/>
  <c r="AL23" i="13"/>
  <c r="AL22" i="13"/>
  <c r="AL21" i="13"/>
  <c r="W12" i="13"/>
  <c r="W11" i="13"/>
  <c r="W8" i="13"/>
  <c r="W5" i="13"/>
  <c r="AL16" i="11"/>
  <c r="AL15" i="11"/>
  <c r="AL24" i="11"/>
  <c r="AL23" i="11"/>
  <c r="AL22" i="11"/>
  <c r="AL21" i="11"/>
  <c r="AL17" i="11"/>
  <c r="W12" i="11"/>
  <c r="W11" i="11"/>
  <c r="W8" i="11"/>
  <c r="W5" i="11"/>
  <c r="AL24" i="4" l="1"/>
  <c r="AL23" i="4"/>
  <c r="AL22" i="4"/>
  <c r="AL21" i="4"/>
  <c r="AL17" i="4"/>
  <c r="AL16" i="4"/>
  <c r="AL15" i="4"/>
  <c r="W12" i="4"/>
  <c r="W11" i="4"/>
  <c r="W8" i="4"/>
  <c r="W5" i="4"/>
  <c r="AL24" i="8"/>
  <c r="AL23" i="8"/>
  <c r="AL22" i="8"/>
  <c r="AL21" i="8"/>
  <c r="AL17" i="8"/>
  <c r="AL16" i="8"/>
  <c r="AL15" i="8"/>
  <c r="W12" i="8"/>
  <c r="W11" i="8"/>
  <c r="W8" i="8"/>
  <c r="W5" i="8"/>
  <c r="AL24" i="7"/>
  <c r="AL23" i="7"/>
  <c r="AL22" i="7"/>
  <c r="AL21" i="7"/>
  <c r="AL17" i="7"/>
  <c r="AL16" i="7"/>
  <c r="AL15" i="7"/>
  <c r="W12" i="7"/>
  <c r="W11" i="7"/>
  <c r="W8" i="7"/>
  <c r="W5" i="7"/>
  <c r="AL24" i="6"/>
  <c r="AL23" i="6"/>
  <c r="AL22" i="6"/>
  <c r="AL21" i="6"/>
  <c r="AL17" i="6"/>
  <c r="AL16" i="6"/>
  <c r="AL15" i="6"/>
  <c r="W12" i="6"/>
  <c r="W11" i="6"/>
  <c r="W8" i="6"/>
  <c r="W5" i="6"/>
  <c r="AL24" i="3"/>
  <c r="AL23" i="3"/>
  <c r="AL22" i="3"/>
  <c r="AL21" i="3"/>
  <c r="AL17" i="3"/>
  <c r="AL16" i="3"/>
  <c r="AL15" i="3"/>
  <c r="W12" i="3"/>
  <c r="W11" i="3"/>
  <c r="W8" i="3"/>
  <c r="W5" i="3"/>
  <c r="W12" i="10"/>
  <c r="W11" i="10"/>
  <c r="W8" i="10"/>
  <c r="AL24" i="10"/>
  <c r="AL23" i="10"/>
  <c r="AL22" i="10"/>
  <c r="AL21" i="10"/>
  <c r="AL17" i="10"/>
  <c r="AL16" i="10"/>
  <c r="AL15" i="10"/>
  <c r="AL24" i="5"/>
  <c r="AL23" i="5"/>
  <c r="AL22" i="5"/>
  <c r="AL21" i="5"/>
  <c r="AL16" i="5"/>
  <c r="AL15" i="5"/>
  <c r="AL17" i="5"/>
  <c r="W12" i="5"/>
  <c r="W11" i="5"/>
  <c r="W8" i="5"/>
  <c r="W5" i="5"/>
</calcChain>
</file>

<file path=xl/sharedStrings.xml><?xml version="1.0" encoding="utf-8"?>
<sst xmlns="http://schemas.openxmlformats.org/spreadsheetml/2006/main" count="1369" uniqueCount="237">
  <si>
    <t>ContractNumber</t>
  </si>
  <si>
    <t>Agency Name</t>
  </si>
  <si>
    <t>Primary Address</t>
  </si>
  <si>
    <t>City, State, Zip</t>
  </si>
  <si>
    <t>DUNS</t>
  </si>
  <si>
    <t>Vendor</t>
  </si>
  <si>
    <t>Tax ID</t>
  </si>
  <si>
    <t>Indirect</t>
  </si>
  <si>
    <t>Begin Date</t>
  </si>
  <si>
    <t>End Date</t>
  </si>
  <si>
    <t>Amount</t>
  </si>
  <si>
    <t>Unique Entity ID</t>
  </si>
  <si>
    <t>ED/CEO</t>
  </si>
  <si>
    <t>Board President/Chair</t>
  </si>
  <si>
    <t>CSBG-25-01</t>
  </si>
  <si>
    <t>Community Opportunities, Inc., DBA New Opportunities, Inc.</t>
  </si>
  <si>
    <t>23751 Highway 30 East - P.O. Box 427</t>
  </si>
  <si>
    <t>Carroll, Iowa 51401</t>
  </si>
  <si>
    <t>166933259</t>
  </si>
  <si>
    <t>00002109358</t>
  </si>
  <si>
    <t>420923412</t>
  </si>
  <si>
    <t>FEC7TK27SNC8</t>
  </si>
  <si>
    <t>Chad Jensen</t>
  </si>
  <si>
    <t>Eugene Meiners</t>
  </si>
  <si>
    <t>Hawkeye Area Community Action Program, Inc.</t>
  </si>
  <si>
    <t>1515 Hawkeye Drive - P.O. Box 490</t>
  </si>
  <si>
    <t>Hiawatha, Iowa 52233</t>
  </si>
  <si>
    <t>039311399</t>
  </si>
  <si>
    <t>00002109209</t>
  </si>
  <si>
    <t>420898405</t>
  </si>
  <si>
    <t>CK1MDQAWQ9G5</t>
  </si>
  <si>
    <t>Jane Drapeaux</t>
  </si>
  <si>
    <t>John Brandt</t>
  </si>
  <si>
    <t>Community Action of Eastern Iowa</t>
  </si>
  <si>
    <t>500 East 59th Street</t>
  </si>
  <si>
    <t>Davenport, Iowa 52807</t>
  </si>
  <si>
    <t>078100401</t>
  </si>
  <si>
    <t>00002109325</t>
  </si>
  <si>
    <t>420921929</t>
  </si>
  <si>
    <t>FJ15KBN81QS6</t>
  </si>
  <si>
    <t>Carol McCoy</t>
  </si>
  <si>
    <t>MATURA Action Corporation</t>
  </si>
  <si>
    <t>207B N Elm Street</t>
  </si>
  <si>
    <t>Creston, Iowa 50801</t>
  </si>
  <si>
    <t>069616266</t>
  </si>
  <si>
    <t>00002109268</t>
  </si>
  <si>
    <t>420920388</t>
  </si>
  <si>
    <t>H75EUS5K4U61</t>
  </si>
  <si>
    <t>Danna Buls</t>
  </si>
  <si>
    <t>Mid-Iowa Community Action, Inc.</t>
  </si>
  <si>
    <t>1001 South 18th Avenue</t>
  </si>
  <si>
    <t>Marshalltown, Iowa 50158</t>
  </si>
  <si>
    <t>00002109352</t>
  </si>
  <si>
    <t>420923311</t>
  </si>
  <si>
    <t>ENJVY1JCNJC3</t>
  </si>
  <si>
    <t>Clarissa Thompson</t>
  </si>
  <si>
    <t>Mid-Sioux Opportunity, Inc.</t>
  </si>
  <si>
    <t>418 S Marion Street</t>
  </si>
  <si>
    <t>Remsen, Iowa 51050</t>
  </si>
  <si>
    <t>087073268</t>
  </si>
  <si>
    <t>00002109304</t>
  </si>
  <si>
    <t>420921642</t>
  </si>
  <si>
    <t>HH5GAB2EAHC5</t>
  </si>
  <si>
    <t>Cindy Harpenau</t>
  </si>
  <si>
    <t>Thomas Letsche</t>
  </si>
  <si>
    <t>North Iowa Community Action Organization</t>
  </si>
  <si>
    <t>218 5th Street SW, Suite 101 - P.O. Box 1627</t>
  </si>
  <si>
    <t>Mason City, Iowa 50401</t>
  </si>
  <si>
    <t>098022197</t>
  </si>
  <si>
    <t>00002109300</t>
  </si>
  <si>
    <t>420921505</t>
  </si>
  <si>
    <t>TCZ8SD1JPJJ3</t>
  </si>
  <si>
    <t>Cindy Davis</t>
  </si>
  <si>
    <t>Tim Latham</t>
  </si>
  <si>
    <t>Northeast Iowa Community Action Corporation</t>
  </si>
  <si>
    <t>305 Montgomery Street - P.O. Box 487</t>
  </si>
  <si>
    <t>Decorah, Iowa 52101</t>
  </si>
  <si>
    <t>098025059</t>
  </si>
  <si>
    <t>00002132327</t>
  </si>
  <si>
    <t>426092713</t>
  </si>
  <si>
    <t>JN9ZJML554M9</t>
  </si>
  <si>
    <t>Trisha Wilkins</t>
  </si>
  <si>
    <t>Les Askelson</t>
  </si>
  <si>
    <t>Operation Threshold, Inc.</t>
  </si>
  <si>
    <t>1535 Lafayette Street - P.O. Box 4120</t>
  </si>
  <si>
    <t>Waterloo, Iowa 50704</t>
  </si>
  <si>
    <t>078094877</t>
  </si>
  <si>
    <t>00002110474</t>
  </si>
  <si>
    <t>420982549</t>
  </si>
  <si>
    <t>N/A</t>
  </si>
  <si>
    <t>NPHUT8CN44K6</t>
  </si>
  <si>
    <t>Barb Grant</t>
  </si>
  <si>
    <t>Brian Quirk</t>
  </si>
  <si>
    <t>IMPACT Community Action Partnership, Inc.</t>
  </si>
  <si>
    <t>3226 University Avenue</t>
  </si>
  <si>
    <t>Des Moines, Iowa 50311</t>
  </si>
  <si>
    <t>00002112540</t>
  </si>
  <si>
    <t>421078280</t>
  </si>
  <si>
    <t>PF2YNQCKL161</t>
  </si>
  <si>
    <t>Anne Bacon</t>
  </si>
  <si>
    <t>Tom Ahart</t>
  </si>
  <si>
    <t>South Central Iowa Community Action Program, Inc.</t>
  </si>
  <si>
    <t>1711 Osceola Avenue - P.O. Box 715</t>
  </si>
  <si>
    <t>Chariton, Iowa 50049</t>
  </si>
  <si>
    <t>00002109323</t>
  </si>
  <si>
    <t>420921920</t>
  </si>
  <si>
    <t>U8MGMBASYEG3</t>
  </si>
  <si>
    <t>Brenda Fry</t>
  </si>
  <si>
    <t>Community Action of Southeast Iowa</t>
  </si>
  <si>
    <t>2850 Mount Pleasant Street, Suite 108</t>
  </si>
  <si>
    <t>Burlington, Iowa 52601</t>
  </si>
  <si>
    <t>094782687</t>
  </si>
  <si>
    <t>00002109399</t>
  </si>
  <si>
    <t>420923961</t>
  </si>
  <si>
    <t>MFS1MU9NBEM7</t>
  </si>
  <si>
    <t>Sheri Wilson</t>
  </si>
  <si>
    <t>Barbara T. Welander</t>
  </si>
  <si>
    <t>Southern Iowa Economic Development Association, DBA Sieda Community Action</t>
  </si>
  <si>
    <t>725 West 2nd Street - P.O. Box 658</t>
  </si>
  <si>
    <t>Ottumwa, Iowa 52501</t>
  </si>
  <si>
    <t>040588170</t>
  </si>
  <si>
    <t>00002109388</t>
  </si>
  <si>
    <t>420923813</t>
  </si>
  <si>
    <t>K3WSBQKJ5XK3</t>
  </si>
  <si>
    <t>Brian Dunn</t>
  </si>
  <si>
    <t>Chuck Webb</t>
  </si>
  <si>
    <t>Upper Des Moines Opportunity, Inc.</t>
  </si>
  <si>
    <t>101 Robins Street - P.O. Box 519</t>
  </si>
  <si>
    <t>Graettinger, Iowa 51342</t>
  </si>
  <si>
    <t>061317236</t>
  </si>
  <si>
    <t>00002109364</t>
  </si>
  <si>
    <t>420923424</t>
  </si>
  <si>
    <t>KA5CFKGE28C9</t>
  </si>
  <si>
    <t>Julie Edwards</t>
  </si>
  <si>
    <t>Rick Rasmussen</t>
  </si>
  <si>
    <t>West Central Community Action</t>
  </si>
  <si>
    <t>1408A Iowa Highway 44 - P.O. Box 709</t>
  </si>
  <si>
    <t>Harlan, Iowa 51537</t>
  </si>
  <si>
    <t>068675354</t>
  </si>
  <si>
    <t>00002109244</t>
  </si>
  <si>
    <t>420919214</t>
  </si>
  <si>
    <t>GRCPAJLN7JS1</t>
  </si>
  <si>
    <t>Wendy Mueller</t>
  </si>
  <si>
    <t>Charles Parkhurst</t>
  </si>
  <si>
    <t>Community Action Agency of Siouxland</t>
  </si>
  <si>
    <t>2700 Leech Avenue</t>
  </si>
  <si>
    <t>Sioux City, Iowa 51106</t>
  </si>
  <si>
    <t>00002110644</t>
  </si>
  <si>
    <t>420989589</t>
  </si>
  <si>
    <t>KQMPX37PSCA5</t>
  </si>
  <si>
    <t>Jean Logan</t>
  </si>
  <si>
    <t>FAIN Number:</t>
  </si>
  <si>
    <t>Federal Award Date:</t>
  </si>
  <si>
    <t>00/00/0000</t>
  </si>
  <si>
    <t>Total Amount of the Federal Award:</t>
  </si>
  <si>
    <t>Total Amount of Federal Funds Obligated:</t>
  </si>
  <si>
    <t>Amount of Federal Funds Obligated this Action:</t>
  </si>
  <si>
    <t>CONTRACT DECLARATIONS &amp; EXECUTION</t>
  </si>
  <si>
    <t>Title of Contract:</t>
  </si>
  <si>
    <t>Community Services Block Grant</t>
  </si>
  <si>
    <t>Project Description:</t>
  </si>
  <si>
    <t>Section 1. Special Terms and Conditions,  1.0 Program Purpose</t>
  </si>
  <si>
    <t>RFP Number:</t>
  </si>
  <si>
    <t>Not applicable</t>
  </si>
  <si>
    <t>Contract Number:</t>
  </si>
  <si>
    <t>This Contract is entered into by the following parties:</t>
  </si>
  <si>
    <t>Agency of State (hereafter "Agency"):</t>
  </si>
  <si>
    <t>Contractor (hereafter "Contractor"):</t>
  </si>
  <si>
    <t xml:space="preserve">Iowa Department of Health and Human Services </t>
  </si>
  <si>
    <t xml:space="preserve">Division of Communinity Access/Community Action Agencies </t>
  </si>
  <si>
    <t>Agency Principal Address (Notice Address):</t>
  </si>
  <si>
    <t>Contractor Principal Address (Notice Address):</t>
  </si>
  <si>
    <t xml:space="preserve">Lucas State Office Building </t>
  </si>
  <si>
    <t>321 East 12th Street</t>
  </si>
  <si>
    <t>Des Moines, Iowa  50319</t>
  </si>
  <si>
    <t>Awarding Official Contact Information:</t>
  </si>
  <si>
    <t>Unique Entity ID:</t>
  </si>
  <si>
    <t>Ben Banowetz, CSBG Program Manager</t>
  </si>
  <si>
    <t>Vendor Number:</t>
  </si>
  <si>
    <t>(515) 724-2746 or Ben.Banowetz@hhs.iowa.gov</t>
  </si>
  <si>
    <t>Tax ID Number (EIN):</t>
  </si>
  <si>
    <t>Indirect Cost Rate:</t>
  </si>
  <si>
    <t>Federal Funds Involved:</t>
  </si>
  <si>
    <t>Yes</t>
  </si>
  <si>
    <t>Contract Start Date:</t>
  </si>
  <si>
    <t>Contract End Date:</t>
  </si>
  <si>
    <t>Total Amount Obligated to Contractor:</t>
  </si>
  <si>
    <t>Award is R&amp;D:</t>
  </si>
  <si>
    <t>No</t>
  </si>
  <si>
    <t>Amount Obligated to Contractor this Action:</t>
  </si>
  <si>
    <t>CFDA Number and Program Title:</t>
  </si>
  <si>
    <t>Maximum Value of Contract:</t>
  </si>
  <si>
    <t>93.569 - Community Services Block Grant</t>
  </si>
  <si>
    <t>Insurance Coverage Required:</t>
  </si>
  <si>
    <t>Federal Awarding Agency:</t>
  </si>
  <si>
    <t>Billing Frequency:</t>
  </si>
  <si>
    <t>Monthly</t>
  </si>
  <si>
    <t>U.S. Department of Health and Human Services</t>
  </si>
  <si>
    <t>Special Contract Attachments:</t>
  </si>
  <si>
    <t>Administration for Children and Families</t>
  </si>
  <si>
    <t>Attachment A - Contract Budget</t>
  </si>
  <si>
    <t>Office of Community Services</t>
  </si>
  <si>
    <t>Division of Community Assistance</t>
  </si>
  <si>
    <t>The Contractor agrees to perform all services as provided in the Contractor's accepted CSBG Community Action Plan and Application ("Application").  The Contract consists of the above information, the attached Special Terms and Conditions, General Terms, Contingent Terms, and all Special Contract Attachments (hereafter “Contract”). In the event of a conflict between or among the provisions of the Contract, the conflict shall be resolved according to the following priority, ranked in descending order with the governing language from the Contract document listed first in the following list: (1) Written amendment mutually executed by the parties or as executed in accordance with Section 2.2, Duration of Contract; (2) Special Terms; (3) General Terms and Conditions for Service Contracts; (4) Contingent Terms for Service Contracts; (5) Solicitation; (6) Bid Proposal.</t>
  </si>
  <si>
    <t>In consideration of the mutual covenants in this Contract and for other good and valuable consideration, the receipt, adequacy and legal sufficiency of which are hereby acknowledged, the parties have entered into this Contract and have caused their duly authorized representatives to execute this Contract.</t>
  </si>
  <si>
    <t>CONTRACT SIGNATURES:</t>
  </si>
  <si>
    <t>Contractor</t>
  </si>
  <si>
    <t>Signature:</t>
  </si>
  <si>
    <t>Printed Name:</t>
  </si>
  <si>
    <t>Title:</t>
  </si>
  <si>
    <t>Board President/Board Chair</t>
  </si>
  <si>
    <t>Executive Director/Chief Executive Officer</t>
  </si>
  <si>
    <t>Agency</t>
  </si>
  <si>
    <t xml:space="preserve">Lorie M. Easter </t>
  </si>
  <si>
    <t xml:space="preserve">Director, Community Action Agencies </t>
  </si>
  <si>
    <t>CSBG-26-01</t>
  </si>
  <si>
    <t>CSBG-26-02</t>
  </si>
  <si>
    <t>CSBG-26-03</t>
  </si>
  <si>
    <t>CSBG-26-04</t>
  </si>
  <si>
    <t>CSBG-26-05</t>
  </si>
  <si>
    <t>CSBG-26-06</t>
  </si>
  <si>
    <t>CSBG-26-08</t>
  </si>
  <si>
    <t>CSBG-26-09</t>
  </si>
  <si>
    <t>CSBG-26-11</t>
  </si>
  <si>
    <t>CSBG-26-12</t>
  </si>
  <si>
    <t>CSBG-26-13</t>
  </si>
  <si>
    <t>CSBG-26-14</t>
  </si>
  <si>
    <t>CSBG-26-15</t>
  </si>
  <si>
    <t>CSBG-26-16</t>
  </si>
  <si>
    <t>CSBG-26-17</t>
  </si>
  <si>
    <t>CSBG-26-18</t>
  </si>
  <si>
    <t>Daniel Sheridan</t>
  </si>
  <si>
    <t>Leland Shipley</t>
  </si>
  <si>
    <t>Amanda Harris</t>
  </si>
  <si>
    <t>Lance Lange</t>
  </si>
  <si>
    <t>Tom Hermann</t>
  </si>
  <si>
    <t>Executive Director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</si>
</sst>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_);[Red]\(&quot;$&quot;#,##0\)"/>
    <numFmt numFmtId="164" formatCode="[$-409]mmmm\ d\,\ yyyy;@"/>
    <numFmt numFmtId="165" formatCode="&quot;$&quot;#,##0"/>
    <numFmt numFmtId="166" formatCode="m/d/yyyy;@"/>
  </numFmts>
  <fonts count="11" x14ac:knownFonts="1">
    <font>
      <sz val="11"/>
      <color theme="1"/>
      <name val="Calibri"/>
      <family val="2"/>
      <scheme val="minor"/>
    </font>
    <font>
      <sz val="10"/>
      <color theme="1"/>
      <name val="Calibri"/>
      <family val="2"/>
      <scheme val="minor"/>
    </font>
    <font>
      <b/>
      <sz val="14"/>
      <color theme="1"/>
      <name val="Calibri"/>
      <family val="2"/>
      <scheme val="minor"/>
    </font>
    <font>
      <sz val="9"/>
      <color theme="1"/>
      <name val="Calibri"/>
      <family val="2"/>
      <scheme val="minor"/>
    </font>
    <font>
      <sz val="11"/>
      <color theme="1"/>
      <name val="Calibri"/>
      <family val="2"/>
      <scheme val="minor"/>
    </font>
    <font>
      <sz val="10"/>
      <name val="Arial"/>
      <family val="2"/>
    </font>
    <font>
      <sz val="10"/>
      <name val="Calibri"/>
      <family val="2"/>
      <scheme val="minor"/>
    </font>
    <font>
      <b/>
      <sz val="10"/>
      <color theme="1"/>
      <name val="Calibri"/>
      <family val="2"/>
      <scheme val="minor"/>
    </font>
    <font>
      <b/>
      <sz val="12"/>
      <color theme="1"/>
      <name val="Calibri"/>
      <family val="2"/>
      <scheme val="minor"/>
    </font>
    <font>
      <b/>
      <sz val="11"/>
      <color theme="1"/>
      <name val="Calibri"/>
      <family val="2"/>
      <scheme val="minor"/>
    </font>
    <font>
      <sz val="11"/>
      <color theme="1"/>
      <name val="Calibri"/>
      <family val="2"/>
    </font>
  </fonts>
  <fills count="4">
    <fill>
      <patternFill patternType="none"/>
    </fill>
    <fill>
      <patternFill patternType="gray125"/>
    </fill>
    <fill>
      <patternFill patternType="solid">
        <fgColor theme="2" tint="-9.9978637043366805E-2"/>
        <bgColor indexed="64"/>
      </patternFill>
    </fill>
    <fill>
      <patternFill patternType="solid">
        <fgColor theme="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4" fillId="0" borderId="0" applyFont="0" applyFill="0" applyBorder="0" applyAlignment="0" applyProtection="0"/>
    <xf numFmtId="0" fontId="5" fillId="0" borderId="0"/>
    <xf numFmtId="0" fontId="5" fillId="0" borderId="0"/>
  </cellStyleXfs>
  <cellXfs count="131">
    <xf numFmtId="0" fontId="0" fillId="0" borderId="0" xfId="0"/>
    <xf numFmtId="0" fontId="0" fillId="0" borderId="0" xfId="0" applyAlignment="1">
      <alignment vertical="center"/>
    </xf>
    <xf numFmtId="0" fontId="3" fillId="0" borderId="0" xfId="0" applyFont="1" applyAlignment="1">
      <alignment vertical="center"/>
    </xf>
    <xf numFmtId="0" fontId="1" fillId="0" borderId="0" xfId="0" applyFont="1"/>
    <xf numFmtId="49" fontId="1" fillId="0" borderId="0" xfId="0" applyNumberFormat="1" applyFont="1" applyAlignment="1">
      <alignment horizontal="right"/>
    </xf>
    <xf numFmtId="49" fontId="6" fillId="0" borderId="0" xfId="2" applyNumberFormat="1" applyFont="1" applyAlignment="1">
      <alignment horizontal="right"/>
    </xf>
    <xf numFmtId="49" fontId="1" fillId="0" borderId="0" xfId="0" applyNumberFormat="1" applyFont="1" applyAlignment="1">
      <alignment horizontal="right" vertical="center"/>
    </xf>
    <xf numFmtId="0" fontId="1" fillId="0" borderId="0" xfId="0" applyFont="1" applyAlignment="1">
      <alignment vertical="center"/>
    </xf>
    <xf numFmtId="49" fontId="6" fillId="0" borderId="0" xfId="3" applyNumberFormat="1" applyFont="1" applyAlignment="1">
      <alignment horizontal="right"/>
    </xf>
    <xf numFmtId="0" fontId="1" fillId="0" borderId="0" xfId="0" applyFont="1" applyAlignment="1">
      <alignment horizontal="right"/>
    </xf>
    <xf numFmtId="49" fontId="6" fillId="0" borderId="0" xfId="0" applyNumberFormat="1" applyFont="1" applyAlignment="1">
      <alignment horizontal="right"/>
    </xf>
    <xf numFmtId="0" fontId="1" fillId="0" borderId="0" xfId="0" applyFont="1" applyAlignment="1">
      <alignment horizontal="left"/>
    </xf>
    <xf numFmtId="0" fontId="1" fillId="0" borderId="0" xfId="0" applyFont="1" applyAlignment="1">
      <alignment horizontal="left" vertical="center"/>
    </xf>
    <xf numFmtId="0" fontId="1" fillId="0" borderId="0" xfId="0" applyFont="1" applyAlignment="1">
      <alignment wrapText="1"/>
    </xf>
    <xf numFmtId="0" fontId="1" fillId="0" borderId="0" xfId="0" applyFont="1" applyAlignment="1">
      <alignment horizontal="center" wrapText="1"/>
    </xf>
    <xf numFmtId="0" fontId="1" fillId="0" borderId="0" xfId="0" applyFont="1" applyAlignment="1">
      <alignment horizontal="center"/>
    </xf>
    <xf numFmtId="49" fontId="1" fillId="0" borderId="0" xfId="0" applyNumberFormat="1" applyFont="1"/>
    <xf numFmtId="10" fontId="1" fillId="0" borderId="0" xfId="1" applyNumberFormat="1" applyFont="1" applyFill="1" applyBorder="1" applyAlignment="1"/>
    <xf numFmtId="0" fontId="0" fillId="0" borderId="0" xfId="0" applyAlignment="1">
      <alignment vertical="top"/>
    </xf>
    <xf numFmtId="14" fontId="1" fillId="0" borderId="0" xfId="0" applyNumberFormat="1" applyFont="1"/>
    <xf numFmtId="165" fontId="1" fillId="0" borderId="0" xfId="0" applyNumberFormat="1" applyFont="1"/>
    <xf numFmtId="0" fontId="7" fillId="0" borderId="0" xfId="0" applyFont="1" applyAlignment="1">
      <alignment horizontal="left" vertical="center" indent="1"/>
    </xf>
    <xf numFmtId="0" fontId="7" fillId="0" borderId="0" xfId="0" applyFont="1" applyAlignment="1">
      <alignment vertical="center"/>
    </xf>
    <xf numFmtId="0" fontId="7" fillId="0" borderId="0" xfId="0" applyFont="1" applyAlignment="1">
      <alignment horizontal="right" vertical="center" indent="1"/>
    </xf>
    <xf numFmtId="0" fontId="1" fillId="0" borderId="0" xfId="0" quotePrefix="1" applyFont="1" applyAlignment="1">
      <alignment vertical="center"/>
    </xf>
    <xf numFmtId="14" fontId="1" fillId="0" borderId="0" xfId="0" quotePrefix="1" applyNumberFormat="1" applyFont="1" applyAlignment="1">
      <alignment horizontal="left" vertical="center"/>
    </xf>
    <xf numFmtId="6" fontId="1" fillId="0" borderId="0" xfId="0" quotePrefix="1" applyNumberFormat="1" applyFont="1" applyAlignment="1">
      <alignment horizontal="left" vertical="center"/>
    </xf>
    <xf numFmtId="165" fontId="1" fillId="0" borderId="0" xfId="0" applyNumberFormat="1" applyFont="1" applyAlignment="1">
      <alignment horizontal="right"/>
    </xf>
    <xf numFmtId="0" fontId="7" fillId="0" borderId="0" xfId="0" applyFont="1" applyAlignment="1">
      <alignment horizontal="right" vertical="center"/>
    </xf>
    <xf numFmtId="0" fontId="7" fillId="2" borderId="1" xfId="0" applyFont="1" applyFill="1" applyBorder="1" applyAlignment="1">
      <alignment horizontal="left" vertical="center" indent="1"/>
    </xf>
    <xf numFmtId="0" fontId="7" fillId="2" borderId="2" xfId="0" applyFont="1" applyFill="1" applyBorder="1" applyAlignment="1">
      <alignment horizontal="left" vertical="center" indent="1"/>
    </xf>
    <xf numFmtId="0" fontId="7" fillId="2" borderId="3" xfId="0" applyFont="1" applyFill="1" applyBorder="1" applyAlignment="1">
      <alignment horizontal="left" vertical="center" indent="1"/>
    </xf>
    <xf numFmtId="0" fontId="1" fillId="3" borderId="0" xfId="0" applyFont="1" applyFill="1" applyAlignment="1">
      <alignment horizontal="right" wrapText="1"/>
    </xf>
    <xf numFmtId="10" fontId="1" fillId="3" borderId="0" xfId="0" applyNumberFormat="1" applyFont="1" applyFill="1"/>
    <xf numFmtId="10" fontId="1" fillId="3" borderId="0" xfId="1" applyNumberFormat="1" applyFont="1" applyFill="1" applyBorder="1" applyAlignment="1"/>
    <xf numFmtId="10" fontId="1" fillId="0" borderId="0" xfId="0" applyNumberFormat="1" applyFont="1"/>
    <xf numFmtId="10" fontId="1" fillId="0" borderId="0" xfId="0" applyNumberFormat="1" applyFont="1" applyAlignment="1">
      <alignment horizontal="right"/>
    </xf>
    <xf numFmtId="0" fontId="1" fillId="3" borderId="0" xfId="0" applyFont="1" applyFill="1"/>
    <xf numFmtId="0" fontId="1" fillId="0" borderId="2" xfId="0" applyFont="1" applyBorder="1" applyAlignment="1">
      <alignment horizontal="center" wrapText="1"/>
    </xf>
    <xf numFmtId="0" fontId="0" fillId="0" borderId="5" xfId="0" applyBorder="1" applyAlignment="1">
      <alignment horizontal="left" vertical="center" wrapText="1"/>
    </xf>
    <xf numFmtId="0" fontId="0" fillId="0" borderId="4" xfId="0" applyBorder="1" applyAlignment="1">
      <alignment horizontal="left" vertical="center" wrapText="1"/>
    </xf>
    <xf numFmtId="0" fontId="8" fillId="0" borderId="4" xfId="0" applyFont="1" applyBorder="1" applyAlignment="1">
      <alignment horizontal="left"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0" fillId="0" borderId="1" xfId="0" applyBorder="1" applyAlignment="1">
      <alignment horizontal="left" vertical="center" wrapText="1"/>
    </xf>
    <xf numFmtId="0" fontId="0" fillId="0" borderId="2" xfId="0"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9" fillId="2" borderId="12" xfId="0" applyFont="1" applyFill="1" applyBorder="1" applyAlignment="1">
      <alignment horizontal="left" vertical="center" wrapText="1"/>
    </xf>
    <xf numFmtId="0" fontId="8" fillId="0" borderId="6"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0" fillId="0" borderId="5" xfId="0" applyBorder="1" applyAlignment="1">
      <alignment horizontal="left" wrapText="1" indent="2"/>
    </xf>
    <xf numFmtId="0" fontId="0" fillId="0" borderId="4" xfId="0" applyBorder="1" applyAlignment="1">
      <alignment horizontal="left" wrapText="1" indent="2"/>
    </xf>
    <xf numFmtId="0" fontId="0" fillId="0" borderId="6" xfId="0" applyBorder="1" applyAlignment="1">
      <alignment horizontal="left" wrapText="1" indent="2"/>
    </xf>
    <xf numFmtId="0" fontId="0" fillId="0" borderId="5" xfId="0" applyBorder="1" applyAlignment="1">
      <alignment horizontal="left" vertical="center" wrapText="1" indent="1"/>
    </xf>
    <xf numFmtId="0" fontId="0" fillId="0" borderId="4" xfId="0" applyBorder="1" applyAlignment="1">
      <alignment horizontal="left" vertical="center" wrapText="1" indent="1"/>
    </xf>
    <xf numFmtId="0" fontId="0" fillId="0" borderId="6" xfId="0" applyBorder="1" applyAlignment="1">
      <alignment horizontal="left" vertical="center" wrapText="1" indent="1"/>
    </xf>
    <xf numFmtId="0" fontId="0" fillId="0" borderId="7" xfId="0" applyBorder="1" applyAlignment="1">
      <alignment horizontal="left" vertical="center" wrapText="1" indent="1"/>
    </xf>
    <xf numFmtId="0" fontId="0" fillId="0" borderId="8" xfId="0" applyBorder="1" applyAlignment="1">
      <alignment horizontal="left" vertical="center" wrapText="1" indent="1"/>
    </xf>
    <xf numFmtId="0" fontId="0" fillId="0" borderId="9" xfId="0" applyBorder="1" applyAlignment="1">
      <alignment horizontal="left" vertical="center" wrapText="1" indent="1"/>
    </xf>
    <xf numFmtId="0" fontId="0" fillId="0" borderId="7" xfId="0" applyBorder="1" applyAlignment="1">
      <alignment horizontal="left" vertical="top" wrapText="1" indent="2"/>
    </xf>
    <xf numFmtId="0" fontId="0" fillId="0" borderId="8" xfId="0" applyBorder="1" applyAlignment="1">
      <alignment horizontal="left" vertical="top" wrapText="1" indent="2"/>
    </xf>
    <xf numFmtId="0" fontId="0" fillId="0" borderId="9" xfId="0" applyBorder="1" applyAlignment="1">
      <alignment horizontal="left" vertical="top" wrapText="1" indent="2"/>
    </xf>
    <xf numFmtId="0" fontId="2" fillId="0" borderId="8" xfId="0" applyFont="1" applyBorder="1" applyAlignment="1">
      <alignment horizontal="center" vertical="top"/>
    </xf>
    <xf numFmtId="0" fontId="7" fillId="2" borderId="1" xfId="0" applyFont="1" applyFill="1" applyBorder="1" applyAlignment="1">
      <alignment horizontal="left" vertical="center" indent="1"/>
    </xf>
    <xf numFmtId="0" fontId="7" fillId="2" borderId="2" xfId="0" applyFont="1" applyFill="1" applyBorder="1" applyAlignment="1">
      <alignment horizontal="left" vertical="center" indent="1"/>
    </xf>
    <xf numFmtId="0" fontId="0" fillId="0" borderId="1" xfId="0" applyBorder="1" applyAlignment="1">
      <alignment horizontal="left" vertical="center" indent="1"/>
    </xf>
    <xf numFmtId="0" fontId="0" fillId="0" borderId="2" xfId="0" applyBorder="1" applyAlignment="1">
      <alignment horizontal="left" vertical="center" indent="1"/>
    </xf>
    <xf numFmtId="0" fontId="0" fillId="0" borderId="3" xfId="0" applyBorder="1" applyAlignment="1">
      <alignment horizontal="left" vertical="center" indent="1"/>
    </xf>
    <xf numFmtId="0" fontId="7" fillId="2" borderId="3" xfId="0" applyFont="1" applyFill="1" applyBorder="1" applyAlignment="1">
      <alignment horizontal="left" vertical="center" indent="1"/>
    </xf>
    <xf numFmtId="0" fontId="0" fillId="0" borderId="12" xfId="0" applyBorder="1" applyAlignment="1">
      <alignment horizontal="left" vertical="center" indent="1"/>
    </xf>
    <xf numFmtId="0" fontId="0" fillId="0" borderId="2" xfId="0" applyBorder="1" applyAlignment="1">
      <alignment horizontal="left" vertical="center"/>
    </xf>
    <xf numFmtId="0" fontId="0" fillId="0" borderId="5" xfId="0" applyBorder="1" applyAlignment="1">
      <alignment horizontal="left" indent="2"/>
    </xf>
    <xf numFmtId="0" fontId="0" fillId="0" borderId="4" xfId="0" applyBorder="1" applyAlignment="1">
      <alignment horizontal="left" indent="2"/>
    </xf>
    <xf numFmtId="0" fontId="0" fillId="0" borderId="6" xfId="0" applyBorder="1" applyAlignment="1">
      <alignment horizontal="left" indent="2"/>
    </xf>
    <xf numFmtId="0" fontId="0" fillId="0" borderId="5" xfId="0" applyBorder="1" applyAlignment="1">
      <alignment horizontal="left" indent="1"/>
    </xf>
    <xf numFmtId="0" fontId="0" fillId="0" borderId="4" xfId="0" applyBorder="1" applyAlignment="1">
      <alignment horizontal="left" indent="1"/>
    </xf>
    <xf numFmtId="0" fontId="0" fillId="0" borderId="6" xfId="0" applyBorder="1" applyAlignment="1">
      <alignment horizontal="left" indent="1"/>
    </xf>
    <xf numFmtId="0" fontId="0" fillId="0" borderId="10" xfId="0" applyBorder="1" applyAlignment="1">
      <alignment horizontal="left" vertical="center" indent="2"/>
    </xf>
    <xf numFmtId="0" fontId="0" fillId="0" borderId="0" xfId="0" applyAlignment="1">
      <alignment horizontal="left" vertical="center" indent="2"/>
    </xf>
    <xf numFmtId="0" fontId="0" fillId="0" borderId="11" xfId="0" applyBorder="1" applyAlignment="1">
      <alignment horizontal="left" vertical="center" indent="2"/>
    </xf>
    <xf numFmtId="0" fontId="0" fillId="0" borderId="10" xfId="0" applyBorder="1" applyAlignment="1">
      <alignment horizontal="left" vertical="top" indent="1"/>
    </xf>
    <xf numFmtId="0" fontId="0" fillId="0" borderId="0" xfId="0" applyAlignment="1">
      <alignment horizontal="left" vertical="top" indent="1"/>
    </xf>
    <xf numFmtId="0" fontId="0" fillId="0" borderId="11" xfId="0" applyBorder="1" applyAlignment="1">
      <alignment horizontal="left" vertical="top" indent="1"/>
    </xf>
    <xf numFmtId="0" fontId="0" fillId="0" borderId="7" xfId="0" applyBorder="1" applyAlignment="1">
      <alignment horizontal="left" vertical="top" indent="2" readingOrder="1"/>
    </xf>
    <xf numFmtId="0" fontId="0" fillId="0" borderId="8" xfId="0" applyBorder="1" applyAlignment="1">
      <alignment horizontal="left" vertical="top" indent="2" readingOrder="1"/>
    </xf>
    <xf numFmtId="0" fontId="0" fillId="0" borderId="9" xfId="0" applyBorder="1" applyAlignment="1">
      <alignment horizontal="left" vertical="top" indent="2" readingOrder="1"/>
    </xf>
    <xf numFmtId="0" fontId="0" fillId="0" borderId="7" xfId="0" applyBorder="1" applyAlignment="1">
      <alignment horizontal="left" vertical="center" indent="2"/>
    </xf>
    <xf numFmtId="0" fontId="0" fillId="0" borderId="8" xfId="0" applyBorder="1" applyAlignment="1">
      <alignment horizontal="left" vertical="center" indent="2"/>
    </xf>
    <xf numFmtId="0" fontId="0" fillId="0" borderId="9" xfId="0" applyBorder="1" applyAlignment="1">
      <alignment horizontal="left" vertical="center" indent="2"/>
    </xf>
    <xf numFmtId="0" fontId="0" fillId="0" borderId="7" xfId="0" applyBorder="1" applyAlignment="1">
      <alignment horizontal="left" vertical="top" indent="2"/>
    </xf>
    <xf numFmtId="0" fontId="0" fillId="0" borderId="8" xfId="0" applyBorder="1" applyAlignment="1">
      <alignment horizontal="left" vertical="top" indent="2"/>
    </xf>
    <xf numFmtId="0" fontId="0" fillId="0" borderId="9" xfId="0" applyBorder="1" applyAlignment="1">
      <alignment horizontal="left" vertical="top" indent="2"/>
    </xf>
    <xf numFmtId="10" fontId="0" fillId="0" borderId="1" xfId="0" applyNumberFormat="1" applyBorder="1" applyAlignment="1">
      <alignment horizontal="left" vertical="center" indent="1"/>
    </xf>
    <xf numFmtId="10" fontId="0" fillId="0" borderId="2" xfId="0" applyNumberFormat="1" applyBorder="1" applyAlignment="1">
      <alignment horizontal="left" vertical="center" indent="1"/>
    </xf>
    <xf numFmtId="10" fontId="0" fillId="0" borderId="3" xfId="0" applyNumberFormat="1" applyBorder="1" applyAlignment="1">
      <alignment horizontal="left" vertical="center" indent="1"/>
    </xf>
    <xf numFmtId="14" fontId="0" fillId="0" borderId="1" xfId="0" applyNumberFormat="1" applyBorder="1" applyAlignment="1">
      <alignment horizontal="left" vertical="center" indent="1"/>
    </xf>
    <xf numFmtId="14" fontId="0" fillId="0" borderId="2" xfId="0" applyNumberFormat="1" applyBorder="1" applyAlignment="1">
      <alignment horizontal="left" vertical="center" indent="1"/>
    </xf>
    <xf numFmtId="14" fontId="0" fillId="0" borderId="3" xfId="0" applyNumberFormat="1" applyBorder="1" applyAlignment="1">
      <alignment horizontal="left" vertical="center" indent="1"/>
    </xf>
    <xf numFmtId="164" fontId="0" fillId="0" borderId="1" xfId="0" applyNumberFormat="1" applyBorder="1" applyAlignment="1">
      <alignment horizontal="left" vertical="center" indent="1"/>
    </xf>
    <xf numFmtId="164" fontId="0" fillId="0" borderId="2" xfId="0" applyNumberFormat="1" applyBorder="1" applyAlignment="1">
      <alignment horizontal="left" vertical="center" indent="1"/>
    </xf>
    <xf numFmtId="164" fontId="0" fillId="0" borderId="3" xfId="0" applyNumberFormat="1" applyBorder="1" applyAlignment="1">
      <alignment horizontal="left" vertical="center" indent="1"/>
    </xf>
    <xf numFmtId="165" fontId="0" fillId="0" borderId="1" xfId="0" applyNumberFormat="1" applyBorder="1" applyAlignment="1">
      <alignment horizontal="left" vertical="center" indent="1"/>
    </xf>
    <xf numFmtId="165" fontId="0" fillId="0" borderId="2" xfId="0" applyNumberFormat="1" applyBorder="1" applyAlignment="1">
      <alignment horizontal="left" vertical="center" indent="1"/>
    </xf>
    <xf numFmtId="165" fontId="0" fillId="0" borderId="3" xfId="0" applyNumberFormat="1" applyBorder="1" applyAlignment="1">
      <alignment horizontal="left" vertical="center" indent="1"/>
    </xf>
    <xf numFmtId="166" fontId="0" fillId="0" borderId="1" xfId="0" applyNumberFormat="1" applyBorder="1" applyAlignment="1">
      <alignment horizontal="left" vertical="center" indent="1"/>
    </xf>
    <xf numFmtId="166" fontId="0" fillId="0" borderId="2" xfId="0" applyNumberFormat="1" applyBorder="1" applyAlignment="1">
      <alignment horizontal="left" vertical="center" indent="1"/>
    </xf>
    <xf numFmtId="166" fontId="0" fillId="0" borderId="3" xfId="0" applyNumberFormat="1" applyBorder="1" applyAlignment="1">
      <alignment horizontal="left" vertical="center" indent="1"/>
    </xf>
    <xf numFmtId="0" fontId="0" fillId="0" borderId="1" xfId="0" applyBorder="1" applyAlignment="1">
      <alignment horizontal="left" vertical="center" indent="2"/>
    </xf>
    <xf numFmtId="0" fontId="0" fillId="0" borderId="2" xfId="0" applyBorder="1" applyAlignment="1">
      <alignment horizontal="left" vertical="center" indent="2"/>
    </xf>
    <xf numFmtId="0" fontId="0" fillId="0" borderId="3" xfId="0" applyBorder="1" applyAlignment="1">
      <alignment horizontal="left" vertical="center" indent="2"/>
    </xf>
    <xf numFmtId="0" fontId="0" fillId="0" borderId="5" xfId="0" applyBorder="1" applyAlignment="1">
      <alignment horizontal="left" vertical="center" indent="2"/>
    </xf>
    <xf numFmtId="0" fontId="0" fillId="0" borderId="4" xfId="0" applyBorder="1" applyAlignment="1">
      <alignment horizontal="left" vertical="center" indent="2"/>
    </xf>
    <xf numFmtId="0" fontId="0" fillId="0" borderId="6" xfId="0" applyBorder="1" applyAlignment="1">
      <alignment horizontal="left" vertical="center" indent="2"/>
    </xf>
    <xf numFmtId="0" fontId="0" fillId="0" borderId="10" xfId="0"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49" fontId="10" fillId="0" borderId="0" xfId="0" applyNumberFormat="1" applyFont="1" applyAlignment="1">
      <alignment horizontal="left" vertical="top" wrapText="1" shrinkToFit="1" readingOrder="1"/>
    </xf>
    <xf numFmtId="0" fontId="0" fillId="0" borderId="0" xfId="0" applyAlignment="1">
      <alignment horizontal="left" vertical="top" wrapText="1"/>
    </xf>
    <xf numFmtId="0" fontId="1" fillId="0" borderId="0" xfId="0" applyFont="1" applyAlignment="1">
      <alignment horizontal="left" vertical="top" wrapText="1"/>
    </xf>
    <xf numFmtId="0" fontId="0" fillId="0" borderId="10" xfId="0" applyBorder="1" applyAlignment="1">
      <alignment horizontal="left" indent="2"/>
    </xf>
    <xf numFmtId="0" fontId="0" fillId="0" borderId="0" xfId="0" applyAlignment="1">
      <alignment horizontal="left" indent="2"/>
    </xf>
    <xf numFmtId="0" fontId="0" fillId="0" borderId="11" xfId="0" applyBorder="1" applyAlignment="1">
      <alignment horizontal="left" indent="2"/>
    </xf>
  </cellXfs>
  <cellStyles count="4">
    <cellStyle name="Normal" xfId="0" builtinId="0"/>
    <cellStyle name="Normal 2" xfId="3" xr:uid="{00000000-0005-0000-0000-000001000000}"/>
    <cellStyle name="Normal 3" xfId="2" xr:uid="{00000000-0005-0000-0000-00000200000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N24"/>
  <sheetViews>
    <sheetView workbookViewId="0">
      <selection activeCell="J35" sqref="J35"/>
    </sheetView>
  </sheetViews>
  <sheetFormatPr defaultColWidth="8.7109375" defaultRowHeight="12.75" x14ac:dyDescent="0.2"/>
  <cols>
    <col min="1" max="1" width="16" style="15" customWidth="1"/>
    <col min="2" max="2" width="41.28515625" style="3" customWidth="1"/>
    <col min="3" max="3" width="35.85546875" style="3" customWidth="1"/>
    <col min="4" max="4" width="23.5703125" style="3" customWidth="1"/>
    <col min="5" max="5" width="11.140625" style="16" customWidth="1"/>
    <col min="6" max="6" width="13.85546875" style="4" customWidth="1"/>
    <col min="7" max="7" width="11" style="16" customWidth="1"/>
    <col min="8" max="8" width="8.7109375" style="3"/>
    <col min="9" max="10" width="10.7109375" style="3" bestFit="1" customWidth="1"/>
    <col min="11" max="11" width="12.42578125" style="3" bestFit="1" customWidth="1"/>
    <col min="12" max="12" width="14.5703125" style="9" customWidth="1"/>
    <col min="13" max="13" width="17" style="3" customWidth="1"/>
    <col min="14" max="14" width="18.42578125" style="3" customWidth="1"/>
    <col min="15" max="16384" width="8.7109375" style="3"/>
  </cols>
  <sheetData>
    <row r="1" spans="1:14" s="9" customFormat="1" x14ac:dyDescent="0.2">
      <c r="A1" s="14" t="s">
        <v>0</v>
      </c>
      <c r="B1" s="11" t="s">
        <v>1</v>
      </c>
      <c r="C1" s="11" t="s">
        <v>2</v>
      </c>
      <c r="D1" s="11" t="s">
        <v>3</v>
      </c>
      <c r="E1" s="4" t="s">
        <v>4</v>
      </c>
      <c r="F1" s="4" t="s">
        <v>5</v>
      </c>
      <c r="G1" s="4" t="s">
        <v>6</v>
      </c>
      <c r="H1" s="32" t="s">
        <v>7</v>
      </c>
      <c r="I1" s="9" t="s">
        <v>8</v>
      </c>
      <c r="J1" s="9" t="s">
        <v>9</v>
      </c>
      <c r="K1" s="9" t="s">
        <v>10</v>
      </c>
      <c r="L1" s="9" t="s">
        <v>11</v>
      </c>
      <c r="M1" s="11" t="s">
        <v>12</v>
      </c>
      <c r="N1" s="11" t="s">
        <v>13</v>
      </c>
    </row>
    <row r="2" spans="1:14" ht="26.65" customHeight="1" x14ac:dyDescent="0.2">
      <c r="A2" s="15" t="s">
        <v>215</v>
      </c>
      <c r="B2" s="13" t="s">
        <v>15</v>
      </c>
      <c r="C2" s="11" t="s">
        <v>16</v>
      </c>
      <c r="D2" s="3" t="s">
        <v>17</v>
      </c>
      <c r="E2" s="4" t="s">
        <v>18</v>
      </c>
      <c r="F2" s="5" t="s">
        <v>19</v>
      </c>
      <c r="G2" s="4" t="s">
        <v>20</v>
      </c>
      <c r="H2" s="33">
        <v>0.16</v>
      </c>
      <c r="I2" s="19">
        <v>45931</v>
      </c>
      <c r="J2" s="19">
        <v>46387</v>
      </c>
      <c r="K2" s="20">
        <v>0</v>
      </c>
      <c r="L2" s="27" t="s">
        <v>21</v>
      </c>
      <c r="M2" s="3" t="s">
        <v>22</v>
      </c>
      <c r="N2" s="37" t="s">
        <v>23</v>
      </c>
    </row>
    <row r="3" spans="1:14" x14ac:dyDescent="0.2">
      <c r="A3" s="15" t="s">
        <v>216</v>
      </c>
      <c r="B3" s="7" t="s">
        <v>24</v>
      </c>
      <c r="C3" s="12" t="s">
        <v>25</v>
      </c>
      <c r="D3" s="3" t="s">
        <v>26</v>
      </c>
      <c r="E3" s="4" t="s">
        <v>27</v>
      </c>
      <c r="F3" s="5" t="s">
        <v>28</v>
      </c>
      <c r="G3" s="6" t="s">
        <v>29</v>
      </c>
      <c r="H3" s="33">
        <v>0.17399999999999999</v>
      </c>
      <c r="I3" s="19">
        <v>45931</v>
      </c>
      <c r="J3" s="19">
        <v>46387</v>
      </c>
      <c r="K3" s="20">
        <v>0</v>
      </c>
      <c r="L3" s="27" t="s">
        <v>30</v>
      </c>
      <c r="M3" s="3" t="s">
        <v>31</v>
      </c>
      <c r="N3" s="37" t="s">
        <v>32</v>
      </c>
    </row>
    <row r="4" spans="1:14" x14ac:dyDescent="0.2">
      <c r="A4" s="15" t="s">
        <v>217</v>
      </c>
      <c r="B4" s="7" t="s">
        <v>33</v>
      </c>
      <c r="C4" s="12" t="s">
        <v>34</v>
      </c>
      <c r="D4" s="7" t="s">
        <v>35</v>
      </c>
      <c r="E4" s="4" t="s">
        <v>36</v>
      </c>
      <c r="F4" s="8" t="s">
        <v>37</v>
      </c>
      <c r="G4" s="6" t="s">
        <v>38</v>
      </c>
      <c r="H4" s="33">
        <v>0.154</v>
      </c>
      <c r="I4" s="19">
        <v>45931</v>
      </c>
      <c r="J4" s="19">
        <v>46387</v>
      </c>
      <c r="K4" s="20">
        <v>0</v>
      </c>
      <c r="L4" s="27" t="s">
        <v>39</v>
      </c>
      <c r="M4" s="3" t="s">
        <v>231</v>
      </c>
      <c r="N4" s="37" t="s">
        <v>40</v>
      </c>
    </row>
    <row r="5" spans="1:14" x14ac:dyDescent="0.2">
      <c r="A5" s="15" t="s">
        <v>218</v>
      </c>
      <c r="B5" s="7" t="s">
        <v>41</v>
      </c>
      <c r="C5" s="12" t="s">
        <v>42</v>
      </c>
      <c r="D5" s="7" t="s">
        <v>43</v>
      </c>
      <c r="E5" s="4" t="s">
        <v>44</v>
      </c>
      <c r="F5" s="4" t="s">
        <v>45</v>
      </c>
      <c r="G5" s="6" t="s">
        <v>46</v>
      </c>
      <c r="H5" s="34">
        <v>0.16</v>
      </c>
      <c r="I5" s="19">
        <v>45931</v>
      </c>
      <c r="J5" s="19">
        <v>46387</v>
      </c>
      <c r="K5" s="20">
        <v>0</v>
      </c>
      <c r="L5" s="27" t="s">
        <v>47</v>
      </c>
      <c r="M5" s="3" t="s">
        <v>48</v>
      </c>
      <c r="N5" s="37" t="s">
        <v>232</v>
      </c>
    </row>
    <row r="6" spans="1:14" x14ac:dyDescent="0.2">
      <c r="A6" s="15" t="s">
        <v>219</v>
      </c>
      <c r="B6" s="7" t="s">
        <v>49</v>
      </c>
      <c r="C6" s="12" t="s">
        <v>50</v>
      </c>
      <c r="D6" s="7" t="s">
        <v>51</v>
      </c>
      <c r="E6" s="9">
        <v>107350035</v>
      </c>
      <c r="F6" s="8" t="s">
        <v>52</v>
      </c>
      <c r="G6" s="6" t="s">
        <v>53</v>
      </c>
      <c r="H6" s="33">
        <v>0.22</v>
      </c>
      <c r="I6" s="19">
        <v>45931</v>
      </c>
      <c r="J6" s="19">
        <v>46387</v>
      </c>
      <c r="K6" s="20">
        <v>0</v>
      </c>
      <c r="L6" s="27" t="s">
        <v>54</v>
      </c>
      <c r="M6" s="3" t="s">
        <v>55</v>
      </c>
      <c r="N6" s="37" t="s">
        <v>233</v>
      </c>
    </row>
    <row r="7" spans="1:14" x14ac:dyDescent="0.2">
      <c r="A7" s="15" t="s">
        <v>220</v>
      </c>
      <c r="B7" s="7" t="s">
        <v>56</v>
      </c>
      <c r="C7" s="12" t="s">
        <v>57</v>
      </c>
      <c r="D7" s="7" t="s">
        <v>58</v>
      </c>
      <c r="E7" s="4" t="s">
        <v>59</v>
      </c>
      <c r="F7" s="8" t="s">
        <v>60</v>
      </c>
      <c r="G7" s="6" t="s">
        <v>61</v>
      </c>
      <c r="H7" s="33">
        <v>0.14399999999999999</v>
      </c>
      <c r="I7" s="19">
        <v>45931</v>
      </c>
      <c r="J7" s="19">
        <v>46387</v>
      </c>
      <c r="K7" s="20">
        <v>0</v>
      </c>
      <c r="L7" s="27" t="s">
        <v>62</v>
      </c>
      <c r="M7" s="3" t="s">
        <v>63</v>
      </c>
      <c r="N7" s="37" t="s">
        <v>64</v>
      </c>
    </row>
    <row r="8" spans="1:14" x14ac:dyDescent="0.2">
      <c r="A8" s="15" t="s">
        <v>221</v>
      </c>
      <c r="B8" s="7" t="s">
        <v>65</v>
      </c>
      <c r="C8" s="12" t="s">
        <v>66</v>
      </c>
      <c r="D8" s="7" t="s">
        <v>67</v>
      </c>
      <c r="E8" s="4" t="s">
        <v>68</v>
      </c>
      <c r="F8" s="8" t="s">
        <v>69</v>
      </c>
      <c r="G8" s="6" t="s">
        <v>70</v>
      </c>
      <c r="H8" s="35">
        <v>0.219</v>
      </c>
      <c r="I8" s="19">
        <v>45931</v>
      </c>
      <c r="J8" s="19">
        <v>46387</v>
      </c>
      <c r="K8" s="20">
        <v>0</v>
      </c>
      <c r="L8" s="27" t="s">
        <v>71</v>
      </c>
      <c r="M8" s="3" t="s">
        <v>72</v>
      </c>
      <c r="N8" s="37" t="s">
        <v>73</v>
      </c>
    </row>
    <row r="9" spans="1:14" x14ac:dyDescent="0.2">
      <c r="A9" s="15" t="s">
        <v>222</v>
      </c>
      <c r="B9" s="7" t="s">
        <v>74</v>
      </c>
      <c r="C9" s="12" t="s">
        <v>75</v>
      </c>
      <c r="D9" s="7" t="s">
        <v>76</v>
      </c>
      <c r="E9" s="4" t="s">
        <v>77</v>
      </c>
      <c r="F9" s="8" t="s">
        <v>78</v>
      </c>
      <c r="G9" s="6" t="s">
        <v>79</v>
      </c>
      <c r="H9" s="35">
        <v>0.13500000000000001</v>
      </c>
      <c r="I9" s="19">
        <v>45931</v>
      </c>
      <c r="J9" s="19">
        <v>46387</v>
      </c>
      <c r="K9" s="20">
        <v>0</v>
      </c>
      <c r="L9" s="27" t="s">
        <v>80</v>
      </c>
      <c r="M9" s="3" t="s">
        <v>81</v>
      </c>
      <c r="N9" s="37" t="s">
        <v>82</v>
      </c>
    </row>
    <row r="10" spans="1:14" x14ac:dyDescent="0.2">
      <c r="A10" s="15" t="s">
        <v>223</v>
      </c>
      <c r="B10" s="7" t="s">
        <v>83</v>
      </c>
      <c r="C10" s="12" t="s">
        <v>84</v>
      </c>
      <c r="D10" s="7" t="s">
        <v>85</v>
      </c>
      <c r="E10" s="4" t="s">
        <v>86</v>
      </c>
      <c r="F10" s="8" t="s">
        <v>87</v>
      </c>
      <c r="G10" s="6" t="s">
        <v>88</v>
      </c>
      <c r="H10" s="36" t="s">
        <v>89</v>
      </c>
      <c r="I10" s="19">
        <v>45931</v>
      </c>
      <c r="J10" s="19">
        <v>46387</v>
      </c>
      <c r="K10" s="20">
        <v>0</v>
      </c>
      <c r="L10" s="27" t="s">
        <v>90</v>
      </c>
      <c r="M10" s="3" t="s">
        <v>91</v>
      </c>
      <c r="N10" s="37" t="s">
        <v>92</v>
      </c>
    </row>
    <row r="11" spans="1:14" x14ac:dyDescent="0.2">
      <c r="A11" s="15" t="s">
        <v>224</v>
      </c>
      <c r="B11" s="7" t="s">
        <v>93</v>
      </c>
      <c r="C11" s="12" t="s">
        <v>94</v>
      </c>
      <c r="D11" s="3" t="s">
        <v>95</v>
      </c>
      <c r="E11" s="9">
        <v>163976731</v>
      </c>
      <c r="F11" s="8" t="s">
        <v>96</v>
      </c>
      <c r="G11" s="6" t="s">
        <v>97</v>
      </c>
      <c r="H11" s="36" t="s">
        <v>89</v>
      </c>
      <c r="I11" s="19">
        <v>45931</v>
      </c>
      <c r="J11" s="19">
        <v>46387</v>
      </c>
      <c r="K11" s="20">
        <v>0</v>
      </c>
      <c r="L11" s="27" t="s">
        <v>98</v>
      </c>
      <c r="M11" s="3" t="s">
        <v>99</v>
      </c>
      <c r="N11" s="37" t="s">
        <v>100</v>
      </c>
    </row>
    <row r="12" spans="1:14" x14ac:dyDescent="0.2">
      <c r="A12" s="15" t="s">
        <v>225</v>
      </c>
      <c r="B12" s="7" t="s">
        <v>101</v>
      </c>
      <c r="C12" s="12" t="s">
        <v>102</v>
      </c>
      <c r="D12" s="3" t="s">
        <v>103</v>
      </c>
      <c r="E12" s="9">
        <v>161917281</v>
      </c>
      <c r="F12" s="8" t="s">
        <v>104</v>
      </c>
      <c r="G12" s="6" t="s">
        <v>105</v>
      </c>
      <c r="H12" s="17">
        <v>0.17599999999999999</v>
      </c>
      <c r="I12" s="19">
        <v>45931</v>
      </c>
      <c r="J12" s="19">
        <v>46387</v>
      </c>
      <c r="K12" s="20">
        <v>0</v>
      </c>
      <c r="L12" s="27" t="s">
        <v>106</v>
      </c>
      <c r="M12" s="3" t="s">
        <v>107</v>
      </c>
      <c r="N12" s="37" t="s">
        <v>234</v>
      </c>
    </row>
    <row r="13" spans="1:14" x14ac:dyDescent="0.2">
      <c r="A13" s="15" t="s">
        <v>226</v>
      </c>
      <c r="B13" s="7" t="s">
        <v>108</v>
      </c>
      <c r="C13" s="12" t="s">
        <v>109</v>
      </c>
      <c r="D13" s="3" t="s">
        <v>110</v>
      </c>
      <c r="E13" s="4" t="s">
        <v>111</v>
      </c>
      <c r="F13" s="8" t="s">
        <v>112</v>
      </c>
      <c r="G13" s="6" t="s">
        <v>113</v>
      </c>
      <c r="H13" s="17">
        <v>0.16200000000000001</v>
      </c>
      <c r="I13" s="19">
        <v>45931</v>
      </c>
      <c r="J13" s="19">
        <v>46387</v>
      </c>
      <c r="K13" s="20">
        <v>0</v>
      </c>
      <c r="L13" s="27" t="s">
        <v>114</v>
      </c>
      <c r="M13" s="3" t="s">
        <v>115</v>
      </c>
      <c r="N13" s="37" t="s">
        <v>116</v>
      </c>
    </row>
    <row r="14" spans="1:14" ht="26.65" customHeight="1" x14ac:dyDescent="0.2">
      <c r="A14" s="15" t="s">
        <v>227</v>
      </c>
      <c r="B14" s="13" t="s">
        <v>117</v>
      </c>
      <c r="C14" s="11" t="s">
        <v>118</v>
      </c>
      <c r="D14" s="3" t="s">
        <v>119</v>
      </c>
      <c r="E14" s="4" t="s">
        <v>120</v>
      </c>
      <c r="F14" s="8" t="s">
        <v>121</v>
      </c>
      <c r="G14" s="4" t="s">
        <v>122</v>
      </c>
      <c r="H14" s="17">
        <v>0.14899999999999999</v>
      </c>
      <c r="I14" s="19">
        <v>45931</v>
      </c>
      <c r="J14" s="19">
        <v>46387</v>
      </c>
      <c r="K14" s="20">
        <v>0</v>
      </c>
      <c r="L14" s="27" t="s">
        <v>123</v>
      </c>
      <c r="M14" s="3" t="s">
        <v>124</v>
      </c>
      <c r="N14" s="37" t="s">
        <v>125</v>
      </c>
    </row>
    <row r="15" spans="1:14" x14ac:dyDescent="0.2">
      <c r="A15" s="15" t="s">
        <v>228</v>
      </c>
      <c r="B15" s="7" t="s">
        <v>126</v>
      </c>
      <c r="C15" s="12" t="s">
        <v>127</v>
      </c>
      <c r="D15" s="3" t="s">
        <v>128</v>
      </c>
      <c r="E15" s="4" t="s">
        <v>129</v>
      </c>
      <c r="F15" s="8" t="s">
        <v>130</v>
      </c>
      <c r="G15" s="6" t="s">
        <v>131</v>
      </c>
      <c r="H15" s="17">
        <v>0.17899999999999999</v>
      </c>
      <c r="I15" s="19">
        <v>45931</v>
      </c>
      <c r="J15" s="19">
        <v>46387</v>
      </c>
      <c r="K15" s="20">
        <v>0</v>
      </c>
      <c r="L15" s="27" t="s">
        <v>132</v>
      </c>
      <c r="M15" s="3" t="s">
        <v>133</v>
      </c>
      <c r="N15" s="37" t="s">
        <v>134</v>
      </c>
    </row>
    <row r="16" spans="1:14" x14ac:dyDescent="0.2">
      <c r="A16" s="15" t="s">
        <v>229</v>
      </c>
      <c r="B16" s="7" t="s">
        <v>135</v>
      </c>
      <c r="C16" s="12" t="s">
        <v>136</v>
      </c>
      <c r="D16" s="3" t="s">
        <v>137</v>
      </c>
      <c r="E16" s="4" t="s">
        <v>138</v>
      </c>
      <c r="F16" s="8" t="s">
        <v>139</v>
      </c>
      <c r="G16" s="6" t="s">
        <v>140</v>
      </c>
      <c r="H16" s="17">
        <v>0.124</v>
      </c>
      <c r="I16" s="19">
        <v>45931</v>
      </c>
      <c r="J16" s="19">
        <v>46387</v>
      </c>
      <c r="K16" s="20">
        <v>0</v>
      </c>
      <c r="L16" s="27" t="s">
        <v>141</v>
      </c>
      <c r="M16" s="3" t="s">
        <v>142</v>
      </c>
      <c r="N16" s="37" t="s">
        <v>143</v>
      </c>
    </row>
    <row r="17" spans="1:14" x14ac:dyDescent="0.2">
      <c r="A17" s="15" t="s">
        <v>230</v>
      </c>
      <c r="B17" s="7" t="s">
        <v>144</v>
      </c>
      <c r="C17" s="12" t="s">
        <v>145</v>
      </c>
      <c r="D17" s="3" t="s">
        <v>146</v>
      </c>
      <c r="E17" s="9">
        <v>153551320</v>
      </c>
      <c r="F17" s="8" t="s">
        <v>147</v>
      </c>
      <c r="G17" s="6" t="s">
        <v>148</v>
      </c>
      <c r="H17" s="17">
        <v>0.1905</v>
      </c>
      <c r="I17" s="19">
        <v>45931</v>
      </c>
      <c r="J17" s="19">
        <v>46387</v>
      </c>
      <c r="K17" s="20">
        <v>0</v>
      </c>
      <c r="L17" s="27" t="s">
        <v>149</v>
      </c>
      <c r="M17" s="3" t="s">
        <v>150</v>
      </c>
      <c r="N17" s="37" t="s">
        <v>235</v>
      </c>
    </row>
    <row r="18" spans="1:14" x14ac:dyDescent="0.2">
      <c r="A18" s="7"/>
      <c r="B18" s="12"/>
      <c r="D18" s="9"/>
      <c r="E18" s="10"/>
      <c r="F18" s="10"/>
      <c r="G18" s="17"/>
    </row>
    <row r="19" spans="1:14" x14ac:dyDescent="0.2">
      <c r="A19" s="3"/>
      <c r="D19" s="16"/>
      <c r="E19" s="4"/>
      <c r="F19" s="16"/>
      <c r="G19" s="3"/>
    </row>
    <row r="20" spans="1:14" x14ac:dyDescent="0.2">
      <c r="A20" s="3"/>
      <c r="B20" s="23" t="s">
        <v>151</v>
      </c>
      <c r="C20" s="24"/>
      <c r="D20" s="22"/>
      <c r="E20" s="22"/>
      <c r="F20" s="22"/>
      <c r="G20" s="22"/>
      <c r="H20" s="22"/>
      <c r="I20" s="22"/>
      <c r="J20" s="22"/>
      <c r="K20" s="22"/>
      <c r="L20" s="28"/>
    </row>
    <row r="21" spans="1:14" x14ac:dyDescent="0.2">
      <c r="A21" s="3"/>
      <c r="B21" s="23" t="s">
        <v>152</v>
      </c>
      <c r="C21" s="25" t="s">
        <v>153</v>
      </c>
      <c r="D21" s="22"/>
      <c r="E21" s="22"/>
      <c r="F21" s="22"/>
      <c r="G21" s="22"/>
      <c r="H21" s="22"/>
      <c r="I21" s="22"/>
      <c r="J21" s="22"/>
      <c r="K21" s="22"/>
      <c r="L21" s="28"/>
    </row>
    <row r="22" spans="1:14" x14ac:dyDescent="0.2">
      <c r="A22" s="3"/>
      <c r="B22" s="23" t="s">
        <v>154</v>
      </c>
      <c r="C22" s="26">
        <v>0</v>
      </c>
      <c r="D22" s="22"/>
      <c r="E22" s="22"/>
      <c r="F22" s="22"/>
      <c r="G22" s="22"/>
      <c r="H22" s="22"/>
      <c r="I22" s="22"/>
      <c r="J22" s="22"/>
      <c r="K22" s="22"/>
      <c r="L22" s="28"/>
    </row>
    <row r="23" spans="1:14" x14ac:dyDescent="0.2">
      <c r="A23" s="3"/>
      <c r="B23" s="23" t="s">
        <v>155</v>
      </c>
      <c r="C23" s="26">
        <v>0</v>
      </c>
      <c r="D23" s="22"/>
      <c r="E23" s="22"/>
      <c r="F23" s="22"/>
      <c r="G23" s="22"/>
      <c r="H23" s="22"/>
      <c r="I23" s="22"/>
      <c r="J23" s="22"/>
      <c r="K23" s="22"/>
      <c r="L23" s="28"/>
    </row>
    <row r="24" spans="1:14" x14ac:dyDescent="0.2">
      <c r="B24" s="23" t="s">
        <v>156</v>
      </c>
      <c r="C24" s="26">
        <v>0</v>
      </c>
      <c r="D24" s="21"/>
      <c r="E24" s="21"/>
      <c r="F24" s="21"/>
      <c r="G24" s="21"/>
      <c r="H24" s="21"/>
      <c r="I24" s="21"/>
      <c r="J24" s="21"/>
      <c r="K24" s="21"/>
      <c r="L24" s="28"/>
    </row>
  </sheetData>
  <dataValidations count="1">
    <dataValidation type="list" allowBlank="1" showInputMessage="1" showErrorMessage="1" sqref="A24:A37" xr:uid="{00000000-0002-0000-0100-000000000000}">
      <formula1>"Number"</formula1>
    </dataValidation>
  </dataValidations>
  <pageMargins left="0.25" right="0.25" top="0.75" bottom="0.75" header="0.3" footer="0.3"/>
  <pageSetup scale="5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B4DBA-54E9-4AA7-A11C-E26DEF09A3D8}">
  <sheetPr>
    <pageSetUpPr fitToPage="1"/>
  </sheetPr>
  <dimension ref="A1:AR43"/>
  <sheetViews>
    <sheetView workbookViewId="0">
      <selection activeCell="AW15" sqref="AW15"/>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info!A9</f>
        <v>CSBG-26-09</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info!B9</f>
        <v>Northeast Iowa Community Action Corporation</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info!C9</f>
        <v>305 Montgomery Street - P.O. Box 487</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info!D9</f>
        <v>Decorah, Iowa 52101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info!L9</f>
        <v>JN9ZJML554M9</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info!F9</f>
        <v>00002132327</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info!G9</f>
        <v>426092713</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info!H9</f>
        <v>0.13500000000000001</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info!I9</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info!J9</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info!K9</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info!K9</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info!K9</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info!K9</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9"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info!N9</f>
        <v>Les Askelson</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info!M9</f>
        <v>Trisha Wilkins</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A1F3-35DE-497B-9E1C-F02858FCB673}">
  <sheetPr>
    <pageSetUpPr fitToPage="1"/>
  </sheetPr>
  <dimension ref="A1:AR43"/>
  <sheetViews>
    <sheetView workbookViewId="0">
      <selection activeCell="AV18" sqref="AV18"/>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info!A10</f>
        <v>CSBG-26-11</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info!B10</f>
        <v>Operation Threshold,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info!C10</f>
        <v>1535 Lafayette Street - P.O. Box 4120</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info!D10</f>
        <v>Waterloo, Iowa 50704</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info!L10</f>
        <v>NPHUT8CN44K6</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info!F10</f>
        <v>00002110474</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info!G10</f>
        <v>420982549</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t="str">
        <f>info!H10</f>
        <v>N/A</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info!I10</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info!J10</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info!K10</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info!K10</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info!K10</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info!K10</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5.2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info!N10</f>
        <v>Brian Quirk</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info!M10</f>
        <v>Barb Grant</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6" orientation="portrait"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D494C-03E6-471E-977E-4B944C563C98}">
  <sheetPr>
    <pageSetUpPr fitToPage="1"/>
  </sheetPr>
  <dimension ref="A1:AR43"/>
  <sheetViews>
    <sheetView workbookViewId="0">
      <selection activeCell="AU15" sqref="AU15"/>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info!A11</f>
        <v>CSBG-26-12</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info!B11</f>
        <v>IMPACT Community Action Partnership,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info!C11</f>
        <v>3226 University Avenue</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info!D11</f>
        <v>Des Moines, Iowa 50311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info!L11</f>
        <v>PF2YNQCKL161</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info!F11</f>
        <v>00002112540</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info!G11</f>
        <v>421078280</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t="str">
        <f>info!H11</f>
        <v>N/A</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info!I11</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info!J11</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info!K11</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info!K11</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info!K11</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info!K11</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88.9"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info!N11</f>
        <v>Tom Ahart</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info!M11</f>
        <v>Anne Bacon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B43:AR43"/>
    <mergeCell ref="A40:AR40"/>
    <mergeCell ref="A28:V28"/>
    <mergeCell ref="W28:AR28"/>
    <mergeCell ref="A41:AR41"/>
    <mergeCell ref="AB36:AR36"/>
    <mergeCell ref="A37:AR37"/>
    <mergeCell ref="A38:D38"/>
    <mergeCell ref="W38:AA38"/>
    <mergeCell ref="AB38:AR38"/>
    <mergeCell ref="AB39:AR39"/>
    <mergeCell ref="A35:D35"/>
    <mergeCell ref="W35:AA35"/>
    <mergeCell ref="AB35:AR35"/>
    <mergeCell ref="E35:V36"/>
    <mergeCell ref="A36:D36"/>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B42:AR42"/>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 ref="W36:AA36"/>
    <mergeCell ref="E38:V39"/>
    <mergeCell ref="A39:D39"/>
    <mergeCell ref="W39:AA39"/>
    <mergeCell ref="E42:V43"/>
    <mergeCell ref="A43:D43"/>
    <mergeCell ref="W43:AA43"/>
    <mergeCell ref="A42:D42"/>
    <mergeCell ref="W42:AA42"/>
  </mergeCells>
  <printOptions horizontalCentered="1" verticalCentered="1"/>
  <pageMargins left="0.5" right="0.5" top="0.5" bottom="0.5" header="0.3" footer="0.3"/>
  <pageSetup scale="77" orientation="portrait" horizontalDpi="300" verticalDpi="3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D2BC-2733-4AD0-846F-12F188468850}">
  <sheetPr>
    <pageSetUpPr fitToPage="1"/>
  </sheetPr>
  <dimension ref="A1:AR43"/>
  <sheetViews>
    <sheetView workbookViewId="0">
      <selection activeCell="AU16" sqref="AU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info!A12</f>
        <v>CSBG-26-13</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info!B12</f>
        <v>South Central Iowa Community Action Program,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info!C12</f>
        <v>1711 Osceola Avenue - P.O. Box 715</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info!D12</f>
        <v>Chariton, Iowa 50049</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info!L12</f>
        <v>U8MGMBASYEG3</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info!F12</f>
        <v>00002109323</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info!G12</f>
        <v>420921920</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info!H12</f>
        <v>0.17599999999999999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info!I12</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info!J12</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info!K12</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info!K12</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info!K12</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info!K12</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3"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info!N12</f>
        <v>Lance Lange</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info!M12</f>
        <v>Brenda Fry</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50C93-800D-46F2-8DD3-A3FF6A87E29B}">
  <sheetPr>
    <pageSetUpPr fitToPage="1"/>
  </sheetPr>
  <dimension ref="A1:AR43"/>
  <sheetViews>
    <sheetView workbookViewId="0">
      <selection activeCell="AU15" sqref="AU15"/>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info!A13</f>
        <v>CSBG-26-14</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info!B13</f>
        <v>Community Action of Southeast Iowa</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info!C13</f>
        <v>2850 Mount Pleasant Street, Suite 108</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info!D13</f>
        <v>Burlington, Iowa 52601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info!L13</f>
        <v>MFS1MU9NBEM7</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info!F13</f>
        <v>00002109399</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info!G13</f>
        <v>420923961</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info!H13</f>
        <v>0.16200000000000001</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info!I13</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info!J13</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info!K13</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info!K13</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info!K13</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info!K13</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2.2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info!N13</f>
        <v>Barbara T. Welander</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info!M13</f>
        <v>Sheri Wilson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9CB4D-6D97-49BB-8527-F412DC96B9A6}">
  <sheetPr>
    <pageSetUpPr fitToPage="1"/>
  </sheetPr>
  <dimension ref="A1:AR43"/>
  <sheetViews>
    <sheetView workbookViewId="0">
      <selection activeCell="AU12" sqref="AU12"/>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info!A14</f>
        <v>CSBG-26-15</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info!B14</f>
        <v>Southern Iowa Economic Development Association, DBA Sieda Community Action</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info!C14</f>
        <v>725 West 2nd Street - P.O. Box 658</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info!D14</f>
        <v>Ottumwa, Iowa 52501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info!L14</f>
        <v>K3WSBQKJ5XK3</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info!F14</f>
        <v>00002109388</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info!G14</f>
        <v>420923813</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info!H14</f>
        <v>0.14899999999999999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info!I14</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info!J14</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info!K14</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info!K14</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info!K14</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info!K14</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info!N14</f>
        <v>Chuck Webb</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info!M14</f>
        <v>Brian Dunn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DB9DB-2308-4367-9020-BC1049A7A51C}">
  <sheetPr>
    <pageSetUpPr fitToPage="1"/>
  </sheetPr>
  <dimension ref="A1:AR43"/>
  <sheetViews>
    <sheetView workbookViewId="0">
      <selection activeCell="A16" sqref="A16:V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info!A15</f>
        <v>CSBG-26-16</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info!B15</f>
        <v>Upper Des Moines Opportunity,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info!C15</f>
        <v>101 Robins Street - P.O. Box 519</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info!D15</f>
        <v>Graettinger, Iowa 51342</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info!L15</f>
        <v>KA5CFKGE28C9</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info!F15</f>
        <v>00002109364</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info!G15</f>
        <v>420923424</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info!H15</f>
        <v>0.17899999999999999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info!I15</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info!J15</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info!K15</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info!K15</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info!K15</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info!K15</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87.7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info!N15</f>
        <v>Rick Rasmussen</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info!M15</f>
        <v>Julie Edwards</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6240-FFFF-4612-BD09-F23D810B9302}">
  <sheetPr>
    <pageSetUpPr fitToPage="1"/>
  </sheetPr>
  <dimension ref="A1:AR43"/>
  <sheetViews>
    <sheetView workbookViewId="0">
      <selection activeCell="A16" sqref="A16:V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info!A16</f>
        <v>CSBG-26-17</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info!B16</f>
        <v>West Central Community Action</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info!C16</f>
        <v>1408A Iowa Highway 44 - P.O. Box 709</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info!D16</f>
        <v>Harlan, Iowa 51537</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info!L16</f>
        <v>GRCPAJLN7JS1</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info!F16</f>
        <v>00002109244</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info!G16</f>
        <v>420919214</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info!H16</f>
        <v>0.124</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info!I16</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info!J16</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info!K16</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info!K16</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info!K16</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info!K16</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3.7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info!N16</f>
        <v>Charles Parkhurst</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info!M16</f>
        <v>Wendy Mueller</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28B96C-A03D-44F1-875E-38E099F0E195}">
  <sheetPr>
    <pageSetUpPr fitToPage="1"/>
  </sheetPr>
  <dimension ref="A1:AR43"/>
  <sheetViews>
    <sheetView workbookViewId="0">
      <selection activeCell="W12" sqref="W12:AR12"/>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info!A17</f>
        <v>CSBG-26-18</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info!B17</f>
        <v>Community Action Agency of Siouxland</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info!C17</f>
        <v>2700 Leech Avenue</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info!D17</f>
        <v>Sioux City, Iowa 51106</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info!L17</f>
        <v>KQMPX37PSCA5</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info!F17</f>
        <v>00002110644</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info!G17</f>
        <v>420989589</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info!H17</f>
        <v>0.1905</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info!I17</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info!J17</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info!K17</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info!K17</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info!K17</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info!K17</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6"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info!N17</f>
        <v>Tom Hermann</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info!M17</f>
        <v>Jean Logan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6"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5227E-38A6-426D-8FE8-E7C8D3182AB5}">
  <sheetPr>
    <pageSetUpPr fitToPage="1"/>
  </sheetPr>
  <dimension ref="A1:AR43"/>
  <sheetViews>
    <sheetView workbookViewId="0">
      <selection activeCell="AS13" sqref="AS13"/>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
        <v>14</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c r="AM17" s="99"/>
      <c r="AN17" s="99"/>
      <c r="AO17" s="99"/>
      <c r="AP17" s="99"/>
      <c r="AQ17" s="99"/>
      <c r="AR17" s="100"/>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info!I2</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info!J2</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info!K2</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info!K2</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info!K2</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info!K2</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1"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9"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6" t="s">
        <v>204</v>
      </c>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4:AR34"/>
    <mergeCell ref="A37:AR37"/>
    <mergeCell ref="A29:V29"/>
    <mergeCell ref="W29:AR29"/>
    <mergeCell ref="A31:AR31"/>
    <mergeCell ref="A32:AR32"/>
    <mergeCell ref="A33:AR33"/>
    <mergeCell ref="A35:D35"/>
    <mergeCell ref="E35:V36"/>
    <mergeCell ref="A36:D36"/>
    <mergeCell ref="W35:AA35"/>
    <mergeCell ref="AB35:AR35"/>
    <mergeCell ref="AB36:AR36"/>
    <mergeCell ref="W36:AA36"/>
    <mergeCell ref="A26:V26"/>
    <mergeCell ref="W26:AR26"/>
    <mergeCell ref="A27:V27"/>
    <mergeCell ref="W27:AR27"/>
    <mergeCell ref="A28:V28"/>
    <mergeCell ref="W28:AR28"/>
    <mergeCell ref="A24:V24"/>
    <mergeCell ref="W24:AK24"/>
    <mergeCell ref="AL24:AR24"/>
    <mergeCell ref="A25:V25"/>
    <mergeCell ref="W25:AK25"/>
    <mergeCell ref="AL25:AR25"/>
    <mergeCell ref="A22:O22"/>
    <mergeCell ref="P22:V22"/>
    <mergeCell ref="W22:AK22"/>
    <mergeCell ref="AL22:AR22"/>
    <mergeCell ref="A23:V23"/>
    <mergeCell ref="W23:AK23"/>
    <mergeCell ref="AL23:AR23"/>
    <mergeCell ref="A20:O20"/>
    <mergeCell ref="P20:V20"/>
    <mergeCell ref="W20:AK20"/>
    <mergeCell ref="AL20:AR20"/>
    <mergeCell ref="P21:V21"/>
    <mergeCell ref="W21:AK21"/>
    <mergeCell ref="AL21:AR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 ref="A38:D38"/>
    <mergeCell ref="E38:V39"/>
    <mergeCell ref="W38:AA38"/>
    <mergeCell ref="AB38:AR38"/>
    <mergeCell ref="A39:D39"/>
    <mergeCell ref="W39:AA39"/>
    <mergeCell ref="AB39:AR39"/>
    <mergeCell ref="A40:AR40"/>
    <mergeCell ref="A42:D42"/>
    <mergeCell ref="E42:V43"/>
    <mergeCell ref="W42:AA42"/>
    <mergeCell ref="AB42:AR42"/>
    <mergeCell ref="A43:D43"/>
    <mergeCell ref="W43:AA43"/>
    <mergeCell ref="AB43:AR43"/>
    <mergeCell ref="A41:AR41"/>
  </mergeCells>
  <printOptions horizontalCentered="1" verticalCentered="1"/>
  <pageMargins left="0.5" right="0.5" top="0.5" bottom="0.5" header="0.3" footer="0.3"/>
  <pageSetup scale="7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C7549-8936-43F3-91F2-E7D4FB451CD7}">
  <sheetPr>
    <pageSetUpPr fitToPage="1"/>
  </sheetPr>
  <dimension ref="A1:AR43"/>
  <sheetViews>
    <sheetView workbookViewId="0">
      <selection activeCell="AL16" sqref="AL16:AR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info!A2</f>
        <v>CSBG-26-01</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info!B2</f>
        <v>Community Opportunities, Inc., DBA New Opportunities,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info!C2</f>
        <v>23751 Highway 30 East - P.O. Box 427</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info!D2</f>
        <v>Carroll, Iowa 51401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info!L2</f>
        <v>FEC7TK27SNC8</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info!F2</f>
        <v>00002109358</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info!G2</f>
        <v>420923412</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info!H2</f>
        <v>0.16</v>
      </c>
      <c r="AM17" s="99"/>
      <c r="AN17" s="99"/>
      <c r="AO17" s="99"/>
      <c r="AP17" s="99"/>
      <c r="AQ17" s="99"/>
      <c r="AR17" s="100"/>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info!I2</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info!J2</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info!K2</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info!K2</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info!K2</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info!K2</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1"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2.2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6.15" customHeight="1" x14ac:dyDescent="0.25">
      <c r="A32" s="126" t="s">
        <v>204</v>
      </c>
      <c r="B32" s="126"/>
      <c r="C32" s="126"/>
      <c r="D32" s="126"/>
      <c r="E32" s="126"/>
      <c r="F32" s="126"/>
      <c r="G32" s="126"/>
      <c r="H32" s="12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info!N2</f>
        <v>Eugene Meiners</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info!M2</f>
        <v>Chad Jensen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C2D6-820A-4338-83F9-B7BD63EC2142}">
  <sheetPr>
    <pageSetUpPr fitToPage="1"/>
  </sheetPr>
  <dimension ref="A1:AR43"/>
  <sheetViews>
    <sheetView workbookViewId="0">
      <selection activeCell="AU21" sqref="AU21"/>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info!A3</f>
        <v>CSBG-26-02</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info!B3</f>
        <v>Hawkeye Area Community Action Program,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info!C3</f>
        <v>1515 Hawkeye Drive - P.O. Box 490</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info!D3</f>
        <v>Hiawatha, Iowa 52233</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info!L3</f>
        <v>CK1MDQAWQ9G5</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info!F3</f>
        <v>00002109209</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info!G3</f>
        <v>420898405</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info!H3</f>
        <v>0.17399999999999999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info!I3</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info!J3</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info!K3</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info!K3</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info!K3</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info!K3</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88.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info!N3</f>
        <v>John Brandt</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info!M3</f>
        <v>Jane Drapeaux</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87F34-6900-45BE-BAA9-034D8F8CAB5A}">
  <sheetPr>
    <pageSetUpPr fitToPage="1"/>
  </sheetPr>
  <dimension ref="A1:AR43"/>
  <sheetViews>
    <sheetView tabSelected="1" topLeftCell="A19" workbookViewId="0">
      <selection activeCell="AS39" sqref="AS39"/>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info!A4</f>
        <v>CSBG-26-03</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info!B4</f>
        <v>Community Action of Eastern Iowa</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info!C4</f>
        <v>500 East 59th Street</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info!D4</f>
        <v>Davenport, Iowa 52807</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info!L4</f>
        <v>FJ15KBN81QS6</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info!F4</f>
        <v>00002109325</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info!G4</f>
        <v>420921929</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info!H4</f>
        <v>0.154</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info!I4</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info!J4</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info!K4</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info!K4</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info!K4</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info!K4</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0.7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info!N4</f>
        <v>Carol McCoy</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info!M4</f>
        <v>Daniel Sheridan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236</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40:AR40"/>
    <mergeCell ref="A41:AR41"/>
    <mergeCell ref="AB43:AR43"/>
    <mergeCell ref="A42:D42"/>
    <mergeCell ref="E42:V43"/>
    <mergeCell ref="W42:AA42"/>
    <mergeCell ref="AB42:AR42"/>
    <mergeCell ref="A43:D43"/>
    <mergeCell ref="W43:AA43"/>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16:V16"/>
    <mergeCell ref="W16:AK16"/>
    <mergeCell ref="AL16:AR16"/>
    <mergeCell ref="A17:O17"/>
    <mergeCell ref="P17:V17"/>
    <mergeCell ref="W17:AK17"/>
    <mergeCell ref="AL17:AR17"/>
    <mergeCell ref="A18:O18"/>
    <mergeCell ref="P18:V18"/>
    <mergeCell ref="W18:AK18"/>
    <mergeCell ref="AL18:AR18"/>
    <mergeCell ref="A19:O19"/>
    <mergeCell ref="P19:V19"/>
    <mergeCell ref="W19:AK19"/>
    <mergeCell ref="AL19:AR19"/>
    <mergeCell ref="A20:O20"/>
    <mergeCell ref="P20:V20"/>
    <mergeCell ref="W20:AK20"/>
    <mergeCell ref="AL20:AR20"/>
    <mergeCell ref="P21:V21"/>
    <mergeCell ref="AL21:AR21"/>
    <mergeCell ref="W21:AK21"/>
    <mergeCell ref="A22:O22"/>
    <mergeCell ref="P22:V22"/>
    <mergeCell ref="W22:AK22"/>
    <mergeCell ref="AL22:AR22"/>
    <mergeCell ref="A23:V23"/>
    <mergeCell ref="W23:AK23"/>
    <mergeCell ref="AL23:AR23"/>
    <mergeCell ref="A24:V24"/>
    <mergeCell ref="W24:AK24"/>
    <mergeCell ref="AL24:AR24"/>
    <mergeCell ref="A25:V25"/>
    <mergeCell ref="W25:AK25"/>
    <mergeCell ref="AL25:AR25"/>
    <mergeCell ref="A33:AR33"/>
    <mergeCell ref="A26:V26"/>
    <mergeCell ref="W26:AR26"/>
    <mergeCell ref="A27:V27"/>
    <mergeCell ref="W27:AR27"/>
    <mergeCell ref="A28:V28"/>
    <mergeCell ref="W28:AR28"/>
    <mergeCell ref="A29:V29"/>
    <mergeCell ref="W29:AR29"/>
    <mergeCell ref="A31:AR31"/>
    <mergeCell ref="A32:AR32"/>
    <mergeCell ref="A34:AR34"/>
    <mergeCell ref="AB36:AR36"/>
    <mergeCell ref="A35:D35"/>
    <mergeCell ref="E35:V36"/>
    <mergeCell ref="W35:AA35"/>
    <mergeCell ref="AB35:AR35"/>
    <mergeCell ref="A36:D36"/>
    <mergeCell ref="W36:AA36"/>
    <mergeCell ref="A37:AR37"/>
    <mergeCell ref="AB39:AR39"/>
    <mergeCell ref="A38:D38"/>
    <mergeCell ref="E38:V39"/>
    <mergeCell ref="W38:AA38"/>
    <mergeCell ref="AB38:AR38"/>
    <mergeCell ref="A39:D39"/>
    <mergeCell ref="W39:AA39"/>
  </mergeCells>
  <printOptions horizontalCentered="1" verticalCentered="1"/>
  <pageMargins left="0.5" right="0.5" top="0.5" bottom="0.5" header="0.3" footer="0.3"/>
  <pageSetup scale="78"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B5D92-5BFA-48CF-9FBA-FAE0330D1098}">
  <sheetPr>
    <pageSetUpPr fitToPage="1"/>
  </sheetPr>
  <dimension ref="A1:AR43"/>
  <sheetViews>
    <sheetView workbookViewId="0">
      <selection activeCell="AT15" sqref="AT15"/>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info!A5</f>
        <v>CSBG-26-04</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info!B5</f>
        <v>MATURA Action Corporation</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info!C5</f>
        <v>207B N Elm Street</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info!D5</f>
        <v>Creston, Iowa 50801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info!L5</f>
        <v>H75EUS5K4U61</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info!F5</f>
        <v>00002109268</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info!G5</f>
        <v>420920388</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info!H5</f>
        <v>0.16</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info!I5</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info!J5</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info!K5</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info!K5</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info!K5</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info!K5</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128" t="s">
        <v>199</v>
      </c>
      <c r="B27" s="129"/>
      <c r="C27" s="129"/>
      <c r="D27" s="129"/>
      <c r="E27" s="129"/>
      <c r="F27" s="129"/>
      <c r="G27" s="129"/>
      <c r="H27" s="129"/>
      <c r="I27" s="129"/>
      <c r="J27" s="129"/>
      <c r="K27" s="129"/>
      <c r="L27" s="129"/>
      <c r="M27" s="129"/>
      <c r="N27" s="129"/>
      <c r="O27" s="129"/>
      <c r="P27" s="129"/>
      <c r="Q27" s="129"/>
      <c r="R27" s="129"/>
      <c r="S27" s="129"/>
      <c r="T27" s="129"/>
      <c r="U27" s="129"/>
      <c r="V27" s="130"/>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128" t="s">
        <v>201</v>
      </c>
      <c r="B28" s="129"/>
      <c r="C28" s="129"/>
      <c r="D28" s="129"/>
      <c r="E28" s="129"/>
      <c r="F28" s="129"/>
      <c r="G28" s="129"/>
      <c r="H28" s="129"/>
      <c r="I28" s="129"/>
      <c r="J28" s="129"/>
      <c r="K28" s="129"/>
      <c r="L28" s="129"/>
      <c r="M28" s="129"/>
      <c r="N28" s="129"/>
      <c r="O28" s="129"/>
      <c r="P28" s="129"/>
      <c r="Q28" s="129"/>
      <c r="R28" s="129"/>
      <c r="S28" s="129"/>
      <c r="T28" s="129"/>
      <c r="U28" s="129"/>
      <c r="V28" s="130"/>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9"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info!N5</f>
        <v>Leland Shipley</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info!M5</f>
        <v>Danna Buls</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CE93C4-F336-465E-BFFF-47EF9C24B89C}">
  <sheetPr>
    <pageSetUpPr fitToPage="1"/>
  </sheetPr>
  <dimension ref="A1:AR43"/>
  <sheetViews>
    <sheetView workbookViewId="0">
      <selection activeCell="AU16" sqref="AU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info!A6</f>
        <v>CSBG-26-05</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info!B6</f>
        <v>Mid-Iowa Community Action,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info!C6</f>
        <v>1001 South 18th Avenue</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info!D6</f>
        <v>Marshalltown, Iowa 50158</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info!L6</f>
        <v>ENJVY1JCNJC3</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info!F6</f>
        <v>00002109352</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info!G6</f>
        <v>420923311</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info!H6</f>
        <v>0.22</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info!I6</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info!J6</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info!K6</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info!K6</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info!K6</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info!K6</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5"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info!N6</f>
        <v>Amanda Harris</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info!M6</f>
        <v>Clarissa Thompson</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FFD8B-4D37-4758-A1B4-37E0F3AC6146}">
  <sheetPr>
    <pageSetUpPr fitToPage="1"/>
  </sheetPr>
  <dimension ref="A1:AR43"/>
  <sheetViews>
    <sheetView workbookViewId="0">
      <selection activeCell="A16" sqref="A16:V16"/>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info!A7</f>
        <v>CSBG-26-06</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info!B7</f>
        <v>Mid-Sioux Opportunity, Inc.</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info!C7</f>
        <v>418 S Marion Street</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info!D7</f>
        <v>Remsen, Iowa 51050</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info!L7</f>
        <v>HH5GAB2EAHC5</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info!F7</f>
        <v>00002109304</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info!G7</f>
        <v>420921642</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info!H7</f>
        <v>0.14399999999999999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info!I7</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info!J7</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info!K7</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info!K7</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info!K7</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info!K7</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0"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info!N7</f>
        <v>Thomas Letsche</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info!M7</f>
        <v>Cindy Harpenau</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39:D39"/>
    <mergeCell ref="W39:AA39"/>
    <mergeCell ref="AB43:AR43"/>
    <mergeCell ref="A42:D42"/>
    <mergeCell ref="E42:V43"/>
    <mergeCell ref="W42:AA42"/>
    <mergeCell ref="AB42:AR42"/>
    <mergeCell ref="A43:D43"/>
    <mergeCell ref="W43:AA43"/>
    <mergeCell ref="A40:AR40"/>
    <mergeCell ref="A28:V28"/>
    <mergeCell ref="W28:AR28"/>
    <mergeCell ref="A41:AR41"/>
    <mergeCell ref="AB36:AR36"/>
    <mergeCell ref="A37:AR37"/>
    <mergeCell ref="A35:D35"/>
    <mergeCell ref="E35:V36"/>
    <mergeCell ref="W35:AA35"/>
    <mergeCell ref="AB35:AR35"/>
    <mergeCell ref="A36:D36"/>
    <mergeCell ref="W36:AA36"/>
    <mergeCell ref="A38:D38"/>
    <mergeCell ref="E38:V39"/>
    <mergeCell ref="AB39:AR39"/>
    <mergeCell ref="W38:AA38"/>
    <mergeCell ref="AB38:AR38"/>
    <mergeCell ref="A34:AR34"/>
    <mergeCell ref="A24:V24"/>
    <mergeCell ref="W24:AK24"/>
    <mergeCell ref="AL24:AR24"/>
    <mergeCell ref="A25:V25"/>
    <mergeCell ref="W25:AK25"/>
    <mergeCell ref="AL25:AR25"/>
    <mergeCell ref="A29:V29"/>
    <mergeCell ref="W29:AR29"/>
    <mergeCell ref="A31:AR31"/>
    <mergeCell ref="A32:AR32"/>
    <mergeCell ref="A33:AR33"/>
    <mergeCell ref="A26:V26"/>
    <mergeCell ref="W26:AR26"/>
    <mergeCell ref="A27:V27"/>
    <mergeCell ref="W27:AR27"/>
    <mergeCell ref="A22:O22"/>
    <mergeCell ref="P22:V22"/>
    <mergeCell ref="W22:AK22"/>
    <mergeCell ref="AL22:AR22"/>
    <mergeCell ref="A23:V23"/>
    <mergeCell ref="W23:AK23"/>
    <mergeCell ref="AL23:AR23"/>
    <mergeCell ref="A20:O20"/>
    <mergeCell ref="P20:V20"/>
    <mergeCell ref="W20:AK20"/>
    <mergeCell ref="AL20:AR20"/>
    <mergeCell ref="P21:V21"/>
    <mergeCell ref="AL21:AR21"/>
    <mergeCell ref="W21:AK21"/>
    <mergeCell ref="A18:O18"/>
    <mergeCell ref="P18:V18"/>
    <mergeCell ref="W18:AK18"/>
    <mergeCell ref="AL18:AR18"/>
    <mergeCell ref="A19:O19"/>
    <mergeCell ref="P19:V19"/>
    <mergeCell ref="W19:AK19"/>
    <mergeCell ref="AL19:AR19"/>
    <mergeCell ref="A16:V16"/>
    <mergeCell ref="W16:AK16"/>
    <mergeCell ref="AL16:AR16"/>
    <mergeCell ref="A17:O17"/>
    <mergeCell ref="P17:V17"/>
    <mergeCell ref="W17:AK17"/>
    <mergeCell ref="AL17:AR1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s>
  <printOptions horizontalCentered="1" verticalCentered="1"/>
  <pageMargins left="0.5" right="0.5" top="0.5" bottom="0.5" header="0.3" footer="0.3"/>
  <pageSetup scale="77"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EF4BF-91CA-4752-A248-2D2C2A3C3B9F}">
  <sheetPr>
    <pageSetUpPr fitToPage="1"/>
  </sheetPr>
  <dimension ref="A1:AR43"/>
  <sheetViews>
    <sheetView workbookViewId="0">
      <selection activeCell="AT17" sqref="AT17"/>
    </sheetView>
  </sheetViews>
  <sheetFormatPr defaultRowHeight="15" x14ac:dyDescent="0.25"/>
  <cols>
    <col min="1" max="44" width="2.7109375" customWidth="1"/>
  </cols>
  <sheetData>
    <row r="1" spans="1:44" s="18" customFormat="1" ht="25.15" customHeight="1" x14ac:dyDescent="0.25">
      <c r="A1" s="68" t="s">
        <v>157</v>
      </c>
      <c r="B1" s="68"/>
      <c r="C1" s="68"/>
      <c r="D1" s="68"/>
      <c r="E1" s="68"/>
      <c r="F1" s="68"/>
      <c r="G1" s="68"/>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row>
    <row r="2" spans="1:44" s="1" customFormat="1" ht="16.149999999999999" customHeight="1" x14ac:dyDescent="0.25">
      <c r="A2" s="69" t="s">
        <v>158</v>
      </c>
      <c r="B2" s="70"/>
      <c r="C2" s="70"/>
      <c r="D2" s="70"/>
      <c r="E2" s="70"/>
      <c r="F2" s="70"/>
      <c r="G2" s="70"/>
      <c r="H2" s="70"/>
      <c r="I2" s="70"/>
      <c r="J2" s="70"/>
      <c r="K2" s="70"/>
      <c r="L2" s="70"/>
      <c r="M2" s="70"/>
      <c r="N2" s="70"/>
      <c r="O2" s="70"/>
      <c r="P2" s="70"/>
      <c r="Q2" s="70"/>
      <c r="R2" s="70"/>
      <c r="S2" s="70"/>
      <c r="T2" s="70"/>
      <c r="U2" s="70"/>
      <c r="V2" s="70"/>
      <c r="W2" s="71" t="s">
        <v>159</v>
      </c>
      <c r="X2" s="72"/>
      <c r="Y2" s="72"/>
      <c r="Z2" s="72"/>
      <c r="AA2" s="72"/>
      <c r="AB2" s="72"/>
      <c r="AC2" s="72"/>
      <c r="AD2" s="72"/>
      <c r="AE2" s="72"/>
      <c r="AF2" s="72"/>
      <c r="AG2" s="72"/>
      <c r="AH2" s="72"/>
      <c r="AI2" s="72"/>
      <c r="AJ2" s="72"/>
      <c r="AK2" s="72"/>
      <c r="AL2" s="72"/>
      <c r="AM2" s="72"/>
      <c r="AN2" s="72"/>
      <c r="AO2" s="72"/>
      <c r="AP2" s="72"/>
      <c r="AQ2" s="72"/>
      <c r="AR2" s="73"/>
    </row>
    <row r="3" spans="1:44" s="1" customFormat="1" ht="16.149999999999999" customHeight="1" x14ac:dyDescent="0.25">
      <c r="A3" s="69" t="s">
        <v>160</v>
      </c>
      <c r="B3" s="70"/>
      <c r="C3" s="70"/>
      <c r="D3" s="70"/>
      <c r="E3" s="70"/>
      <c r="F3" s="70"/>
      <c r="G3" s="70"/>
      <c r="H3" s="70"/>
      <c r="I3" s="70"/>
      <c r="J3" s="70"/>
      <c r="K3" s="70"/>
      <c r="L3" s="70"/>
      <c r="M3" s="70"/>
      <c r="N3" s="70"/>
      <c r="O3" s="70"/>
      <c r="P3" s="70"/>
      <c r="Q3" s="70"/>
      <c r="R3" s="70"/>
      <c r="S3" s="70"/>
      <c r="T3" s="70"/>
      <c r="U3" s="70"/>
      <c r="V3" s="74"/>
      <c r="W3" s="75" t="s">
        <v>161</v>
      </c>
      <c r="X3" s="75"/>
      <c r="Y3" s="75"/>
      <c r="Z3" s="75"/>
      <c r="AA3" s="75"/>
      <c r="AB3" s="75"/>
      <c r="AC3" s="75"/>
      <c r="AD3" s="75"/>
      <c r="AE3" s="75"/>
      <c r="AF3" s="75"/>
      <c r="AG3" s="75"/>
      <c r="AH3" s="75"/>
      <c r="AI3" s="75"/>
      <c r="AJ3" s="75"/>
      <c r="AK3" s="75"/>
      <c r="AL3" s="75"/>
      <c r="AM3" s="75"/>
      <c r="AN3" s="75"/>
      <c r="AO3" s="75"/>
      <c r="AP3" s="75"/>
      <c r="AQ3" s="75"/>
      <c r="AR3" s="75"/>
    </row>
    <row r="4" spans="1:44" s="1" customFormat="1" ht="16.149999999999999" customHeight="1" x14ac:dyDescent="0.25">
      <c r="A4" s="69" t="s">
        <v>162</v>
      </c>
      <c r="B4" s="70"/>
      <c r="C4" s="70"/>
      <c r="D4" s="70"/>
      <c r="E4" s="70"/>
      <c r="F4" s="70"/>
      <c r="G4" s="70"/>
      <c r="H4" s="70"/>
      <c r="I4" s="70"/>
      <c r="J4" s="70"/>
      <c r="K4" s="70"/>
      <c r="L4" s="70"/>
      <c r="M4" s="70"/>
      <c r="N4" s="70"/>
      <c r="O4" s="70"/>
      <c r="P4" s="70"/>
      <c r="Q4" s="70"/>
      <c r="R4" s="70"/>
      <c r="S4" s="70"/>
      <c r="T4" s="70"/>
      <c r="U4" s="70"/>
      <c r="V4" s="74"/>
      <c r="W4" s="71" t="s">
        <v>163</v>
      </c>
      <c r="X4" s="72"/>
      <c r="Y4" s="72"/>
      <c r="Z4" s="72"/>
      <c r="AA4" s="72"/>
      <c r="AB4" s="72"/>
      <c r="AC4" s="72"/>
      <c r="AD4" s="72"/>
      <c r="AE4" s="72"/>
      <c r="AF4" s="72"/>
      <c r="AG4" s="72"/>
      <c r="AH4" s="72"/>
      <c r="AI4" s="72"/>
      <c r="AJ4" s="72"/>
      <c r="AK4" s="72"/>
      <c r="AL4" s="72"/>
      <c r="AM4" s="72"/>
      <c r="AN4" s="72"/>
      <c r="AO4" s="72"/>
      <c r="AP4" s="72"/>
      <c r="AQ4" s="72"/>
      <c r="AR4" s="73"/>
    </row>
    <row r="5" spans="1:44" s="1" customFormat="1" ht="16.149999999999999" customHeight="1" x14ac:dyDescent="0.25">
      <c r="A5" s="69" t="s">
        <v>164</v>
      </c>
      <c r="B5" s="70"/>
      <c r="C5" s="70"/>
      <c r="D5" s="70"/>
      <c r="E5" s="70"/>
      <c r="F5" s="70"/>
      <c r="G5" s="70"/>
      <c r="H5" s="70"/>
      <c r="I5" s="70"/>
      <c r="J5" s="70"/>
      <c r="K5" s="70"/>
      <c r="L5" s="70"/>
      <c r="M5" s="70"/>
      <c r="N5" s="70"/>
      <c r="O5" s="70"/>
      <c r="P5" s="70"/>
      <c r="Q5" s="70"/>
      <c r="R5" s="70"/>
      <c r="S5" s="70"/>
      <c r="T5" s="70"/>
      <c r="U5" s="70"/>
      <c r="V5" s="74"/>
      <c r="W5" s="71" t="str">
        <f>info!A8</f>
        <v>CSBG-26-08</v>
      </c>
      <c r="X5" s="72"/>
      <c r="Y5" s="72"/>
      <c r="Z5" s="72"/>
      <c r="AA5" s="72"/>
      <c r="AB5" s="72"/>
      <c r="AC5" s="72"/>
      <c r="AD5" s="72"/>
      <c r="AE5" s="72"/>
      <c r="AF5" s="72"/>
      <c r="AG5" s="72"/>
      <c r="AH5" s="72"/>
      <c r="AI5" s="72"/>
      <c r="AJ5" s="72"/>
      <c r="AK5" s="72"/>
      <c r="AL5" s="72"/>
      <c r="AM5" s="72"/>
      <c r="AN5" s="72"/>
      <c r="AO5" s="72"/>
      <c r="AP5" s="72"/>
      <c r="AQ5" s="72"/>
      <c r="AR5" s="73"/>
    </row>
    <row r="6" spans="1:44" s="1" customFormat="1" ht="30" customHeight="1" x14ac:dyDescent="0.25">
      <c r="A6" s="76" t="s">
        <v>165</v>
      </c>
      <c r="B6" s="76"/>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76"/>
      <c r="AE6" s="76"/>
      <c r="AF6" s="76"/>
      <c r="AG6" s="76"/>
      <c r="AH6" s="76"/>
      <c r="AI6" s="76"/>
      <c r="AJ6" s="76"/>
      <c r="AK6" s="76"/>
      <c r="AL6" s="76"/>
      <c r="AM6" s="76"/>
      <c r="AN6" s="76"/>
      <c r="AO6" s="76"/>
      <c r="AP6" s="76"/>
      <c r="AQ6" s="76"/>
      <c r="AR6" s="76"/>
    </row>
    <row r="7" spans="1:44" s="1" customFormat="1" ht="16.149999999999999" customHeight="1" x14ac:dyDescent="0.25">
      <c r="A7" s="69" t="s">
        <v>166</v>
      </c>
      <c r="B7" s="70"/>
      <c r="C7" s="70"/>
      <c r="D7" s="70"/>
      <c r="E7" s="70"/>
      <c r="F7" s="70"/>
      <c r="G7" s="70"/>
      <c r="H7" s="70"/>
      <c r="I7" s="70"/>
      <c r="J7" s="70"/>
      <c r="K7" s="70"/>
      <c r="L7" s="70"/>
      <c r="M7" s="70"/>
      <c r="N7" s="70"/>
      <c r="O7" s="70"/>
      <c r="P7" s="70"/>
      <c r="Q7" s="70"/>
      <c r="R7" s="70"/>
      <c r="S7" s="70"/>
      <c r="T7" s="70"/>
      <c r="U7" s="70"/>
      <c r="V7" s="74"/>
      <c r="W7" s="69" t="s">
        <v>167</v>
      </c>
      <c r="X7" s="70"/>
      <c r="Y7" s="70"/>
      <c r="Z7" s="70"/>
      <c r="AA7" s="70"/>
      <c r="AB7" s="70"/>
      <c r="AC7" s="70"/>
      <c r="AD7" s="70"/>
      <c r="AE7" s="70"/>
      <c r="AF7" s="70"/>
      <c r="AG7" s="70"/>
      <c r="AH7" s="70"/>
      <c r="AI7" s="70"/>
      <c r="AJ7" s="70"/>
      <c r="AK7" s="70"/>
      <c r="AL7" s="70"/>
      <c r="AM7" s="70"/>
      <c r="AN7" s="70"/>
      <c r="AO7" s="70"/>
      <c r="AP7" s="70"/>
      <c r="AQ7" s="70"/>
      <c r="AR7" s="74"/>
    </row>
    <row r="8" spans="1:44" s="1" customFormat="1" ht="16.149999999999999" customHeight="1" x14ac:dyDescent="0.25">
      <c r="A8" s="56" t="s">
        <v>168</v>
      </c>
      <c r="B8" s="57"/>
      <c r="C8" s="57"/>
      <c r="D8" s="57"/>
      <c r="E8" s="57"/>
      <c r="F8" s="57"/>
      <c r="G8" s="57"/>
      <c r="H8" s="57"/>
      <c r="I8" s="57"/>
      <c r="J8" s="57"/>
      <c r="K8" s="57"/>
      <c r="L8" s="57"/>
      <c r="M8" s="57"/>
      <c r="N8" s="57"/>
      <c r="O8" s="57"/>
      <c r="P8" s="57"/>
      <c r="Q8" s="57"/>
      <c r="R8" s="57"/>
      <c r="S8" s="57"/>
      <c r="T8" s="57"/>
      <c r="U8" s="57"/>
      <c r="V8" s="58"/>
      <c r="W8" s="59" t="str">
        <f>info!B8</f>
        <v>North Iowa Community Action Organization</v>
      </c>
      <c r="X8" s="60"/>
      <c r="Y8" s="60"/>
      <c r="Z8" s="60"/>
      <c r="AA8" s="60"/>
      <c r="AB8" s="60"/>
      <c r="AC8" s="60"/>
      <c r="AD8" s="60"/>
      <c r="AE8" s="60"/>
      <c r="AF8" s="60"/>
      <c r="AG8" s="60"/>
      <c r="AH8" s="60"/>
      <c r="AI8" s="60"/>
      <c r="AJ8" s="60"/>
      <c r="AK8" s="60"/>
      <c r="AL8" s="60"/>
      <c r="AM8" s="60"/>
      <c r="AN8" s="60"/>
      <c r="AO8" s="60"/>
      <c r="AP8" s="60"/>
      <c r="AQ8" s="60"/>
      <c r="AR8" s="61"/>
    </row>
    <row r="9" spans="1:44" s="1" customFormat="1" ht="16.149999999999999" customHeight="1" x14ac:dyDescent="0.25">
      <c r="A9" s="65" t="s">
        <v>169</v>
      </c>
      <c r="B9" s="66"/>
      <c r="C9" s="66"/>
      <c r="D9" s="66"/>
      <c r="E9" s="66"/>
      <c r="F9" s="66"/>
      <c r="G9" s="66"/>
      <c r="H9" s="66"/>
      <c r="I9" s="66"/>
      <c r="J9" s="66"/>
      <c r="K9" s="66"/>
      <c r="L9" s="66"/>
      <c r="M9" s="66"/>
      <c r="N9" s="66"/>
      <c r="O9" s="66"/>
      <c r="P9" s="66"/>
      <c r="Q9" s="66"/>
      <c r="R9" s="66"/>
      <c r="S9" s="66"/>
      <c r="T9" s="66"/>
      <c r="U9" s="66"/>
      <c r="V9" s="67"/>
      <c r="W9" s="62"/>
      <c r="X9" s="63"/>
      <c r="Y9" s="63"/>
      <c r="Z9" s="63"/>
      <c r="AA9" s="63"/>
      <c r="AB9" s="63"/>
      <c r="AC9" s="63"/>
      <c r="AD9" s="63"/>
      <c r="AE9" s="63"/>
      <c r="AF9" s="63"/>
      <c r="AG9" s="63"/>
      <c r="AH9" s="63"/>
      <c r="AI9" s="63"/>
      <c r="AJ9" s="63"/>
      <c r="AK9" s="63"/>
      <c r="AL9" s="63"/>
      <c r="AM9" s="63"/>
      <c r="AN9" s="63"/>
      <c r="AO9" s="63"/>
      <c r="AP9" s="63"/>
      <c r="AQ9" s="63"/>
      <c r="AR9" s="64"/>
    </row>
    <row r="10" spans="1:44" s="1" customFormat="1" ht="16.149999999999999" customHeight="1" x14ac:dyDescent="0.25">
      <c r="A10" s="69" t="s">
        <v>170</v>
      </c>
      <c r="B10" s="70"/>
      <c r="C10" s="70"/>
      <c r="D10" s="70"/>
      <c r="E10" s="70"/>
      <c r="F10" s="70"/>
      <c r="G10" s="70"/>
      <c r="H10" s="70"/>
      <c r="I10" s="70"/>
      <c r="J10" s="70"/>
      <c r="K10" s="70"/>
      <c r="L10" s="70"/>
      <c r="M10" s="70"/>
      <c r="N10" s="70"/>
      <c r="O10" s="70"/>
      <c r="P10" s="70"/>
      <c r="Q10" s="70"/>
      <c r="R10" s="70"/>
      <c r="S10" s="70"/>
      <c r="T10" s="70"/>
      <c r="U10" s="70"/>
      <c r="V10" s="74"/>
      <c r="W10" s="69" t="s">
        <v>171</v>
      </c>
      <c r="X10" s="70"/>
      <c r="Y10" s="70"/>
      <c r="Z10" s="70"/>
      <c r="AA10" s="70"/>
      <c r="AB10" s="70"/>
      <c r="AC10" s="70"/>
      <c r="AD10" s="70"/>
      <c r="AE10" s="70"/>
      <c r="AF10" s="70"/>
      <c r="AG10" s="70"/>
      <c r="AH10" s="70"/>
      <c r="AI10" s="70"/>
      <c r="AJ10" s="70"/>
      <c r="AK10" s="70"/>
      <c r="AL10" s="70"/>
      <c r="AM10" s="70"/>
      <c r="AN10" s="70"/>
      <c r="AO10" s="70"/>
      <c r="AP10" s="70"/>
      <c r="AQ10" s="70"/>
      <c r="AR10" s="74"/>
    </row>
    <row r="11" spans="1:44" s="1" customFormat="1" ht="16.149999999999999" customHeight="1" x14ac:dyDescent="0.25">
      <c r="A11" s="77" t="s">
        <v>172</v>
      </c>
      <c r="B11" s="78"/>
      <c r="C11" s="78"/>
      <c r="D11" s="78"/>
      <c r="E11" s="78"/>
      <c r="F11" s="78"/>
      <c r="G11" s="78"/>
      <c r="H11" s="78"/>
      <c r="I11" s="78"/>
      <c r="J11" s="78"/>
      <c r="K11" s="78"/>
      <c r="L11" s="78"/>
      <c r="M11" s="78"/>
      <c r="N11" s="78"/>
      <c r="O11" s="78"/>
      <c r="P11" s="78"/>
      <c r="Q11" s="78"/>
      <c r="R11" s="78"/>
      <c r="S11" s="78"/>
      <c r="T11" s="78"/>
      <c r="U11" s="78"/>
      <c r="V11" s="79"/>
      <c r="W11" s="80" t="str">
        <f>info!C8</f>
        <v>218 5th Street SW, Suite 101 - P.O. Box 1627</v>
      </c>
      <c r="X11" s="81"/>
      <c r="Y11" s="81"/>
      <c r="Z11" s="81"/>
      <c r="AA11" s="81"/>
      <c r="AB11" s="81"/>
      <c r="AC11" s="81"/>
      <c r="AD11" s="81"/>
      <c r="AE11" s="81"/>
      <c r="AF11" s="81"/>
      <c r="AG11" s="81"/>
      <c r="AH11" s="81"/>
      <c r="AI11" s="81"/>
      <c r="AJ11" s="81"/>
      <c r="AK11" s="81"/>
      <c r="AL11" s="81"/>
      <c r="AM11" s="81"/>
      <c r="AN11" s="81"/>
      <c r="AO11" s="81"/>
      <c r="AP11" s="81"/>
      <c r="AQ11" s="81"/>
      <c r="AR11" s="82"/>
    </row>
    <row r="12" spans="1:44" s="1" customFormat="1" ht="16.149999999999999" customHeight="1" x14ac:dyDescent="0.25">
      <c r="A12" s="83" t="s">
        <v>173</v>
      </c>
      <c r="B12" s="84"/>
      <c r="C12" s="84"/>
      <c r="D12" s="84"/>
      <c r="E12" s="84"/>
      <c r="F12" s="84"/>
      <c r="G12" s="84"/>
      <c r="H12" s="84"/>
      <c r="I12" s="84"/>
      <c r="J12" s="84"/>
      <c r="K12" s="84"/>
      <c r="L12" s="84"/>
      <c r="M12" s="84"/>
      <c r="N12" s="84"/>
      <c r="O12" s="84"/>
      <c r="P12" s="84"/>
      <c r="Q12" s="84"/>
      <c r="R12" s="84"/>
      <c r="S12" s="84"/>
      <c r="T12" s="84"/>
      <c r="U12" s="84"/>
      <c r="V12" s="85"/>
      <c r="W12" s="86" t="str">
        <f>info!D8</f>
        <v>Mason City, Iowa 50401</v>
      </c>
      <c r="X12" s="87"/>
      <c r="Y12" s="87"/>
      <c r="Z12" s="87"/>
      <c r="AA12" s="87"/>
      <c r="AB12" s="87"/>
      <c r="AC12" s="87"/>
      <c r="AD12" s="87"/>
      <c r="AE12" s="87"/>
      <c r="AF12" s="87"/>
      <c r="AG12" s="87"/>
      <c r="AH12" s="87"/>
      <c r="AI12" s="87"/>
      <c r="AJ12" s="87"/>
      <c r="AK12" s="87"/>
      <c r="AL12" s="87"/>
      <c r="AM12" s="87"/>
      <c r="AN12" s="87"/>
      <c r="AO12" s="87"/>
      <c r="AP12" s="87"/>
      <c r="AQ12" s="87"/>
      <c r="AR12" s="88"/>
    </row>
    <row r="13" spans="1:44" s="1" customFormat="1" ht="16.149999999999999" customHeight="1" x14ac:dyDescent="0.25">
      <c r="A13" s="89" t="s">
        <v>174</v>
      </c>
      <c r="B13" s="90"/>
      <c r="C13" s="90"/>
      <c r="D13" s="90"/>
      <c r="E13" s="90"/>
      <c r="F13" s="90"/>
      <c r="G13" s="90"/>
      <c r="H13" s="90"/>
      <c r="I13" s="90"/>
      <c r="J13" s="90"/>
      <c r="K13" s="90"/>
      <c r="L13" s="90"/>
      <c r="M13" s="90"/>
      <c r="N13" s="90"/>
      <c r="O13" s="90"/>
      <c r="P13" s="90"/>
      <c r="Q13" s="90"/>
      <c r="R13" s="90"/>
      <c r="S13" s="90"/>
      <c r="T13" s="90"/>
      <c r="U13" s="90"/>
      <c r="V13" s="91"/>
      <c r="W13" s="92"/>
      <c r="X13" s="93"/>
      <c r="Y13" s="93"/>
      <c r="Z13" s="93"/>
      <c r="AA13" s="93"/>
      <c r="AB13" s="93"/>
      <c r="AC13" s="93"/>
      <c r="AD13" s="93"/>
      <c r="AE13" s="93"/>
      <c r="AF13" s="93"/>
      <c r="AG13" s="93"/>
      <c r="AH13" s="93"/>
      <c r="AI13" s="93"/>
      <c r="AJ13" s="93"/>
      <c r="AK13" s="93"/>
      <c r="AL13" s="93"/>
      <c r="AM13" s="93"/>
      <c r="AN13" s="93"/>
      <c r="AO13" s="93"/>
      <c r="AP13" s="93"/>
      <c r="AQ13" s="93"/>
      <c r="AR13" s="94"/>
    </row>
    <row r="14" spans="1:44" s="1" customFormat="1" ht="16.149999999999999" customHeight="1" x14ac:dyDescent="0.25">
      <c r="A14" s="69" t="s">
        <v>175</v>
      </c>
      <c r="B14" s="70"/>
      <c r="C14" s="70"/>
      <c r="D14" s="70"/>
      <c r="E14" s="70"/>
      <c r="F14" s="70"/>
      <c r="G14" s="70"/>
      <c r="H14" s="70"/>
      <c r="I14" s="70"/>
      <c r="J14" s="70"/>
      <c r="K14" s="70"/>
      <c r="L14" s="70"/>
      <c r="M14" s="70"/>
      <c r="N14" s="70"/>
      <c r="O14" s="70"/>
      <c r="P14" s="70"/>
      <c r="Q14" s="70"/>
      <c r="R14" s="70"/>
      <c r="S14" s="70"/>
      <c r="T14" s="70"/>
      <c r="U14" s="70"/>
      <c r="V14" s="74"/>
      <c r="W14" s="69" t="s">
        <v>176</v>
      </c>
      <c r="X14" s="70"/>
      <c r="Y14" s="70"/>
      <c r="Z14" s="70"/>
      <c r="AA14" s="70"/>
      <c r="AB14" s="70"/>
      <c r="AC14" s="70"/>
      <c r="AD14" s="70"/>
      <c r="AE14" s="70"/>
      <c r="AF14" s="70"/>
      <c r="AG14" s="70"/>
      <c r="AH14" s="70"/>
      <c r="AI14" s="70"/>
      <c r="AJ14" s="70"/>
      <c r="AK14" s="74"/>
      <c r="AL14" s="71" t="str">
        <f>info!L8</f>
        <v>TCZ8SD1JPJJ3</v>
      </c>
      <c r="AM14" s="72"/>
      <c r="AN14" s="72"/>
      <c r="AO14" s="72"/>
      <c r="AP14" s="72"/>
      <c r="AQ14" s="72"/>
      <c r="AR14" s="73"/>
    </row>
    <row r="15" spans="1:44" s="1" customFormat="1" ht="16.149999999999999" customHeight="1" x14ac:dyDescent="0.25">
      <c r="A15" s="77" t="s">
        <v>177</v>
      </c>
      <c r="B15" s="78"/>
      <c r="C15" s="78"/>
      <c r="D15" s="78"/>
      <c r="E15" s="78"/>
      <c r="F15" s="78"/>
      <c r="G15" s="78"/>
      <c r="H15" s="78"/>
      <c r="I15" s="78"/>
      <c r="J15" s="78"/>
      <c r="K15" s="78"/>
      <c r="L15" s="78"/>
      <c r="M15" s="78"/>
      <c r="N15" s="78"/>
      <c r="O15" s="78"/>
      <c r="P15" s="78"/>
      <c r="Q15" s="78"/>
      <c r="R15" s="78"/>
      <c r="S15" s="78"/>
      <c r="T15" s="78"/>
      <c r="U15" s="78"/>
      <c r="V15" s="79"/>
      <c r="W15" s="69" t="s">
        <v>178</v>
      </c>
      <c r="X15" s="70"/>
      <c r="Y15" s="70"/>
      <c r="Z15" s="70"/>
      <c r="AA15" s="70"/>
      <c r="AB15" s="70"/>
      <c r="AC15" s="70"/>
      <c r="AD15" s="70"/>
      <c r="AE15" s="70"/>
      <c r="AF15" s="70"/>
      <c r="AG15" s="70"/>
      <c r="AH15" s="70"/>
      <c r="AI15" s="70"/>
      <c r="AJ15" s="70"/>
      <c r="AK15" s="74"/>
      <c r="AL15" s="71" t="str">
        <f>info!F8</f>
        <v>00002109300</v>
      </c>
      <c r="AM15" s="72"/>
      <c r="AN15" s="72"/>
      <c r="AO15" s="72"/>
      <c r="AP15" s="72"/>
      <c r="AQ15" s="72"/>
      <c r="AR15" s="73"/>
    </row>
    <row r="16" spans="1:44" s="1" customFormat="1" ht="16.149999999999999" customHeight="1" x14ac:dyDescent="0.25">
      <c r="A16" s="95" t="s">
        <v>179</v>
      </c>
      <c r="B16" s="96"/>
      <c r="C16" s="96"/>
      <c r="D16" s="96"/>
      <c r="E16" s="96"/>
      <c r="F16" s="96"/>
      <c r="G16" s="96"/>
      <c r="H16" s="96"/>
      <c r="I16" s="96"/>
      <c r="J16" s="96"/>
      <c r="K16" s="96"/>
      <c r="L16" s="96"/>
      <c r="M16" s="96"/>
      <c r="N16" s="96"/>
      <c r="O16" s="96"/>
      <c r="P16" s="96"/>
      <c r="Q16" s="96"/>
      <c r="R16" s="96"/>
      <c r="S16" s="96"/>
      <c r="T16" s="96"/>
      <c r="U16" s="96"/>
      <c r="V16" s="97"/>
      <c r="W16" s="69" t="s">
        <v>180</v>
      </c>
      <c r="X16" s="70"/>
      <c r="Y16" s="70"/>
      <c r="Z16" s="70"/>
      <c r="AA16" s="70"/>
      <c r="AB16" s="70"/>
      <c r="AC16" s="70"/>
      <c r="AD16" s="70"/>
      <c r="AE16" s="70"/>
      <c r="AF16" s="70"/>
      <c r="AG16" s="70"/>
      <c r="AH16" s="70"/>
      <c r="AI16" s="70"/>
      <c r="AJ16" s="70"/>
      <c r="AK16" s="74"/>
      <c r="AL16" s="71" t="str">
        <f>info!G8</f>
        <v>420921505</v>
      </c>
      <c r="AM16" s="72"/>
      <c r="AN16" s="72"/>
      <c r="AO16" s="72"/>
      <c r="AP16" s="72"/>
      <c r="AQ16" s="72"/>
      <c r="AR16" s="73"/>
    </row>
    <row r="17" spans="1:44" s="1" customFormat="1" ht="16.149999999999999" customHeight="1" x14ac:dyDescent="0.25">
      <c r="A17" s="69" t="s">
        <v>151</v>
      </c>
      <c r="B17" s="70"/>
      <c r="C17" s="70"/>
      <c r="D17" s="70"/>
      <c r="E17" s="70"/>
      <c r="F17" s="70"/>
      <c r="G17" s="70"/>
      <c r="H17" s="70"/>
      <c r="I17" s="70"/>
      <c r="J17" s="70"/>
      <c r="K17" s="70"/>
      <c r="L17" s="70"/>
      <c r="M17" s="70"/>
      <c r="N17" s="70"/>
      <c r="O17" s="74"/>
      <c r="P17" s="71">
        <f>info!C20</f>
        <v>0</v>
      </c>
      <c r="Q17" s="72"/>
      <c r="R17" s="72"/>
      <c r="S17" s="72"/>
      <c r="T17" s="72"/>
      <c r="U17" s="72"/>
      <c r="V17" s="73"/>
      <c r="W17" s="69" t="s">
        <v>181</v>
      </c>
      <c r="X17" s="70"/>
      <c r="Y17" s="70"/>
      <c r="Z17" s="70"/>
      <c r="AA17" s="70"/>
      <c r="AB17" s="70"/>
      <c r="AC17" s="70"/>
      <c r="AD17" s="70"/>
      <c r="AE17" s="70"/>
      <c r="AF17" s="70"/>
      <c r="AG17" s="70"/>
      <c r="AH17" s="70"/>
      <c r="AI17" s="70"/>
      <c r="AJ17" s="70"/>
      <c r="AK17" s="74"/>
      <c r="AL17" s="98">
        <f>info!H8</f>
        <v>0.219</v>
      </c>
      <c r="AM17" s="72"/>
      <c r="AN17" s="72"/>
      <c r="AO17" s="72"/>
      <c r="AP17" s="72"/>
      <c r="AQ17" s="72"/>
      <c r="AR17" s="73"/>
    </row>
    <row r="18" spans="1:44" s="1" customFormat="1" ht="16.149999999999999" customHeight="1" x14ac:dyDescent="0.25">
      <c r="A18" s="69" t="s">
        <v>152</v>
      </c>
      <c r="B18" s="70"/>
      <c r="C18" s="70"/>
      <c r="D18" s="70"/>
      <c r="E18" s="70"/>
      <c r="F18" s="70"/>
      <c r="G18" s="70"/>
      <c r="H18" s="70"/>
      <c r="I18" s="70"/>
      <c r="J18" s="70"/>
      <c r="K18" s="70"/>
      <c r="L18" s="70"/>
      <c r="M18" s="70"/>
      <c r="N18" s="70"/>
      <c r="O18" s="74"/>
      <c r="P18" s="101" t="str">
        <f>info!C21</f>
        <v>00/00/0000</v>
      </c>
      <c r="Q18" s="102"/>
      <c r="R18" s="102"/>
      <c r="S18" s="102"/>
      <c r="T18" s="102"/>
      <c r="U18" s="102"/>
      <c r="V18" s="103"/>
      <c r="W18" s="69" t="s">
        <v>182</v>
      </c>
      <c r="X18" s="70"/>
      <c r="Y18" s="70"/>
      <c r="Z18" s="70"/>
      <c r="AA18" s="70"/>
      <c r="AB18" s="70"/>
      <c r="AC18" s="70"/>
      <c r="AD18" s="70"/>
      <c r="AE18" s="70"/>
      <c r="AF18" s="70"/>
      <c r="AG18" s="70"/>
      <c r="AH18" s="70"/>
      <c r="AI18" s="70"/>
      <c r="AJ18" s="70"/>
      <c r="AK18" s="74"/>
      <c r="AL18" s="104" t="s">
        <v>183</v>
      </c>
      <c r="AM18" s="105"/>
      <c r="AN18" s="105"/>
      <c r="AO18" s="105"/>
      <c r="AP18" s="105"/>
      <c r="AQ18" s="105"/>
      <c r="AR18" s="106"/>
    </row>
    <row r="19" spans="1:44" s="1" customFormat="1" ht="16.149999999999999" customHeight="1" x14ac:dyDescent="0.25">
      <c r="A19" s="69" t="s">
        <v>154</v>
      </c>
      <c r="B19" s="70"/>
      <c r="C19" s="70"/>
      <c r="D19" s="70"/>
      <c r="E19" s="70"/>
      <c r="F19" s="70"/>
      <c r="G19" s="70"/>
      <c r="H19" s="70"/>
      <c r="I19" s="70"/>
      <c r="J19" s="70"/>
      <c r="K19" s="70"/>
      <c r="L19" s="70"/>
      <c r="M19" s="70"/>
      <c r="N19" s="70"/>
      <c r="O19" s="74">
        <v>100000009</v>
      </c>
      <c r="P19" s="107">
        <f>info!C22</f>
        <v>0</v>
      </c>
      <c r="Q19" s="108"/>
      <c r="R19" s="108"/>
      <c r="S19" s="108"/>
      <c r="T19" s="108"/>
      <c r="U19" s="108"/>
      <c r="V19" s="109"/>
      <c r="W19" s="69" t="s">
        <v>184</v>
      </c>
      <c r="X19" s="70"/>
      <c r="Y19" s="70"/>
      <c r="Z19" s="70"/>
      <c r="AA19" s="70"/>
      <c r="AB19" s="70"/>
      <c r="AC19" s="70"/>
      <c r="AD19" s="70"/>
      <c r="AE19" s="70"/>
      <c r="AF19" s="70"/>
      <c r="AG19" s="70"/>
      <c r="AH19" s="70"/>
      <c r="AI19" s="70"/>
      <c r="AJ19" s="70"/>
      <c r="AK19" s="74"/>
      <c r="AL19" s="110">
        <f>info!I8</f>
        <v>45931</v>
      </c>
      <c r="AM19" s="111"/>
      <c r="AN19" s="111"/>
      <c r="AO19" s="111"/>
      <c r="AP19" s="111"/>
      <c r="AQ19" s="111"/>
      <c r="AR19" s="112"/>
    </row>
    <row r="20" spans="1:44" s="1" customFormat="1" ht="16.149999999999999" customHeight="1" x14ac:dyDescent="0.25">
      <c r="A20" s="69" t="s">
        <v>155</v>
      </c>
      <c r="B20" s="70"/>
      <c r="C20" s="70"/>
      <c r="D20" s="70"/>
      <c r="E20" s="70"/>
      <c r="F20" s="70"/>
      <c r="G20" s="70"/>
      <c r="H20" s="70"/>
      <c r="I20" s="70"/>
      <c r="J20" s="70"/>
      <c r="K20" s="70"/>
      <c r="L20" s="70"/>
      <c r="M20" s="70"/>
      <c r="N20" s="70"/>
      <c r="O20" s="74"/>
      <c r="P20" s="107">
        <f>info!C23</f>
        <v>0</v>
      </c>
      <c r="Q20" s="108"/>
      <c r="R20" s="108"/>
      <c r="S20" s="108"/>
      <c r="T20" s="108"/>
      <c r="U20" s="108"/>
      <c r="V20" s="109"/>
      <c r="W20" s="69" t="s">
        <v>185</v>
      </c>
      <c r="X20" s="70"/>
      <c r="Y20" s="70"/>
      <c r="Z20" s="70"/>
      <c r="AA20" s="70"/>
      <c r="AB20" s="70"/>
      <c r="AC20" s="70"/>
      <c r="AD20" s="70"/>
      <c r="AE20" s="70"/>
      <c r="AF20" s="70"/>
      <c r="AG20" s="70"/>
      <c r="AH20" s="70"/>
      <c r="AI20" s="70"/>
      <c r="AJ20" s="70"/>
      <c r="AK20" s="74"/>
      <c r="AL20" s="110">
        <f>info!J8</f>
        <v>46387</v>
      </c>
      <c r="AM20" s="111"/>
      <c r="AN20" s="111"/>
      <c r="AO20" s="111"/>
      <c r="AP20" s="111"/>
      <c r="AQ20" s="111"/>
      <c r="AR20" s="112"/>
    </row>
    <row r="21" spans="1:44" s="1" customFormat="1" ht="16.149999999999999" customHeight="1" x14ac:dyDescent="0.25">
      <c r="A21" s="29" t="s">
        <v>156</v>
      </c>
      <c r="B21" s="30"/>
      <c r="C21" s="30"/>
      <c r="D21" s="30"/>
      <c r="E21" s="30"/>
      <c r="F21" s="30"/>
      <c r="G21" s="30"/>
      <c r="H21" s="30"/>
      <c r="I21" s="30"/>
      <c r="J21" s="30"/>
      <c r="K21" s="30"/>
      <c r="L21" s="30"/>
      <c r="M21" s="30"/>
      <c r="N21" s="30"/>
      <c r="O21" s="31"/>
      <c r="P21" s="107">
        <f>info!C24</f>
        <v>0</v>
      </c>
      <c r="Q21" s="108"/>
      <c r="R21" s="108"/>
      <c r="S21" s="108"/>
      <c r="T21" s="108"/>
      <c r="U21" s="108"/>
      <c r="V21" s="109"/>
      <c r="W21" s="69" t="s">
        <v>186</v>
      </c>
      <c r="X21" s="70"/>
      <c r="Y21" s="70"/>
      <c r="Z21" s="70"/>
      <c r="AA21" s="70"/>
      <c r="AB21" s="70"/>
      <c r="AC21" s="70"/>
      <c r="AD21" s="70"/>
      <c r="AE21" s="70"/>
      <c r="AF21" s="70"/>
      <c r="AG21" s="70"/>
      <c r="AH21" s="70"/>
      <c r="AI21" s="70"/>
      <c r="AJ21" s="70"/>
      <c r="AK21" s="74"/>
      <c r="AL21" s="107">
        <f>info!K8</f>
        <v>0</v>
      </c>
      <c r="AM21" s="108"/>
      <c r="AN21" s="108"/>
      <c r="AO21" s="108"/>
      <c r="AP21" s="108"/>
      <c r="AQ21" s="108"/>
      <c r="AR21" s="109"/>
    </row>
    <row r="22" spans="1:44" s="1" customFormat="1" ht="16.149999999999999" customHeight="1" x14ac:dyDescent="0.25">
      <c r="A22" s="69" t="s">
        <v>187</v>
      </c>
      <c r="B22" s="70"/>
      <c r="C22" s="70"/>
      <c r="D22" s="70"/>
      <c r="E22" s="70"/>
      <c r="F22" s="70"/>
      <c r="G22" s="70"/>
      <c r="H22" s="70"/>
      <c r="I22" s="70"/>
      <c r="J22" s="70"/>
      <c r="K22" s="70"/>
      <c r="L22" s="70"/>
      <c r="M22" s="70"/>
      <c r="N22" s="70"/>
      <c r="O22" s="74"/>
      <c r="P22" s="71" t="s">
        <v>188</v>
      </c>
      <c r="Q22" s="72"/>
      <c r="R22" s="72"/>
      <c r="S22" s="72"/>
      <c r="T22" s="72"/>
      <c r="U22" s="72"/>
      <c r="V22" s="73"/>
      <c r="W22" s="69" t="s">
        <v>189</v>
      </c>
      <c r="X22" s="70"/>
      <c r="Y22" s="70"/>
      <c r="Z22" s="70"/>
      <c r="AA22" s="70"/>
      <c r="AB22" s="70"/>
      <c r="AC22" s="70"/>
      <c r="AD22" s="70"/>
      <c r="AE22" s="70"/>
      <c r="AF22" s="70"/>
      <c r="AG22" s="70"/>
      <c r="AH22" s="70"/>
      <c r="AI22" s="70"/>
      <c r="AJ22" s="70"/>
      <c r="AK22" s="74"/>
      <c r="AL22" s="107">
        <f>info!K8</f>
        <v>0</v>
      </c>
      <c r="AM22" s="108"/>
      <c r="AN22" s="108"/>
      <c r="AO22" s="108"/>
      <c r="AP22" s="108"/>
      <c r="AQ22" s="108"/>
      <c r="AR22" s="109"/>
    </row>
    <row r="23" spans="1:44" s="1" customFormat="1" ht="16.149999999999999" customHeight="1" x14ac:dyDescent="0.25">
      <c r="A23" s="69" t="s">
        <v>190</v>
      </c>
      <c r="B23" s="70"/>
      <c r="C23" s="70"/>
      <c r="D23" s="70"/>
      <c r="E23" s="70"/>
      <c r="F23" s="70"/>
      <c r="G23" s="70"/>
      <c r="H23" s="70"/>
      <c r="I23" s="70"/>
      <c r="J23" s="70"/>
      <c r="K23" s="70"/>
      <c r="L23" s="70"/>
      <c r="M23" s="70"/>
      <c r="N23" s="70"/>
      <c r="O23" s="70"/>
      <c r="P23" s="70"/>
      <c r="Q23" s="70"/>
      <c r="R23" s="70"/>
      <c r="S23" s="70"/>
      <c r="T23" s="70"/>
      <c r="U23" s="70"/>
      <c r="V23" s="74"/>
      <c r="W23" s="69" t="s">
        <v>191</v>
      </c>
      <c r="X23" s="70"/>
      <c r="Y23" s="70"/>
      <c r="Z23" s="70"/>
      <c r="AA23" s="70"/>
      <c r="AB23" s="70"/>
      <c r="AC23" s="70"/>
      <c r="AD23" s="70"/>
      <c r="AE23" s="70"/>
      <c r="AF23" s="70"/>
      <c r="AG23" s="70"/>
      <c r="AH23" s="70"/>
      <c r="AI23" s="70"/>
      <c r="AJ23" s="70"/>
      <c r="AK23" s="74"/>
      <c r="AL23" s="107">
        <f>info!K8</f>
        <v>0</v>
      </c>
      <c r="AM23" s="108"/>
      <c r="AN23" s="108"/>
      <c r="AO23" s="108"/>
      <c r="AP23" s="108"/>
      <c r="AQ23" s="108"/>
      <c r="AR23" s="109"/>
    </row>
    <row r="24" spans="1:44" s="1" customFormat="1" ht="16.149999999999999" customHeight="1" x14ac:dyDescent="0.25">
      <c r="A24" s="113" t="s">
        <v>192</v>
      </c>
      <c r="B24" s="114"/>
      <c r="C24" s="114"/>
      <c r="D24" s="114"/>
      <c r="E24" s="114"/>
      <c r="F24" s="114"/>
      <c r="G24" s="114"/>
      <c r="H24" s="114"/>
      <c r="I24" s="114"/>
      <c r="J24" s="114"/>
      <c r="K24" s="114"/>
      <c r="L24" s="114"/>
      <c r="M24" s="114"/>
      <c r="N24" s="114"/>
      <c r="O24" s="114"/>
      <c r="P24" s="114"/>
      <c r="Q24" s="114"/>
      <c r="R24" s="114"/>
      <c r="S24" s="114"/>
      <c r="T24" s="114"/>
      <c r="U24" s="114"/>
      <c r="V24" s="115"/>
      <c r="W24" s="69" t="s">
        <v>193</v>
      </c>
      <c r="X24" s="70"/>
      <c r="Y24" s="70"/>
      <c r="Z24" s="70"/>
      <c r="AA24" s="70"/>
      <c r="AB24" s="70"/>
      <c r="AC24" s="70"/>
      <c r="AD24" s="70"/>
      <c r="AE24" s="70"/>
      <c r="AF24" s="70"/>
      <c r="AG24" s="70"/>
      <c r="AH24" s="70"/>
      <c r="AI24" s="70"/>
      <c r="AJ24" s="70"/>
      <c r="AK24" s="74"/>
      <c r="AL24" s="107">
        <f>info!K8</f>
        <v>0</v>
      </c>
      <c r="AM24" s="108"/>
      <c r="AN24" s="108"/>
      <c r="AO24" s="108"/>
      <c r="AP24" s="108"/>
      <c r="AQ24" s="108"/>
      <c r="AR24" s="109"/>
    </row>
    <row r="25" spans="1:44" s="1" customFormat="1" ht="16.149999999999999" customHeight="1" x14ac:dyDescent="0.25">
      <c r="A25" s="69" t="s">
        <v>194</v>
      </c>
      <c r="B25" s="70"/>
      <c r="C25" s="70"/>
      <c r="D25" s="70"/>
      <c r="E25" s="70"/>
      <c r="F25" s="70"/>
      <c r="G25" s="70"/>
      <c r="H25" s="70"/>
      <c r="I25" s="70"/>
      <c r="J25" s="70"/>
      <c r="K25" s="70"/>
      <c r="L25" s="70"/>
      <c r="M25" s="70"/>
      <c r="N25" s="70"/>
      <c r="O25" s="70"/>
      <c r="P25" s="70"/>
      <c r="Q25" s="70"/>
      <c r="R25" s="70"/>
      <c r="S25" s="70"/>
      <c r="T25" s="70"/>
      <c r="U25" s="70"/>
      <c r="V25" s="74"/>
      <c r="W25" s="69" t="s">
        <v>195</v>
      </c>
      <c r="X25" s="70"/>
      <c r="Y25" s="70"/>
      <c r="Z25" s="70"/>
      <c r="AA25" s="70"/>
      <c r="AB25" s="70"/>
      <c r="AC25" s="70"/>
      <c r="AD25" s="70"/>
      <c r="AE25" s="70"/>
      <c r="AF25" s="70"/>
      <c r="AG25" s="70"/>
      <c r="AH25" s="70"/>
      <c r="AI25" s="70"/>
      <c r="AJ25" s="70"/>
      <c r="AK25" s="74"/>
      <c r="AL25" s="72" t="s">
        <v>196</v>
      </c>
      <c r="AM25" s="72"/>
      <c r="AN25" s="72"/>
      <c r="AO25" s="72"/>
      <c r="AP25" s="72"/>
      <c r="AQ25" s="72"/>
      <c r="AR25" s="73"/>
    </row>
    <row r="26" spans="1:44" s="1" customFormat="1" ht="16.149999999999999" customHeight="1" x14ac:dyDescent="0.25">
      <c r="A26" s="77" t="s">
        <v>197</v>
      </c>
      <c r="B26" s="78"/>
      <c r="C26" s="78"/>
      <c r="D26" s="78"/>
      <c r="E26" s="78"/>
      <c r="F26" s="78"/>
      <c r="G26" s="78"/>
      <c r="H26" s="78"/>
      <c r="I26" s="78"/>
      <c r="J26" s="78"/>
      <c r="K26" s="78"/>
      <c r="L26" s="78"/>
      <c r="M26" s="78"/>
      <c r="N26" s="78"/>
      <c r="O26" s="78"/>
      <c r="P26" s="78"/>
      <c r="Q26" s="78"/>
      <c r="R26" s="78"/>
      <c r="S26" s="78"/>
      <c r="T26" s="78"/>
      <c r="U26" s="78"/>
      <c r="V26" s="79"/>
      <c r="W26" s="69" t="s">
        <v>198</v>
      </c>
      <c r="X26" s="70"/>
      <c r="Y26" s="70"/>
      <c r="Z26" s="70"/>
      <c r="AA26" s="70"/>
      <c r="AB26" s="70"/>
      <c r="AC26" s="70"/>
      <c r="AD26" s="70"/>
      <c r="AE26" s="70"/>
      <c r="AF26" s="70"/>
      <c r="AG26" s="70"/>
      <c r="AH26" s="70"/>
      <c r="AI26" s="70"/>
      <c r="AJ26" s="70"/>
      <c r="AK26" s="70"/>
      <c r="AL26" s="70"/>
      <c r="AM26" s="70"/>
      <c r="AN26" s="70"/>
      <c r="AO26" s="70"/>
      <c r="AP26" s="70"/>
      <c r="AQ26" s="70"/>
      <c r="AR26" s="74"/>
    </row>
    <row r="27" spans="1:44" s="1" customFormat="1" ht="16.149999999999999" customHeight="1" x14ac:dyDescent="0.25">
      <c r="A27" s="83" t="s">
        <v>199</v>
      </c>
      <c r="B27" s="84"/>
      <c r="C27" s="84"/>
      <c r="D27" s="84"/>
      <c r="E27" s="84"/>
      <c r="F27" s="84"/>
      <c r="G27" s="84"/>
      <c r="H27" s="84"/>
      <c r="I27" s="84"/>
      <c r="J27" s="84"/>
      <c r="K27" s="84"/>
      <c r="L27" s="84"/>
      <c r="M27" s="84"/>
      <c r="N27" s="84"/>
      <c r="O27" s="84"/>
      <c r="P27" s="84"/>
      <c r="Q27" s="84"/>
      <c r="R27" s="84"/>
      <c r="S27" s="84"/>
      <c r="T27" s="84"/>
      <c r="U27" s="84"/>
      <c r="V27" s="85"/>
      <c r="W27" s="116" t="s">
        <v>200</v>
      </c>
      <c r="X27" s="117"/>
      <c r="Y27" s="117"/>
      <c r="Z27" s="117"/>
      <c r="AA27" s="117"/>
      <c r="AB27" s="117"/>
      <c r="AC27" s="117"/>
      <c r="AD27" s="117"/>
      <c r="AE27" s="117"/>
      <c r="AF27" s="117"/>
      <c r="AG27" s="117"/>
      <c r="AH27" s="117"/>
      <c r="AI27" s="117"/>
      <c r="AJ27" s="117"/>
      <c r="AK27" s="117"/>
      <c r="AL27" s="117"/>
      <c r="AM27" s="117"/>
      <c r="AN27" s="117"/>
      <c r="AO27" s="117"/>
      <c r="AP27" s="117"/>
      <c r="AQ27" s="117"/>
      <c r="AR27" s="118"/>
    </row>
    <row r="28" spans="1:44" s="1" customFormat="1" ht="16.149999999999999" customHeight="1" x14ac:dyDescent="0.25">
      <c r="A28" s="83" t="s">
        <v>201</v>
      </c>
      <c r="B28" s="84"/>
      <c r="C28" s="84"/>
      <c r="D28" s="84"/>
      <c r="E28" s="84"/>
      <c r="F28" s="84"/>
      <c r="G28" s="84"/>
      <c r="H28" s="84"/>
      <c r="I28" s="84"/>
      <c r="J28" s="84"/>
      <c r="K28" s="84"/>
      <c r="L28" s="84"/>
      <c r="M28" s="84"/>
      <c r="N28" s="84"/>
      <c r="O28" s="84"/>
      <c r="P28" s="84"/>
      <c r="Q28" s="84"/>
      <c r="R28" s="84"/>
      <c r="S28" s="84"/>
      <c r="T28" s="84"/>
      <c r="U28" s="84"/>
      <c r="V28" s="85"/>
      <c r="W28" s="119"/>
      <c r="X28" s="120"/>
      <c r="Y28" s="120"/>
      <c r="Z28" s="120"/>
      <c r="AA28" s="120"/>
      <c r="AB28" s="120"/>
      <c r="AC28" s="120"/>
      <c r="AD28" s="120"/>
      <c r="AE28" s="120"/>
      <c r="AF28" s="120"/>
      <c r="AG28" s="120"/>
      <c r="AH28" s="120"/>
      <c r="AI28" s="120"/>
      <c r="AJ28" s="120"/>
      <c r="AK28" s="120"/>
      <c r="AL28" s="120"/>
      <c r="AM28" s="120"/>
      <c r="AN28" s="120"/>
      <c r="AO28" s="120"/>
      <c r="AP28" s="120"/>
      <c r="AQ28" s="120"/>
      <c r="AR28" s="121"/>
    </row>
    <row r="29" spans="1:44" s="1" customFormat="1" ht="16.149999999999999" customHeight="1" x14ac:dyDescent="0.25">
      <c r="A29" s="95" t="s">
        <v>202</v>
      </c>
      <c r="B29" s="96"/>
      <c r="C29" s="96"/>
      <c r="D29" s="96"/>
      <c r="E29" s="96"/>
      <c r="F29" s="96"/>
      <c r="G29" s="96"/>
      <c r="H29" s="96"/>
      <c r="I29" s="96"/>
      <c r="J29" s="96"/>
      <c r="K29" s="96"/>
      <c r="L29" s="96"/>
      <c r="M29" s="96"/>
      <c r="N29" s="96"/>
      <c r="O29" s="96"/>
      <c r="P29" s="96"/>
      <c r="Q29" s="96"/>
      <c r="R29" s="96"/>
      <c r="S29" s="96"/>
      <c r="T29" s="96"/>
      <c r="U29" s="96"/>
      <c r="V29" s="97"/>
      <c r="W29" s="122"/>
      <c r="X29" s="123"/>
      <c r="Y29" s="123"/>
      <c r="Z29" s="123"/>
      <c r="AA29" s="123"/>
      <c r="AB29" s="123"/>
      <c r="AC29" s="123"/>
      <c r="AD29" s="123"/>
      <c r="AE29" s="123"/>
      <c r="AF29" s="123"/>
      <c r="AG29" s="123"/>
      <c r="AH29" s="123"/>
      <c r="AI29" s="123"/>
      <c r="AJ29" s="123"/>
      <c r="AK29" s="123"/>
      <c r="AL29" s="123"/>
      <c r="AM29" s="123"/>
      <c r="AN29" s="123"/>
      <c r="AO29" s="123"/>
      <c r="AP29" s="123"/>
      <c r="AQ29" s="123"/>
      <c r="AR29" s="124"/>
    </row>
    <row r="30" spans="1:44" s="1" customFormat="1" ht="6" customHeight="1" x14ac:dyDescent="0.25"/>
    <row r="31" spans="1:44" s="1" customFormat="1" ht="91.9" customHeight="1" x14ac:dyDescent="0.25">
      <c r="A31" s="125" t="s">
        <v>203</v>
      </c>
      <c r="B31" s="125"/>
      <c r="C31" s="125"/>
      <c r="D31" s="125"/>
      <c r="E31" s="125"/>
      <c r="F31" s="125"/>
      <c r="G31" s="125"/>
      <c r="H31" s="125"/>
      <c r="I31" s="125"/>
      <c r="J31" s="125"/>
      <c r="K31" s="125"/>
      <c r="L31" s="125"/>
      <c r="M31" s="125"/>
      <c r="N31" s="125"/>
      <c r="O31" s="125"/>
      <c r="P31" s="125"/>
      <c r="Q31" s="125"/>
      <c r="R31" s="125"/>
      <c r="S31" s="125"/>
      <c r="T31" s="125"/>
      <c r="U31" s="125"/>
      <c r="V31" s="125"/>
      <c r="W31" s="125"/>
      <c r="X31" s="125"/>
      <c r="Y31" s="125"/>
      <c r="Z31" s="125"/>
      <c r="AA31" s="125"/>
      <c r="AB31" s="125"/>
      <c r="AC31" s="125"/>
      <c r="AD31" s="125"/>
      <c r="AE31" s="125"/>
      <c r="AF31" s="125"/>
      <c r="AG31" s="125"/>
      <c r="AH31" s="125"/>
      <c r="AI31" s="125"/>
      <c r="AJ31" s="125"/>
      <c r="AK31" s="125"/>
      <c r="AL31" s="125"/>
      <c r="AM31" s="125"/>
      <c r="AN31" s="125"/>
      <c r="AO31" s="125"/>
      <c r="AP31" s="125"/>
      <c r="AQ31" s="125"/>
      <c r="AR31" s="125"/>
    </row>
    <row r="32" spans="1:44" s="1" customFormat="1" ht="45" customHeight="1" x14ac:dyDescent="0.25">
      <c r="A32" s="127" t="s">
        <v>204</v>
      </c>
      <c r="B32" s="127"/>
      <c r="C32" s="127"/>
      <c r="D32" s="127"/>
      <c r="E32" s="127"/>
      <c r="F32" s="127"/>
      <c r="G32" s="127"/>
      <c r="H32" s="127"/>
      <c r="I32" s="127"/>
      <c r="J32" s="127"/>
      <c r="K32" s="127"/>
      <c r="L32" s="127"/>
      <c r="M32" s="127"/>
      <c r="N32" s="127"/>
      <c r="O32" s="127"/>
      <c r="P32" s="127"/>
      <c r="Q32" s="127"/>
      <c r="R32" s="127"/>
      <c r="S32" s="127"/>
      <c r="T32" s="127"/>
      <c r="U32" s="127"/>
      <c r="V32" s="127"/>
      <c r="W32" s="127"/>
      <c r="X32" s="127"/>
      <c r="Y32" s="127"/>
      <c r="Z32" s="127"/>
      <c r="AA32" s="127"/>
      <c r="AB32" s="127"/>
      <c r="AC32" s="127"/>
      <c r="AD32" s="127"/>
      <c r="AE32" s="127"/>
      <c r="AF32" s="127"/>
      <c r="AG32" s="127"/>
      <c r="AH32" s="127"/>
      <c r="AI32" s="127"/>
      <c r="AJ32" s="127"/>
      <c r="AK32" s="127"/>
      <c r="AL32" s="127"/>
      <c r="AM32" s="127"/>
      <c r="AN32" s="127"/>
      <c r="AO32" s="127"/>
      <c r="AP32" s="127"/>
      <c r="AQ32" s="127"/>
      <c r="AR32" s="127"/>
    </row>
    <row r="33" spans="1:44" s="18" customFormat="1" ht="25.15" customHeight="1" x14ac:dyDescent="0.25">
      <c r="A33" s="68" t="s">
        <v>205</v>
      </c>
      <c r="B33" s="68"/>
      <c r="C33" s="68"/>
      <c r="D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row>
    <row r="34" spans="1:44" s="1" customFormat="1" ht="16.149999999999999" customHeight="1" x14ac:dyDescent="0.25">
      <c r="A34" s="52" t="s">
        <v>206</v>
      </c>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row>
    <row r="35" spans="1:44" s="2" customFormat="1" ht="30" customHeight="1" x14ac:dyDescent="0.25">
      <c r="A35" s="39" t="s">
        <v>207</v>
      </c>
      <c r="B35" s="40"/>
      <c r="C35" s="40"/>
      <c r="D35" s="40"/>
      <c r="E35" s="41"/>
      <c r="F35" s="41"/>
      <c r="G35" s="41"/>
      <c r="H35" s="41"/>
      <c r="I35" s="41"/>
      <c r="J35" s="41"/>
      <c r="K35" s="41"/>
      <c r="L35" s="41"/>
      <c r="M35" s="41"/>
      <c r="N35" s="41"/>
      <c r="O35" s="41"/>
      <c r="P35" s="41"/>
      <c r="Q35" s="41"/>
      <c r="R35" s="41"/>
      <c r="S35" s="41"/>
      <c r="T35" s="41"/>
      <c r="U35" s="41"/>
      <c r="V35" s="53"/>
      <c r="W35" s="46" t="s">
        <v>208</v>
      </c>
      <c r="X35" s="47"/>
      <c r="Y35" s="47"/>
      <c r="Z35" s="47"/>
      <c r="AA35" s="47"/>
      <c r="AB35" s="48" t="str">
        <f>info!N8</f>
        <v>Tim Latham</v>
      </c>
      <c r="AC35" s="48"/>
      <c r="AD35" s="48"/>
      <c r="AE35" s="48"/>
      <c r="AF35" s="48"/>
      <c r="AG35" s="48"/>
      <c r="AH35" s="48"/>
      <c r="AI35" s="48"/>
      <c r="AJ35" s="48"/>
      <c r="AK35" s="48"/>
      <c r="AL35" s="48"/>
      <c r="AM35" s="48"/>
      <c r="AN35" s="48"/>
      <c r="AO35" s="48"/>
      <c r="AP35" s="48"/>
      <c r="AQ35" s="48"/>
      <c r="AR35" s="49"/>
    </row>
    <row r="36" spans="1:44" s="2" customFormat="1" ht="30" customHeight="1" x14ac:dyDescent="0.25">
      <c r="A36" s="50"/>
      <c r="B36" s="51"/>
      <c r="C36" s="51"/>
      <c r="D36" s="51"/>
      <c r="E36" s="54"/>
      <c r="F36" s="54"/>
      <c r="G36" s="54"/>
      <c r="H36" s="54"/>
      <c r="I36" s="54"/>
      <c r="J36" s="54"/>
      <c r="K36" s="54"/>
      <c r="L36" s="54"/>
      <c r="M36" s="54"/>
      <c r="N36" s="54"/>
      <c r="O36" s="54"/>
      <c r="P36" s="54"/>
      <c r="Q36" s="54"/>
      <c r="R36" s="54"/>
      <c r="S36" s="54"/>
      <c r="T36" s="54"/>
      <c r="U36" s="54"/>
      <c r="V36" s="55"/>
      <c r="W36" s="46" t="s">
        <v>209</v>
      </c>
      <c r="X36" s="47"/>
      <c r="Y36" s="47"/>
      <c r="Z36" s="47"/>
      <c r="AA36" s="47"/>
      <c r="AB36" s="48" t="s">
        <v>210</v>
      </c>
      <c r="AC36" s="48"/>
      <c r="AD36" s="48"/>
      <c r="AE36" s="48"/>
      <c r="AF36" s="48"/>
      <c r="AG36" s="48"/>
      <c r="AH36" s="48"/>
      <c r="AI36" s="48"/>
      <c r="AJ36" s="48"/>
      <c r="AK36" s="48"/>
      <c r="AL36" s="48"/>
      <c r="AM36" s="48"/>
      <c r="AN36" s="48"/>
      <c r="AO36" s="48"/>
      <c r="AP36" s="48"/>
      <c r="AQ36" s="48"/>
      <c r="AR36" s="49"/>
    </row>
    <row r="37" spans="1:44" s="2" customFormat="1" ht="16.149999999999999" customHeight="1" x14ac:dyDescent="0.25">
      <c r="A37" s="52" t="s">
        <v>206</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row>
    <row r="38" spans="1:44" s="2" customFormat="1" ht="30" customHeight="1" x14ac:dyDescent="0.25">
      <c r="A38" s="39" t="s">
        <v>207</v>
      </c>
      <c r="B38" s="40"/>
      <c r="C38" s="40"/>
      <c r="D38" s="40"/>
      <c r="E38" s="41"/>
      <c r="F38" s="41"/>
      <c r="G38" s="41"/>
      <c r="H38" s="41"/>
      <c r="I38" s="41"/>
      <c r="J38" s="41"/>
      <c r="K38" s="41"/>
      <c r="L38" s="41"/>
      <c r="M38" s="41"/>
      <c r="N38" s="41"/>
      <c r="O38" s="41"/>
      <c r="P38" s="41"/>
      <c r="Q38" s="41"/>
      <c r="R38" s="41"/>
      <c r="S38" s="41"/>
      <c r="T38" s="41"/>
      <c r="U38" s="41"/>
      <c r="V38" s="53"/>
      <c r="W38" s="46" t="s">
        <v>208</v>
      </c>
      <c r="X38" s="47"/>
      <c r="Y38" s="47"/>
      <c r="Z38" s="47"/>
      <c r="AA38" s="47"/>
      <c r="AB38" s="48" t="str">
        <f>info!M8</f>
        <v>Cindy Davis</v>
      </c>
      <c r="AC38" s="48"/>
      <c r="AD38" s="48"/>
      <c r="AE38" s="48"/>
      <c r="AF38" s="48"/>
      <c r="AG38" s="48"/>
      <c r="AH38" s="48"/>
      <c r="AI38" s="48"/>
      <c r="AJ38" s="48"/>
      <c r="AK38" s="48"/>
      <c r="AL38" s="48"/>
      <c r="AM38" s="48"/>
      <c r="AN38" s="48"/>
      <c r="AO38" s="48"/>
      <c r="AP38" s="48"/>
      <c r="AQ38" s="48"/>
      <c r="AR38" s="49"/>
    </row>
    <row r="39" spans="1:44" s="2" customFormat="1" ht="30" customHeight="1" x14ac:dyDescent="0.25">
      <c r="A39" s="50"/>
      <c r="B39" s="51"/>
      <c r="C39" s="51"/>
      <c r="D39" s="51"/>
      <c r="E39" s="54"/>
      <c r="F39" s="54"/>
      <c r="G39" s="54"/>
      <c r="H39" s="54"/>
      <c r="I39" s="54"/>
      <c r="J39" s="54"/>
      <c r="K39" s="54"/>
      <c r="L39" s="54"/>
      <c r="M39" s="54"/>
      <c r="N39" s="54"/>
      <c r="O39" s="54"/>
      <c r="P39" s="54"/>
      <c r="Q39" s="54"/>
      <c r="R39" s="54"/>
      <c r="S39" s="54"/>
      <c r="T39" s="54"/>
      <c r="U39" s="54"/>
      <c r="V39" s="55"/>
      <c r="W39" s="46" t="s">
        <v>209</v>
      </c>
      <c r="X39" s="47"/>
      <c r="Y39" s="47"/>
      <c r="Z39" s="47"/>
      <c r="AA39" s="47"/>
      <c r="AB39" s="48" t="s">
        <v>211</v>
      </c>
      <c r="AC39" s="48"/>
      <c r="AD39" s="48"/>
      <c r="AE39" s="48"/>
      <c r="AF39" s="48"/>
      <c r="AG39" s="48"/>
      <c r="AH39" s="48"/>
      <c r="AI39" s="48"/>
      <c r="AJ39" s="48"/>
      <c r="AK39" s="48"/>
      <c r="AL39" s="48"/>
      <c r="AM39" s="48"/>
      <c r="AN39" s="48"/>
      <c r="AO39" s="48"/>
      <c r="AP39" s="48"/>
      <c r="AQ39" s="48"/>
      <c r="AR39" s="49"/>
    </row>
    <row r="40" spans="1:44" ht="30" customHeight="1" x14ac:dyDescent="0.25">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c r="AE40" s="38"/>
      <c r="AF40" s="38"/>
      <c r="AG40" s="38"/>
      <c r="AH40" s="38"/>
      <c r="AI40" s="38"/>
      <c r="AJ40" s="38"/>
      <c r="AK40" s="38"/>
      <c r="AL40" s="38"/>
      <c r="AM40" s="38"/>
      <c r="AN40" s="38"/>
      <c r="AO40" s="38"/>
      <c r="AP40" s="38"/>
      <c r="AQ40" s="38"/>
      <c r="AR40" s="38"/>
    </row>
    <row r="41" spans="1:44" ht="16.149999999999999" customHeight="1" x14ac:dyDescent="0.25">
      <c r="A41" s="52" t="s">
        <v>212</v>
      </c>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row>
    <row r="42" spans="1:44" ht="30" customHeight="1" x14ac:dyDescent="0.25">
      <c r="A42" s="39" t="s">
        <v>207</v>
      </c>
      <c r="B42" s="40"/>
      <c r="C42" s="40"/>
      <c r="D42" s="40"/>
      <c r="E42" s="41"/>
      <c r="F42" s="42"/>
      <c r="G42" s="42"/>
      <c r="H42" s="42"/>
      <c r="I42" s="42"/>
      <c r="J42" s="42"/>
      <c r="K42" s="42"/>
      <c r="L42" s="42"/>
      <c r="M42" s="42"/>
      <c r="N42" s="42"/>
      <c r="O42" s="42"/>
      <c r="P42" s="42"/>
      <c r="Q42" s="42"/>
      <c r="R42" s="42"/>
      <c r="S42" s="42"/>
      <c r="T42" s="42"/>
      <c r="U42" s="42"/>
      <c r="V42" s="43"/>
      <c r="W42" s="46" t="s">
        <v>208</v>
      </c>
      <c r="X42" s="47"/>
      <c r="Y42" s="47"/>
      <c r="Z42" s="47"/>
      <c r="AA42" s="47"/>
      <c r="AB42" s="48" t="s">
        <v>213</v>
      </c>
      <c r="AC42" s="48"/>
      <c r="AD42" s="48"/>
      <c r="AE42" s="48"/>
      <c r="AF42" s="48"/>
      <c r="AG42" s="48"/>
      <c r="AH42" s="48"/>
      <c r="AI42" s="48"/>
      <c r="AJ42" s="48"/>
      <c r="AK42" s="48"/>
      <c r="AL42" s="48"/>
      <c r="AM42" s="48"/>
      <c r="AN42" s="48"/>
      <c r="AO42" s="48"/>
      <c r="AP42" s="48"/>
      <c r="AQ42" s="48"/>
      <c r="AR42" s="49"/>
    </row>
    <row r="43" spans="1:44" ht="30" customHeight="1" x14ac:dyDescent="0.25">
      <c r="A43" s="50"/>
      <c r="B43" s="51"/>
      <c r="C43" s="51"/>
      <c r="D43" s="51"/>
      <c r="E43" s="44"/>
      <c r="F43" s="44"/>
      <c r="G43" s="44"/>
      <c r="H43" s="44"/>
      <c r="I43" s="44"/>
      <c r="J43" s="44"/>
      <c r="K43" s="44"/>
      <c r="L43" s="44"/>
      <c r="M43" s="44"/>
      <c r="N43" s="44"/>
      <c r="O43" s="44"/>
      <c r="P43" s="44"/>
      <c r="Q43" s="44"/>
      <c r="R43" s="44"/>
      <c r="S43" s="44"/>
      <c r="T43" s="44"/>
      <c r="U43" s="44"/>
      <c r="V43" s="45"/>
      <c r="W43" s="46" t="s">
        <v>209</v>
      </c>
      <c r="X43" s="47"/>
      <c r="Y43" s="47"/>
      <c r="Z43" s="47"/>
      <c r="AA43" s="47"/>
      <c r="AB43" s="48" t="s">
        <v>214</v>
      </c>
      <c r="AC43" s="48"/>
      <c r="AD43" s="48"/>
      <c r="AE43" s="48"/>
      <c r="AF43" s="48"/>
      <c r="AG43" s="48"/>
      <c r="AH43" s="48"/>
      <c r="AI43" s="48"/>
      <c r="AJ43" s="48"/>
      <c r="AK43" s="48"/>
      <c r="AL43" s="48"/>
      <c r="AM43" s="48"/>
      <c r="AN43" s="48"/>
      <c r="AO43" s="48"/>
      <c r="AP43" s="48"/>
      <c r="AQ43" s="48"/>
      <c r="AR43" s="49"/>
    </row>
  </sheetData>
  <mergeCells count="100">
    <mergeCell ref="A40:AR40"/>
    <mergeCell ref="A41:AR41"/>
    <mergeCell ref="AB43:AR43"/>
    <mergeCell ref="A42:D42"/>
    <mergeCell ref="E42:V43"/>
    <mergeCell ref="W42:AA42"/>
    <mergeCell ref="AB42:AR42"/>
    <mergeCell ref="A43:D43"/>
    <mergeCell ref="W43:AA43"/>
    <mergeCell ref="A8:V8"/>
    <mergeCell ref="W8:AR9"/>
    <mergeCell ref="A9:V9"/>
    <mergeCell ref="A1:AR1"/>
    <mergeCell ref="A2:V2"/>
    <mergeCell ref="W2:AR2"/>
    <mergeCell ref="A3:V3"/>
    <mergeCell ref="W3:AR3"/>
    <mergeCell ref="A4:V4"/>
    <mergeCell ref="W4:AR4"/>
    <mergeCell ref="A5:V5"/>
    <mergeCell ref="W5:AR5"/>
    <mergeCell ref="A6:AR6"/>
    <mergeCell ref="A7:V7"/>
    <mergeCell ref="W7:AR7"/>
    <mergeCell ref="A15:V15"/>
    <mergeCell ref="W15:AK15"/>
    <mergeCell ref="AL15:AR15"/>
    <mergeCell ref="A10:V10"/>
    <mergeCell ref="W10:AR10"/>
    <mergeCell ref="A11:V11"/>
    <mergeCell ref="W11:AR11"/>
    <mergeCell ref="A12:V12"/>
    <mergeCell ref="W12:AR12"/>
    <mergeCell ref="A13:V13"/>
    <mergeCell ref="W13:AR13"/>
    <mergeCell ref="A14:V14"/>
    <mergeCell ref="W14:AK14"/>
    <mergeCell ref="AL14:AR14"/>
    <mergeCell ref="A16:V16"/>
    <mergeCell ref="W16:AK16"/>
    <mergeCell ref="AL16:AR16"/>
    <mergeCell ref="A17:O17"/>
    <mergeCell ref="P17:V17"/>
    <mergeCell ref="W17:AK17"/>
    <mergeCell ref="AL17:AR17"/>
    <mergeCell ref="A18:O18"/>
    <mergeCell ref="P18:V18"/>
    <mergeCell ref="W18:AK18"/>
    <mergeCell ref="AL18:AR18"/>
    <mergeCell ref="A19:O19"/>
    <mergeCell ref="P19:V19"/>
    <mergeCell ref="W19:AK19"/>
    <mergeCell ref="AL19:AR19"/>
    <mergeCell ref="A20:O20"/>
    <mergeCell ref="P20:V20"/>
    <mergeCell ref="W20:AK20"/>
    <mergeCell ref="AL20:AR20"/>
    <mergeCell ref="P21:V21"/>
    <mergeCell ref="AL21:AR21"/>
    <mergeCell ref="W21:AK21"/>
    <mergeCell ref="A22:O22"/>
    <mergeCell ref="P22:V22"/>
    <mergeCell ref="W22:AK22"/>
    <mergeCell ref="AL22:AR22"/>
    <mergeCell ref="A23:V23"/>
    <mergeCell ref="W23:AK23"/>
    <mergeCell ref="AL23:AR23"/>
    <mergeCell ref="A24:V24"/>
    <mergeCell ref="W24:AK24"/>
    <mergeCell ref="AL24:AR24"/>
    <mergeCell ref="A25:V25"/>
    <mergeCell ref="W25:AK25"/>
    <mergeCell ref="AL25:AR25"/>
    <mergeCell ref="A33:AR33"/>
    <mergeCell ref="A26:V26"/>
    <mergeCell ref="W26:AR26"/>
    <mergeCell ref="A27:V27"/>
    <mergeCell ref="W27:AR27"/>
    <mergeCell ref="A28:V28"/>
    <mergeCell ref="W28:AR28"/>
    <mergeCell ref="A29:V29"/>
    <mergeCell ref="W29:AR29"/>
    <mergeCell ref="A31:AR31"/>
    <mergeCell ref="A32:AR32"/>
    <mergeCell ref="A34:AR34"/>
    <mergeCell ref="AB36:AR36"/>
    <mergeCell ref="A35:D35"/>
    <mergeCell ref="E35:V36"/>
    <mergeCell ref="W35:AA35"/>
    <mergeCell ref="AB35:AR35"/>
    <mergeCell ref="A36:D36"/>
    <mergeCell ref="W36:AA36"/>
    <mergeCell ref="A37:AR37"/>
    <mergeCell ref="AB39:AR39"/>
    <mergeCell ref="A38:D38"/>
    <mergeCell ref="E38:V39"/>
    <mergeCell ref="W38:AA38"/>
    <mergeCell ref="AB38:AR38"/>
    <mergeCell ref="A39:D39"/>
    <mergeCell ref="W39:AA39"/>
  </mergeCells>
  <printOptions horizontalCentered="1" verticalCentered="1"/>
  <pageMargins left="0.5" right="0.5" top="0.5" bottom="0.5" header="0.3" footer="0.3"/>
  <pageSetup scale="77"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db3eee8-5926-4ed0-8187-0ea7c5e8d7c9">
      <Terms xmlns="http://schemas.microsoft.com/office/infopath/2007/PartnerControls"/>
    </lcf76f155ced4ddcb4097134ff3c332f>
    <TaxCatchAll xmlns="777a1ffa-10c9-4127-8098-f52d9e244206"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917067-2713-4EF6-8940-BF1CCE608B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7BEF65C-FB7A-4C9C-A0E3-3F597024332D}">
  <ds:schemaRefs>
    <ds:schemaRef ds:uri="http://www.w3.org/XML/1998/namespace"/>
    <ds:schemaRef ds:uri="777a1ffa-10c9-4127-8098-f52d9e244206"/>
    <ds:schemaRef ds:uri="http://purl.org/dc/elements/1.1/"/>
    <ds:schemaRef ds:uri="http://schemas.microsoft.com/office/infopath/2007/PartnerControls"/>
    <ds:schemaRef ds:uri="http://schemas.openxmlformats.org/package/2006/metadata/core-properties"/>
    <ds:schemaRef ds:uri="4db3eee8-5926-4ed0-8187-0ea7c5e8d7c9"/>
    <ds:schemaRef ds:uri="http://schemas.microsoft.com/office/2006/documentManagement/types"/>
    <ds:schemaRef ds:uri="http://schemas.microsoft.com/office/2006/metadata/properties"/>
    <ds:schemaRef ds:uri="http://purl.org/dc/dcmitype/"/>
    <ds:schemaRef ds:uri="http://purl.org/dc/terms/"/>
  </ds:schemaRefs>
</ds:datastoreItem>
</file>

<file path=customXml/itemProps3.xml><?xml version="1.0" encoding="utf-8"?>
<ds:datastoreItem xmlns:ds="http://schemas.openxmlformats.org/officeDocument/2006/customXml" ds:itemID="{89279A5B-72CE-43B5-8789-12B74A710D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19</vt:i4>
      </vt:variant>
    </vt:vector>
  </HeadingPairs>
  <TitlesOfParts>
    <vt:vector size="37" baseType="lpstr">
      <vt:lpstr>info</vt:lpstr>
      <vt:lpstr>26-00</vt:lpstr>
      <vt:lpstr>26-01</vt:lpstr>
      <vt:lpstr>26-02</vt:lpstr>
      <vt:lpstr>26-03</vt:lpstr>
      <vt:lpstr>26-04</vt:lpstr>
      <vt:lpstr>26-05</vt:lpstr>
      <vt:lpstr>26-06</vt:lpstr>
      <vt:lpstr>26-08</vt:lpstr>
      <vt:lpstr>26-09</vt:lpstr>
      <vt:lpstr>26-11</vt:lpstr>
      <vt:lpstr>26-12</vt:lpstr>
      <vt:lpstr>26-13</vt:lpstr>
      <vt:lpstr>26-14</vt:lpstr>
      <vt:lpstr>26-15</vt:lpstr>
      <vt:lpstr>26-16</vt:lpstr>
      <vt:lpstr>26-17</vt:lpstr>
      <vt:lpstr>26-18</vt:lpstr>
      <vt:lpstr>Number</vt:lpstr>
      <vt:lpstr>'26-00'!Print_Area</vt:lpstr>
      <vt:lpstr>'26-01'!Print_Area</vt:lpstr>
      <vt:lpstr>'26-02'!Print_Area</vt:lpstr>
      <vt:lpstr>'26-03'!Print_Area</vt:lpstr>
      <vt:lpstr>'26-04'!Print_Area</vt:lpstr>
      <vt:lpstr>'26-05'!Print_Area</vt:lpstr>
      <vt:lpstr>'26-06'!Print_Area</vt:lpstr>
      <vt:lpstr>'26-08'!Print_Area</vt:lpstr>
      <vt:lpstr>'26-09'!Print_Area</vt:lpstr>
      <vt:lpstr>'26-11'!Print_Area</vt:lpstr>
      <vt:lpstr>'26-12'!Print_Area</vt:lpstr>
      <vt:lpstr>'26-13'!Print_Area</vt:lpstr>
      <vt:lpstr>'26-14'!Print_Area</vt:lpstr>
      <vt:lpstr>'26-15'!Print_Area</vt:lpstr>
      <vt:lpstr>'26-16'!Print_Area</vt:lpstr>
      <vt:lpstr>'26-17'!Print_Area</vt:lpstr>
      <vt:lpstr>'26-18'!Print_Area</vt:lpstr>
      <vt:lpstr>info!Print_Area</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Howe, Gwen [DHR]</dc:creator>
  <cp:keywords/>
  <dc:description/>
  <cp:lastModifiedBy>Banowetz, Ben [HHS]</cp:lastModifiedBy>
  <cp:revision/>
  <cp:lastPrinted>2024-09-03T15:09:52Z</cp:lastPrinted>
  <dcterms:created xsi:type="dcterms:W3CDTF">2019-09-18T14:07:11Z</dcterms:created>
  <dcterms:modified xsi:type="dcterms:W3CDTF">2025-09-05T17:12:55Z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