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owa\2. Health Link\6. SFY22 Rate Development\Cert. Letter\Appropriations Addendum\"/>
    </mc:Choice>
  </mc:AlternateContent>
  <xr:revisionPtr revIDLastSave="0" documentId="8_{AEE51717-298A-432D-943A-4323D2D40A63}" xr6:coauthVersionLast="47" xr6:coauthVersionMax="47" xr10:uidLastSave="{00000000-0000-0000-0000-000000000000}"/>
  <bookViews>
    <workbookView xWindow="-110" yWindow="-110" windowWidth="19420" windowHeight="10420" xr2:uid="{3CBB915B-9355-4DE1-B9E5-1B1C331A3EE0}"/>
  </bookViews>
  <sheets>
    <sheet name="A. Final Rate Summary" sheetId="1" r:id="rId1"/>
    <sheet name="B.1 Amerigroup RDS" sheetId="2" r:id="rId2"/>
    <sheet name="B.2 Iowa Total Care RDS" sheetId="4" r:id="rId3"/>
    <sheet name="C. UIHC ACR Estimates" sheetId="5" r:id="rId4"/>
    <sheet name="D. SFY22 Rate Comparison" sheetId="6" r:id="rId5"/>
  </sheets>
  <definedNames>
    <definedName name="_xlnm.Print_Area" localSheetId="0">'A. Final Rate Summary'!$B$2:$D$59,'A. Final Rate Summary'!$F$2:$H$59</definedName>
    <definedName name="_xlnm.Print_Area" localSheetId="1">'B.1 Amerigroup RDS'!$B$2:$BM$61</definedName>
    <definedName name="_xlnm.Print_Area" localSheetId="2">'B.2 Iowa Total Care RDS'!$B$2:$BM$61</definedName>
    <definedName name="_xlnm.Print_Area" localSheetId="3">'C. UIHC ACR Estimates'!$B$2:$G$59</definedName>
    <definedName name="_xlnm.Print_Area" localSheetId="4">'D. SFY22 Rate Comparison'!$B$2:$H$59,'D. SFY22 Rate Comparison'!$J$2:$P$59</definedName>
    <definedName name="_xlnm.Print_Titles" localSheetId="1">'B.1 Amerigroup RDS'!$B:$B</definedName>
    <definedName name="_xlnm.Print_Titles" localSheetId="2">'B.2 Iowa Total Care RDS'!$B:$B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6" l="1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P6" i="6"/>
  <c r="O6" i="6"/>
  <c r="P5" i="6"/>
  <c r="O5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</calcChain>
</file>

<file path=xl/sharedStrings.xml><?xml version="1.0" encoding="utf-8"?>
<sst xmlns="http://schemas.openxmlformats.org/spreadsheetml/2006/main" count="612" uniqueCount="121">
  <si>
    <t>I.A.1. SFY22 Final Rate Summary Gross Withhold, Gross Additional Payments</t>
  </si>
  <si>
    <t>I.A.2. SFY22 Final Rate Summary Net Withhold, Gross Additional Payments</t>
  </si>
  <si>
    <t>SFY22 Rates (Gross Withhold, Gross Additional Payments)</t>
  </si>
  <si>
    <t>SFY22 Rates (Net Withhold, Gross Additional Payments)</t>
  </si>
  <si>
    <t>Rate Cell</t>
  </si>
  <si>
    <t>Amerigroup</t>
  </si>
  <si>
    <t>Iowa Total Care</t>
  </si>
  <si>
    <t>Children 0-59 days M&amp;F</t>
  </si>
  <si>
    <t>Children 60-364 days M&amp;F</t>
  </si>
  <si>
    <t>Children 1-4 M&amp;F</t>
  </si>
  <si>
    <t>Children 5-14 M&amp;F</t>
  </si>
  <si>
    <t>Children 15-20 F</t>
  </si>
  <si>
    <t>Children 15-20 M</t>
  </si>
  <si>
    <t>CHIP - Hawk-i</t>
  </si>
  <si>
    <t>Non-Expansion Adults 21-34 F</t>
  </si>
  <si>
    <t>Non-Expansion Adults 21-34 M</t>
  </si>
  <si>
    <t>Non-Expansion Adults 35-49 F</t>
  </si>
  <si>
    <t>Non-Expansion Adults 35-49 M</t>
  </si>
  <si>
    <t>Non-Expansion Adults 50+ M&amp;F</t>
  </si>
  <si>
    <t>Pregnant Women</t>
  </si>
  <si>
    <t>WP 19-24 F (Medically Exempt)</t>
  </si>
  <si>
    <t>WP 19-24 M (Medically Exempt)</t>
  </si>
  <si>
    <t>WP 25-34 F (Medically Exempt)</t>
  </si>
  <si>
    <t>WP 25-34 M (Medically Exempt)</t>
  </si>
  <si>
    <t>WP 35-49 F (Medically Exempt)</t>
  </si>
  <si>
    <t>WP 35-49 M (Medically Exempt)</t>
  </si>
  <si>
    <t>WP 50+ M&amp;F (Medically Exempt)</t>
  </si>
  <si>
    <t>WP 19-24 F (Non-Medically Exempt)</t>
  </si>
  <si>
    <t>WP 19-24 M (Non-Medically Exempt)</t>
  </si>
  <si>
    <t>WP 25-34 F (Non-Medically Exempt)</t>
  </si>
  <si>
    <t>WP 25-34 M (Non-Medically Exempt)</t>
  </si>
  <si>
    <t>WP 35-49 F (Non-Medically Exempt)</t>
  </si>
  <si>
    <t>WP 35-49 M (Non-Medically Exempt)</t>
  </si>
  <si>
    <t>WP 50+ M&amp;F (Non-Medically Exempt)</t>
  </si>
  <si>
    <t>ABD Non-Dual &lt;21 M&amp;F</t>
  </si>
  <si>
    <t>ABD Non-Dual 21+ M&amp;F</t>
  </si>
  <si>
    <t>Residential Care Facility</t>
  </si>
  <si>
    <t>Breast and Cervical Cancer</t>
  </si>
  <si>
    <t>Dual Eligible 0-64 M&amp;F</t>
  </si>
  <si>
    <t>Dual Eligible 65+ M&amp;F</t>
  </si>
  <si>
    <t>Custodial Care Nursing Facility &lt;65</t>
  </si>
  <si>
    <t>Custodial Care Nursing Facility 65+</t>
  </si>
  <si>
    <t>Elderly HCBS Waiver</t>
  </si>
  <si>
    <t>Non-Dual Skilled Nursing Facility</t>
  </si>
  <si>
    <t>Dual HCBS Waivers: PD; H&amp;D</t>
  </si>
  <si>
    <t>Non-Dual HCBS Waivers: PD; H&amp;D; AIDS</t>
  </si>
  <si>
    <t>Brain Injury HCBS Waiver</t>
  </si>
  <si>
    <t>ICF/ID</t>
  </si>
  <si>
    <t>State Resource Center</t>
  </si>
  <si>
    <t>Intellectual Disability HCBS Waiver</t>
  </si>
  <si>
    <t>PMIC</t>
  </si>
  <si>
    <t>Children's Mental Health HCBS Waiver</t>
  </si>
  <si>
    <t>CHIP - Children 0-59 days M&amp;F</t>
  </si>
  <si>
    <t>CHIP - Children 60-364 days M&amp;F</t>
  </si>
  <si>
    <t>CHIP - Children 1-4 M&amp;F</t>
  </si>
  <si>
    <t>CHIP - Children 5-14 M&amp;F</t>
  </si>
  <si>
    <t>CHIP - Children 15-20 F</t>
  </si>
  <si>
    <t>CHIP - Children 15-20 M</t>
  </si>
  <si>
    <t>TANF Maternity Case Rate</t>
  </si>
  <si>
    <t>Pregnant Women Maternity Case Rate</t>
  </si>
  <si>
    <t>Figures include PMPD for Maternity Case Rate cells; PMPM for all other rate cells.</t>
  </si>
  <si>
    <t>I.B.1. SFY22 Rate Development Summary - Amerigroup</t>
  </si>
  <si>
    <t>CY19 Base Data</t>
  </si>
  <si>
    <t>Reporting/IBNR Adjustment</t>
  </si>
  <si>
    <t>Subcapitated Expenditures</t>
  </si>
  <si>
    <t>Provider Incentives &amp; Settlement Payments</t>
  </si>
  <si>
    <t>FQHC/RHC/IHS Repricing</t>
  </si>
  <si>
    <t>ICF/ID Repricing</t>
  </si>
  <si>
    <t>SRC Repricing</t>
  </si>
  <si>
    <t>CAH Repricing</t>
  </si>
  <si>
    <t>NF Repricing</t>
  </si>
  <si>
    <t>PDN Rate Change</t>
  </si>
  <si>
    <t>hawk-i Drug Rebates</t>
  </si>
  <si>
    <t>Program Integrity (Fraud Detection)</t>
  </si>
  <si>
    <t>Complex Needs Service Addition</t>
  </si>
  <si>
    <t>ID Waiver Repricing</t>
  </si>
  <si>
    <t>Trend to SFY22</t>
  </si>
  <si>
    <t>Hep C Adjustment</t>
  </si>
  <si>
    <t>COVID-19 Home Meals</t>
  </si>
  <si>
    <t>COVID-19 Testing</t>
  </si>
  <si>
    <t>Air Ambulance Appropriation</t>
  </si>
  <si>
    <t>Dispensing Fee Increase</t>
  </si>
  <si>
    <t>HBH Appropriation</t>
  </si>
  <si>
    <t>HCBS Appropriation</t>
  </si>
  <si>
    <t>HH LUPA Appropriation</t>
  </si>
  <si>
    <t>NF Appropriation</t>
  </si>
  <si>
    <t>PMIC Appropriation</t>
  </si>
  <si>
    <t>Acuity Adjustment</t>
  </si>
  <si>
    <t>Risk Adjustment</t>
  </si>
  <si>
    <t>Non-Medical Load</t>
  </si>
  <si>
    <t>LTSS Rate Blending</t>
  </si>
  <si>
    <t>Additional Payments</t>
  </si>
  <si>
    <t>CY19 Statewide Enrollment</t>
  </si>
  <si>
    <t>CY19 MCO Proxy Enrollment</t>
  </si>
  <si>
    <t>Raw Encounter Data PMPM</t>
  </si>
  <si>
    <t>Percent Change</t>
  </si>
  <si>
    <t>PMPM</t>
  </si>
  <si>
    <t>Annualized PMPM Trend</t>
  </si>
  <si>
    <t>Adj Factor</t>
  </si>
  <si>
    <t>Total NML % of Premium</t>
  </si>
  <si>
    <t>GME PMPM</t>
  </si>
  <si>
    <t>GEMT PMPM</t>
  </si>
  <si>
    <t>NF CRR PMPM</t>
  </si>
  <si>
    <t>Final Rate (Gross Withhold)</t>
  </si>
  <si>
    <t>Total (MCO Mix)</t>
  </si>
  <si>
    <t>Total (Statewide Mix)</t>
  </si>
  <si>
    <t>Figures include caseload and PMPD for Maternity Case Rate cells; member months and PMPM for all other rate cells.</t>
  </si>
  <si>
    <t>I.B.2. SFY22 Rate Development Summary - Iowa Total Care</t>
  </si>
  <si>
    <t>I.C.2. SFY22 UIHC Physician &amp; Hospital ACR Statewide Estimates</t>
  </si>
  <si>
    <t>SFY22 UIHC ACR Separate Payment Term Estimates</t>
  </si>
  <si>
    <t>Physician ACR PMPM</t>
  </si>
  <si>
    <t>Total Physician ACR Estimate</t>
  </si>
  <si>
    <t>Hospital ACR PMPM</t>
  </si>
  <si>
    <t>Total Hospital ACR Estimate</t>
  </si>
  <si>
    <t>I.D.1. SFY22 Rate Comparison Gross Withhold, Gross Additional Payments</t>
  </si>
  <si>
    <t>I.D.2. SFY22 Rate Comparison Net Withhold, Gross Additional Payments</t>
  </si>
  <si>
    <t>SFY22 Original Rates (Gross Withhold, Gross Additional Payments)</t>
  </si>
  <si>
    <t>SFY22 Revised Rates (Gross Withhold, Gross Additional Payments)</t>
  </si>
  <si>
    <t>% Difference</t>
  </si>
  <si>
    <t>SFY22 Original Rates (Net Withhold, Gross Additional Payments)</t>
  </si>
  <si>
    <t>SFY22 Revised Rates (Net Withhold, Gross Additional Payments)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</si>
</sst>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5" borderId="2" xfId="0" applyFont="1" applyFill="1" applyBorder="1"/>
    <xf numFmtId="10" fontId="2" fillId="0" borderId="0" xfId="2" applyNumberFormat="1" applyFont="1"/>
    <xf numFmtId="164" fontId="2" fillId="0" borderId="0" xfId="0" applyNumberFormat="1" applyFont="1"/>
    <xf numFmtId="165" fontId="2" fillId="0" borderId="0" xfId="2" applyNumberFormat="1" applyFont="1"/>
    <xf numFmtId="0" fontId="2" fillId="5" borderId="3" xfId="0" applyFont="1" applyFill="1" applyBorder="1"/>
    <xf numFmtId="0" fontId="6" fillId="0" borderId="0" xfId="0" applyFont="1"/>
    <xf numFmtId="0" fontId="2" fillId="5" borderId="4" xfId="0" applyFont="1" applyFill="1" applyBorder="1"/>
    <xf numFmtId="166" fontId="8" fillId="6" borderId="2" xfId="3" applyNumberFormat="1" applyFont="1" applyFill="1" applyBorder="1" applyAlignment="1">
      <alignment horizontal="centerContinuous" vertical="center" wrapText="1"/>
    </xf>
    <xf numFmtId="44" fontId="8" fillId="6" borderId="2" xfId="3" applyFont="1" applyFill="1" applyBorder="1" applyAlignment="1">
      <alignment horizontal="centerContinuous" vertical="center" wrapText="1"/>
    </xf>
    <xf numFmtId="166" fontId="8" fillId="7" borderId="2" xfId="3" applyNumberFormat="1" applyFont="1" applyFill="1" applyBorder="1" applyAlignment="1">
      <alignment horizontal="centerContinuous" vertical="center" wrapText="1"/>
    </xf>
    <xf numFmtId="44" fontId="8" fillId="7" borderId="2" xfId="3" applyFont="1" applyFill="1" applyBorder="1" applyAlignment="1">
      <alignment horizontal="centerContinuous" vertical="center" wrapText="1"/>
    </xf>
    <xf numFmtId="0" fontId="8" fillId="8" borderId="1" xfId="0" applyFont="1" applyFill="1" applyBorder="1" applyAlignment="1">
      <alignment horizontal="center" vertical="center" wrapText="1"/>
    </xf>
    <xf numFmtId="44" fontId="8" fillId="8" borderId="1" xfId="3" applyFont="1" applyFill="1" applyBorder="1" applyAlignment="1">
      <alignment horizontal="center" vertical="center" wrapText="1"/>
    </xf>
    <xf numFmtId="166" fontId="8" fillId="9" borderId="1" xfId="3" applyNumberFormat="1" applyFont="1" applyFill="1" applyBorder="1" applyAlignment="1">
      <alignment horizontal="center" vertical="center" wrapText="1"/>
    </xf>
    <xf numFmtId="44" fontId="8" fillId="9" borderId="1" xfId="3" applyFont="1" applyFill="1" applyBorder="1" applyAlignment="1">
      <alignment horizontal="center" vertical="center" wrapText="1"/>
    </xf>
    <xf numFmtId="166" fontId="8" fillId="8" borderId="1" xfId="3" applyNumberFormat="1" applyFont="1" applyFill="1" applyBorder="1" applyAlignment="1">
      <alignment horizontal="center" vertical="center" wrapText="1"/>
    </xf>
    <xf numFmtId="167" fontId="9" fillId="5" borderId="2" xfId="1" applyNumberFormat="1" applyFont="1" applyFill="1" applyBorder="1"/>
    <xf numFmtId="165" fontId="2" fillId="5" borderId="2" xfId="2" applyNumberFormat="1" applyFont="1" applyFill="1" applyBorder="1"/>
    <xf numFmtId="167" fontId="9" fillId="5" borderId="3" xfId="1" applyNumberFormat="1" applyFont="1" applyFill="1" applyBorder="1"/>
    <xf numFmtId="165" fontId="2" fillId="5" borderId="3" xfId="2" applyNumberFormat="1" applyFont="1" applyFill="1" applyBorder="1"/>
    <xf numFmtId="0" fontId="2" fillId="5" borderId="5" xfId="0" applyFont="1" applyFill="1" applyBorder="1"/>
    <xf numFmtId="167" fontId="9" fillId="5" borderId="5" xfId="1" applyNumberFormat="1" applyFont="1" applyFill="1" applyBorder="1"/>
    <xf numFmtId="165" fontId="2" fillId="5" borderId="5" xfId="2" applyNumberFormat="1" applyFont="1" applyFill="1" applyBorder="1"/>
    <xf numFmtId="167" fontId="4" fillId="0" borderId="1" xfId="0" applyNumberFormat="1" applyFont="1" applyBorder="1"/>
    <xf numFmtId="165" fontId="4" fillId="5" borderId="4" xfId="2" applyNumberFormat="1" applyFont="1" applyFill="1" applyBorder="1"/>
    <xf numFmtId="167" fontId="10" fillId="10" borderId="4" xfId="1" applyNumberFormat="1" applyFont="1" applyFill="1" applyBorder="1"/>
    <xf numFmtId="165" fontId="9" fillId="5" borderId="3" xfId="2" applyNumberFormat="1" applyFont="1" applyFill="1" applyBorder="1"/>
    <xf numFmtId="165" fontId="9" fillId="5" borderId="5" xfId="2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164" fontId="2" fillId="5" borderId="2" xfId="3" applyNumberFormat="1" applyFont="1" applyFill="1" applyBorder="1"/>
    <xf numFmtId="164" fontId="2" fillId="5" borderId="3" xfId="3" applyNumberFormat="1" applyFont="1" applyFill="1" applyBorder="1"/>
    <xf numFmtId="164" fontId="2" fillId="5" borderId="4" xfId="3" applyNumberFormat="1" applyFont="1" applyFill="1" applyBorder="1"/>
    <xf numFmtId="164" fontId="0" fillId="0" borderId="0" xfId="0" applyNumberFormat="1"/>
    <xf numFmtId="164" fontId="9" fillId="5" borderId="2" xfId="3" applyNumberFormat="1" applyFont="1" applyFill="1" applyBorder="1"/>
    <xf numFmtId="165" fontId="11" fillId="11" borderId="2" xfId="2" applyNumberFormat="1" applyFont="1" applyFill="1" applyBorder="1"/>
    <xf numFmtId="168" fontId="2" fillId="5" borderId="2" xfId="1" applyNumberFormat="1" applyFont="1" applyFill="1" applyBorder="1"/>
    <xf numFmtId="164" fontId="9" fillId="5" borderId="3" xfId="3" applyNumberFormat="1" applyFont="1" applyFill="1" applyBorder="1"/>
    <xf numFmtId="168" fontId="2" fillId="5" borderId="3" xfId="1" applyNumberFormat="1" applyFont="1" applyFill="1" applyBorder="1"/>
    <xf numFmtId="164" fontId="9" fillId="5" borderId="5" xfId="3" applyNumberFormat="1" applyFont="1" applyFill="1" applyBorder="1"/>
    <xf numFmtId="168" fontId="2" fillId="5" borderId="5" xfId="1" applyNumberFormat="1" applyFont="1" applyFill="1" applyBorder="1"/>
    <xf numFmtId="164" fontId="2" fillId="5" borderId="5" xfId="3" applyNumberFormat="1" applyFont="1" applyFill="1" applyBorder="1"/>
    <xf numFmtId="164" fontId="4" fillId="5" borderId="4" xfId="3" applyNumberFormat="1" applyFont="1" applyFill="1" applyBorder="1"/>
    <xf numFmtId="168" fontId="4" fillId="5" borderId="4" xfId="1" applyNumberFormat="1" applyFont="1" applyFill="1" applyBorder="1"/>
    <xf numFmtId="0" fontId="8" fillId="0" borderId="4" xfId="0" applyFont="1" applyBorder="1" applyAlignment="1">
      <alignment horizontal="left"/>
    </xf>
    <xf numFmtId="167" fontId="2" fillId="0" borderId="0" xfId="0" applyNumberFormat="1" applyFont="1"/>
    <xf numFmtId="44" fontId="2" fillId="0" borderId="0" xfId="4" applyFont="1"/>
    <xf numFmtId="0" fontId="4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44" fontId="12" fillId="11" borderId="2" xfId="3" applyFont="1" applyFill="1" applyBorder="1"/>
    <xf numFmtId="166" fontId="12" fillId="11" borderId="2" xfId="3" applyNumberFormat="1" applyFont="1" applyFill="1" applyBorder="1"/>
    <xf numFmtId="44" fontId="12" fillId="11" borderId="3" xfId="3" applyFont="1" applyFill="1" applyBorder="1"/>
    <xf numFmtId="166" fontId="12" fillId="11" borderId="3" xfId="3" applyNumberFormat="1" applyFont="1" applyFill="1" applyBorder="1"/>
    <xf numFmtId="44" fontId="12" fillId="11" borderId="5" xfId="3" applyFont="1" applyFill="1" applyBorder="1"/>
    <xf numFmtId="166" fontId="12" fillId="11" borderId="5" xfId="3" applyNumberFormat="1" applyFont="1" applyFill="1" applyBorder="1"/>
    <xf numFmtId="167" fontId="4" fillId="0" borderId="9" xfId="0" applyNumberFormat="1" applyFont="1" applyBorder="1"/>
    <xf numFmtId="44" fontId="13" fillId="11" borderId="4" xfId="3" applyFont="1" applyFill="1" applyBorder="1"/>
    <xf numFmtId="166" fontId="13" fillId="11" borderId="4" xfId="3" applyNumberFormat="1" applyFont="1" applyFill="1" applyBorder="1"/>
    <xf numFmtId="165" fontId="2" fillId="5" borderId="4" xfId="2" applyNumberFormat="1" applyFont="1" applyFill="1" applyBorder="1"/>
    <xf numFmtId="166" fontId="2" fillId="0" borderId="0" xfId="4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5">
    <cellStyle name="Comma" xfId="1" builtinId="3"/>
    <cellStyle name="Currency" xfId="4" builtinId="4"/>
    <cellStyle name="Currency 2" xfId="3" xr:uid="{CB9E1FEA-046B-4E4B-BFD6-592CB40AB25B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397B-D51D-4DC3-8598-22DF76787068}">
  <sheetPr>
    <tabColor theme="5" tint="0.59999389629810485"/>
  </sheetPr>
  <dimension ref="A2:Q59"/>
  <sheetViews>
    <sheetView tabSelected="1" zoomScaleNormal="100" workbookViewId="0"/>
  </sheetViews>
  <sheetFormatPr defaultColWidth="9.140625" defaultRowHeight="12.95"/>
  <cols>
    <col min="1" max="1" width="6.42578125" style="1" customWidth="1"/>
    <col min="2" max="2" width="39.28515625" style="1" customWidth="1"/>
    <col min="3" max="4" width="16.7109375" style="1" customWidth="1"/>
    <col min="5" max="5" width="10.5703125" style="1" customWidth="1"/>
    <col min="6" max="6" width="39.85546875" style="1" customWidth="1"/>
    <col min="7" max="8" width="16.7109375" style="1" customWidth="1"/>
    <col min="9" max="9" width="2.42578125" style="1" customWidth="1"/>
    <col min="10" max="16384" width="9.140625" style="1"/>
  </cols>
  <sheetData>
    <row r="2" spans="1:17">
      <c r="B2" s="2" t="s">
        <v>0</v>
      </c>
      <c r="F2" s="2" t="s">
        <v>1</v>
      </c>
    </row>
    <row r="3" spans="1:17" ht="26.1">
      <c r="C3" s="3" t="s">
        <v>2</v>
      </c>
      <c r="D3" s="3"/>
      <c r="G3" s="3" t="s">
        <v>3</v>
      </c>
      <c r="H3" s="3"/>
    </row>
    <row r="4" spans="1:17">
      <c r="B4" s="34" t="s">
        <v>4</v>
      </c>
      <c r="C4" s="4" t="s">
        <v>5</v>
      </c>
      <c r="D4" s="4" t="s">
        <v>6</v>
      </c>
      <c r="F4" s="34" t="s">
        <v>4</v>
      </c>
      <c r="G4" s="4" t="s">
        <v>5</v>
      </c>
      <c r="H4" s="4" t="s">
        <v>6</v>
      </c>
    </row>
    <row r="5" spans="1:17" ht="14.45">
      <c r="A5" s="5"/>
      <c r="B5" s="6" t="s">
        <v>7</v>
      </c>
      <c r="C5" s="35">
        <v>2259.2135157743091</v>
      </c>
      <c r="D5" s="35">
        <v>2259.2135157743091</v>
      </c>
      <c r="E5" s="7"/>
      <c r="F5" s="6" t="s">
        <v>7</v>
      </c>
      <c r="G5" s="35">
        <v>2214.2330629527519</v>
      </c>
      <c r="H5" s="35">
        <v>2214.2330629527519</v>
      </c>
      <c r="I5" s="8"/>
      <c r="J5"/>
      <c r="K5"/>
      <c r="L5"/>
      <c r="M5"/>
      <c r="N5"/>
      <c r="O5"/>
      <c r="P5"/>
      <c r="Q5"/>
    </row>
    <row r="6" spans="1:17" ht="14.45">
      <c r="A6" s="5"/>
      <c r="B6" s="10" t="s">
        <v>8</v>
      </c>
      <c r="C6" s="36">
        <v>323.35824464064012</v>
      </c>
      <c r="D6" s="36">
        <v>323.35824464064012</v>
      </c>
      <c r="F6" s="10" t="s">
        <v>8</v>
      </c>
      <c r="G6" s="36">
        <v>317.03230558708083</v>
      </c>
      <c r="H6" s="36">
        <v>317.03230558708083</v>
      </c>
      <c r="I6" s="8"/>
      <c r="J6"/>
      <c r="K6"/>
      <c r="L6"/>
      <c r="M6"/>
      <c r="N6"/>
      <c r="O6"/>
      <c r="P6"/>
      <c r="Q6"/>
    </row>
    <row r="7" spans="1:17" ht="14.45">
      <c r="A7" s="5"/>
      <c r="B7" s="10" t="s">
        <v>9</v>
      </c>
      <c r="C7" s="36">
        <v>169.92409315804571</v>
      </c>
      <c r="D7" s="36">
        <v>158.45107720108655</v>
      </c>
      <c r="F7" s="10" t="s">
        <v>9</v>
      </c>
      <c r="G7" s="36">
        <v>166.65007995204658</v>
      </c>
      <c r="H7" s="36">
        <v>155.40652431422663</v>
      </c>
      <c r="I7" s="8"/>
      <c r="J7"/>
      <c r="K7"/>
      <c r="L7"/>
      <c r="M7"/>
      <c r="N7"/>
      <c r="O7"/>
      <c r="P7"/>
      <c r="Q7"/>
    </row>
    <row r="8" spans="1:17" ht="14.45">
      <c r="A8" s="5"/>
      <c r="B8" s="10" t="s">
        <v>10</v>
      </c>
      <c r="C8" s="36">
        <v>176.59265070609678</v>
      </c>
      <c r="D8" s="36">
        <v>164.22361626549576</v>
      </c>
      <c r="F8" s="10" t="s">
        <v>10</v>
      </c>
      <c r="G8" s="36">
        <v>173.17814560189635</v>
      </c>
      <c r="H8" s="36">
        <v>161.05649185010736</v>
      </c>
      <c r="I8" s="8"/>
      <c r="J8"/>
      <c r="K8"/>
      <c r="L8"/>
      <c r="M8"/>
      <c r="N8"/>
      <c r="O8"/>
      <c r="P8"/>
      <c r="Q8"/>
    </row>
    <row r="9" spans="1:17" ht="14.45">
      <c r="A9" s="5"/>
      <c r="B9" s="10" t="s">
        <v>11</v>
      </c>
      <c r="C9" s="36">
        <v>277.77286012805524</v>
      </c>
      <c r="D9" s="36">
        <v>271.90493303878776</v>
      </c>
      <c r="F9" s="10" t="s">
        <v>11</v>
      </c>
      <c r="G9" s="36">
        <v>272.37804647291028</v>
      </c>
      <c r="H9" s="36">
        <v>266.62747792542814</v>
      </c>
      <c r="I9" s="8"/>
      <c r="J9"/>
      <c r="K9"/>
      <c r="L9"/>
      <c r="M9"/>
      <c r="N9"/>
      <c r="O9"/>
      <c r="P9"/>
      <c r="Q9"/>
    </row>
    <row r="10" spans="1:17" ht="14.45">
      <c r="A10" s="5"/>
      <c r="B10" s="10" t="s">
        <v>12</v>
      </c>
      <c r="C10" s="36">
        <v>224.0655390573161</v>
      </c>
      <c r="D10" s="36">
        <v>214.12546111625343</v>
      </c>
      <c r="F10" s="10" t="s">
        <v>12</v>
      </c>
      <c r="G10" s="36">
        <v>219.72605348264949</v>
      </c>
      <c r="H10" s="36">
        <v>209.98477710040808</v>
      </c>
      <c r="I10" s="8"/>
      <c r="J10"/>
      <c r="K10"/>
      <c r="L10"/>
      <c r="M10"/>
      <c r="N10"/>
      <c r="O10"/>
      <c r="P10"/>
      <c r="Q10"/>
    </row>
    <row r="11" spans="1:17" ht="14.45">
      <c r="A11" s="5"/>
      <c r="B11" s="10" t="s">
        <v>13</v>
      </c>
      <c r="C11" s="36">
        <v>158.0039784111826</v>
      </c>
      <c r="D11" s="36">
        <v>159.32540981281775</v>
      </c>
      <c r="F11" s="10" t="s">
        <v>13</v>
      </c>
      <c r="G11" s="36">
        <v>154.85236017040711</v>
      </c>
      <c r="H11" s="36">
        <v>156.14736294400956</v>
      </c>
      <c r="I11" s="8"/>
      <c r="J11"/>
      <c r="K11"/>
      <c r="L11"/>
      <c r="M11"/>
      <c r="N11"/>
      <c r="O11"/>
      <c r="P11"/>
      <c r="Q11"/>
    </row>
    <row r="12" spans="1:17" ht="14.45">
      <c r="A12" s="5"/>
      <c r="B12" s="10" t="s">
        <v>14</v>
      </c>
      <c r="C12" s="36">
        <v>416.49073245350405</v>
      </c>
      <c r="D12" s="36">
        <v>408.59776420065447</v>
      </c>
      <c r="F12" s="10" t="s">
        <v>14</v>
      </c>
      <c r="G12" s="36">
        <v>408.35970681993297</v>
      </c>
      <c r="H12" s="36">
        <v>400.62459793214038</v>
      </c>
      <c r="I12" s="8"/>
      <c r="J12"/>
      <c r="K12"/>
      <c r="L12"/>
      <c r="M12"/>
      <c r="N12"/>
      <c r="O12"/>
      <c r="P12"/>
      <c r="Q12"/>
    </row>
    <row r="13" spans="1:17" ht="14.45">
      <c r="A13" s="5"/>
      <c r="B13" s="10" t="s">
        <v>15</v>
      </c>
      <c r="C13" s="36">
        <v>262.91341984690104</v>
      </c>
      <c r="D13" s="36">
        <v>247.35566838688143</v>
      </c>
      <c r="F13" s="10" t="s">
        <v>15</v>
      </c>
      <c r="G13" s="36">
        <v>257.81670658237647</v>
      </c>
      <c r="H13" s="36">
        <v>242.57011015155723</v>
      </c>
      <c r="I13" s="8"/>
      <c r="J13"/>
      <c r="K13"/>
      <c r="L13"/>
      <c r="M13"/>
      <c r="N13"/>
      <c r="O13"/>
      <c r="P13"/>
      <c r="Q13"/>
    </row>
    <row r="14" spans="1:17" ht="14.45">
      <c r="A14" s="5"/>
      <c r="B14" s="10" t="s">
        <v>16</v>
      </c>
      <c r="C14" s="36">
        <v>610.17036421597038</v>
      </c>
      <c r="D14" s="36">
        <v>592.58346373993754</v>
      </c>
      <c r="F14" s="10" t="s">
        <v>16</v>
      </c>
      <c r="G14" s="36">
        <v>598.17688394421816</v>
      </c>
      <c r="H14" s="36">
        <v>580.94172147770598</v>
      </c>
      <c r="I14" s="8"/>
      <c r="J14"/>
      <c r="K14"/>
      <c r="L14"/>
      <c r="M14"/>
      <c r="N14"/>
      <c r="O14"/>
      <c r="P14"/>
      <c r="Q14"/>
    </row>
    <row r="15" spans="1:17" ht="14.45">
      <c r="A15" s="5"/>
      <c r="B15" s="10" t="s">
        <v>17</v>
      </c>
      <c r="C15" s="36">
        <v>442.60472065194278</v>
      </c>
      <c r="D15" s="36">
        <v>425.60718702889534</v>
      </c>
      <c r="F15" s="10" t="s">
        <v>17</v>
      </c>
      <c r="G15" s="36">
        <v>433.93158564233693</v>
      </c>
      <c r="H15" s="36">
        <v>417.27400269175041</v>
      </c>
      <c r="I15" s="8"/>
      <c r="J15"/>
      <c r="K15"/>
      <c r="L15"/>
      <c r="M15"/>
      <c r="N15"/>
      <c r="O15"/>
      <c r="P15"/>
      <c r="Q15"/>
    </row>
    <row r="16" spans="1:17" ht="14.45">
      <c r="A16" s="5"/>
      <c r="B16" s="10" t="s">
        <v>18</v>
      </c>
      <c r="C16" s="36">
        <v>754.25841263452048</v>
      </c>
      <c r="D16" s="36">
        <v>731.3946743026811</v>
      </c>
      <c r="F16" s="10" t="s">
        <v>18</v>
      </c>
      <c r="G16" s="36">
        <v>739.3843025015085</v>
      </c>
      <c r="H16" s="36">
        <v>716.97783893630594</v>
      </c>
      <c r="I16" s="8"/>
      <c r="J16"/>
      <c r="K16"/>
      <c r="L16"/>
      <c r="M16"/>
      <c r="N16"/>
      <c r="O16"/>
      <c r="P16"/>
      <c r="Q16"/>
    </row>
    <row r="17" spans="1:17" ht="14.45">
      <c r="A17" s="5"/>
      <c r="B17" s="10" t="s">
        <v>19</v>
      </c>
      <c r="C17" s="36">
        <v>408.89642572578163</v>
      </c>
      <c r="D17" s="36">
        <v>408.89642572578163</v>
      </c>
      <c r="F17" s="10" t="s">
        <v>19</v>
      </c>
      <c r="G17" s="36">
        <v>400.90667155380925</v>
      </c>
      <c r="H17" s="36">
        <v>400.90667155380925</v>
      </c>
      <c r="I17" s="8"/>
      <c r="J17"/>
      <c r="K17"/>
      <c r="L17"/>
      <c r="M17"/>
      <c r="N17"/>
      <c r="O17"/>
      <c r="P17"/>
      <c r="Q17"/>
    </row>
    <row r="18" spans="1:17" ht="14.45">
      <c r="A18" s="5"/>
      <c r="B18" s="10" t="s">
        <v>20</v>
      </c>
      <c r="C18" s="36">
        <v>860.37305967611962</v>
      </c>
      <c r="D18" s="36">
        <v>840.69797771819731</v>
      </c>
      <c r="F18" s="10" t="s">
        <v>20</v>
      </c>
      <c r="G18" s="36">
        <v>843.47921829030543</v>
      </c>
      <c r="H18" s="36">
        <v>824.19763797154155</v>
      </c>
      <c r="I18" s="8"/>
      <c r="J18"/>
      <c r="K18"/>
      <c r="L18"/>
      <c r="M18"/>
      <c r="N18"/>
      <c r="O18"/>
      <c r="P18"/>
      <c r="Q18"/>
    </row>
    <row r="19" spans="1:17" ht="14.45">
      <c r="A19" s="5"/>
      <c r="B19" s="10" t="s">
        <v>21</v>
      </c>
      <c r="C19" s="36">
        <v>959.26698181940731</v>
      </c>
      <c r="D19" s="36">
        <v>964.00585744081923</v>
      </c>
      <c r="F19" s="10" t="s">
        <v>21</v>
      </c>
      <c r="G19" s="36">
        <v>940.29571293405104</v>
      </c>
      <c r="H19" s="36">
        <v>944.93981104303464</v>
      </c>
      <c r="I19" s="8"/>
      <c r="J19"/>
      <c r="K19"/>
      <c r="L19"/>
      <c r="M19"/>
      <c r="N19"/>
      <c r="O19"/>
      <c r="P19"/>
      <c r="Q19"/>
    </row>
    <row r="20" spans="1:17" ht="14.45">
      <c r="A20" s="5"/>
      <c r="B20" s="10" t="s">
        <v>22</v>
      </c>
      <c r="C20" s="36">
        <v>1040.0705447229527</v>
      </c>
      <c r="D20" s="36">
        <v>1009.5264078060993</v>
      </c>
      <c r="F20" s="10" t="s">
        <v>22</v>
      </c>
      <c r="G20" s="36">
        <v>1019.543729328008</v>
      </c>
      <c r="H20" s="36">
        <v>989.61047514949166</v>
      </c>
      <c r="I20" s="8"/>
      <c r="J20"/>
      <c r="K20"/>
      <c r="L20"/>
      <c r="M20"/>
      <c r="N20"/>
      <c r="O20"/>
      <c r="P20"/>
      <c r="Q20"/>
    </row>
    <row r="21" spans="1:17" ht="14.45">
      <c r="A21" s="5"/>
      <c r="B21" s="10" t="s">
        <v>23</v>
      </c>
      <c r="C21" s="36">
        <v>1036.2497282902236</v>
      </c>
      <c r="D21" s="36">
        <v>1012.4128867747817</v>
      </c>
      <c r="F21" s="10" t="s">
        <v>23</v>
      </c>
      <c r="G21" s="36">
        <v>1015.9390413492133</v>
      </c>
      <c r="H21" s="36">
        <v>992.57893666408017</v>
      </c>
      <c r="I21" s="8"/>
      <c r="J21"/>
      <c r="K21"/>
      <c r="L21"/>
      <c r="M21"/>
      <c r="N21"/>
      <c r="O21"/>
      <c r="P21"/>
      <c r="Q21"/>
    </row>
    <row r="22" spans="1:17" ht="14.45">
      <c r="A22" s="5"/>
      <c r="B22" s="10" t="s">
        <v>24</v>
      </c>
      <c r="C22" s="36">
        <v>1379.1356548518675</v>
      </c>
      <c r="D22" s="36">
        <v>1345.7024125948483</v>
      </c>
      <c r="F22" s="10" t="s">
        <v>24</v>
      </c>
      <c r="G22" s="36">
        <v>1351.8911267539252</v>
      </c>
      <c r="H22" s="36">
        <v>1319.1265493420465</v>
      </c>
      <c r="I22" s="8"/>
      <c r="J22"/>
      <c r="K22"/>
      <c r="L22"/>
      <c r="M22"/>
      <c r="N22"/>
      <c r="O22"/>
      <c r="P22"/>
      <c r="Q22"/>
    </row>
    <row r="23" spans="1:17" ht="14.45">
      <c r="A23" s="5"/>
      <c r="B23" s="10" t="s">
        <v>25</v>
      </c>
      <c r="C23" s="36">
        <v>1271.6502081048684</v>
      </c>
      <c r="D23" s="36">
        <v>1203.2293241576779</v>
      </c>
      <c r="F23" s="10" t="s">
        <v>25</v>
      </c>
      <c r="G23" s="36">
        <v>1246.6734820745382</v>
      </c>
      <c r="H23" s="36">
        <v>1179.6210158062913</v>
      </c>
      <c r="I23" s="8"/>
      <c r="J23"/>
      <c r="K23"/>
      <c r="L23"/>
      <c r="M23"/>
      <c r="N23"/>
      <c r="O23"/>
      <c r="P23"/>
      <c r="Q23"/>
    </row>
    <row r="24" spans="1:17" ht="14.45">
      <c r="A24" s="5"/>
      <c r="B24" s="10" t="s">
        <v>26</v>
      </c>
      <c r="C24" s="36">
        <v>1693.8499371380278</v>
      </c>
      <c r="D24" s="36">
        <v>1597.9463371253305</v>
      </c>
      <c r="F24" s="10" t="s">
        <v>26</v>
      </c>
      <c r="G24" s="36">
        <v>1660.4320598532711</v>
      </c>
      <c r="H24" s="36">
        <v>1566.4465318408279</v>
      </c>
      <c r="I24" s="8"/>
      <c r="J24"/>
      <c r="K24"/>
      <c r="L24"/>
      <c r="M24"/>
      <c r="N24"/>
      <c r="O24"/>
      <c r="P24"/>
      <c r="Q24"/>
    </row>
    <row r="25" spans="1:17" ht="14.45">
      <c r="A25" s="5"/>
      <c r="B25" s="10" t="s">
        <v>27</v>
      </c>
      <c r="C25" s="36">
        <v>246.438187933986</v>
      </c>
      <c r="D25" s="36">
        <v>247.09466361489748</v>
      </c>
      <c r="F25" s="10" t="s">
        <v>27</v>
      </c>
      <c r="G25" s="36">
        <v>241.57040660560105</v>
      </c>
      <c r="H25" s="36">
        <v>242.21375277289431</v>
      </c>
      <c r="I25" s="8"/>
      <c r="J25"/>
      <c r="K25"/>
      <c r="L25"/>
      <c r="M25"/>
      <c r="N25"/>
      <c r="O25"/>
      <c r="P25"/>
      <c r="Q25"/>
    </row>
    <row r="26" spans="1:17" ht="14.45">
      <c r="A26" s="5"/>
      <c r="B26" s="10" t="s">
        <v>28</v>
      </c>
      <c r="C26" s="36">
        <v>200.95830650158675</v>
      </c>
      <c r="D26" s="36">
        <v>194.51199273381707</v>
      </c>
      <c r="F26" s="10" t="s">
        <v>28</v>
      </c>
      <c r="G26" s="36">
        <v>196.99908188373547</v>
      </c>
      <c r="H26" s="36">
        <v>190.68169439132117</v>
      </c>
      <c r="I26" s="8"/>
      <c r="J26"/>
      <c r="K26"/>
      <c r="L26"/>
      <c r="M26"/>
      <c r="N26"/>
      <c r="O26"/>
      <c r="P26"/>
      <c r="Q26"/>
    </row>
    <row r="27" spans="1:17" ht="14.45">
      <c r="A27" s="5"/>
      <c r="B27" s="10" t="s">
        <v>29</v>
      </c>
      <c r="C27" s="36">
        <v>337.13800299874259</v>
      </c>
      <c r="D27" s="36">
        <v>323.96508143099749</v>
      </c>
      <c r="F27" s="10" t="s">
        <v>29</v>
      </c>
      <c r="G27" s="36">
        <v>330.45111256138193</v>
      </c>
      <c r="H27" s="36">
        <v>317.5416494249917</v>
      </c>
      <c r="I27" s="8"/>
      <c r="J27"/>
      <c r="K27"/>
      <c r="L27"/>
      <c r="M27"/>
      <c r="N27"/>
      <c r="O27"/>
      <c r="P27"/>
      <c r="Q27"/>
    </row>
    <row r="28" spans="1:17" ht="14.45">
      <c r="A28" s="5"/>
      <c r="B28" s="10" t="s">
        <v>30</v>
      </c>
      <c r="C28" s="36">
        <v>295.31839972750447</v>
      </c>
      <c r="D28" s="36">
        <v>293.88145925378603</v>
      </c>
      <c r="F28" s="10" t="s">
        <v>30</v>
      </c>
      <c r="G28" s="36">
        <v>289.50343652381633</v>
      </c>
      <c r="H28" s="36">
        <v>288.09523485957226</v>
      </c>
      <c r="I28" s="8"/>
      <c r="J28"/>
      <c r="K28"/>
      <c r="L28"/>
      <c r="M28"/>
      <c r="N28"/>
      <c r="O28"/>
      <c r="P28"/>
      <c r="Q28"/>
    </row>
    <row r="29" spans="1:17" ht="14.45">
      <c r="A29" s="5"/>
      <c r="B29" s="10" t="s">
        <v>31</v>
      </c>
      <c r="C29" s="36">
        <v>544.41100655230093</v>
      </c>
      <c r="D29" s="36">
        <v>531.97414150314739</v>
      </c>
      <c r="F29" s="10" t="s">
        <v>31</v>
      </c>
      <c r="G29" s="36">
        <v>533.6025931531093</v>
      </c>
      <c r="H29" s="36">
        <v>521.41446540493882</v>
      </c>
      <c r="I29" s="8"/>
      <c r="J29"/>
      <c r="K29"/>
      <c r="L29"/>
      <c r="M29"/>
      <c r="N29"/>
      <c r="O29"/>
      <c r="P29"/>
      <c r="Q29"/>
    </row>
    <row r="30" spans="1:17" ht="14.45">
      <c r="A30" s="5"/>
      <c r="B30" s="10" t="s">
        <v>32</v>
      </c>
      <c r="C30" s="36">
        <v>484.04657713230245</v>
      </c>
      <c r="D30" s="36">
        <v>484.52862323879953</v>
      </c>
      <c r="F30" s="10" t="s">
        <v>32</v>
      </c>
      <c r="G30" s="36">
        <v>474.48403122240217</v>
      </c>
      <c r="H30" s="36">
        <v>474.95643640676934</v>
      </c>
      <c r="I30" s="8"/>
      <c r="J30"/>
      <c r="K30"/>
      <c r="L30"/>
      <c r="M30"/>
      <c r="N30"/>
      <c r="O30"/>
      <c r="P30"/>
      <c r="Q30"/>
    </row>
    <row r="31" spans="1:17" ht="14.45">
      <c r="A31" s="5"/>
      <c r="B31" s="10" t="s">
        <v>33</v>
      </c>
      <c r="C31" s="36">
        <v>819.87816504145007</v>
      </c>
      <c r="D31" s="36">
        <v>849.54883843547861</v>
      </c>
      <c r="F31" s="10" t="s">
        <v>33</v>
      </c>
      <c r="G31" s="36">
        <v>803.59578881508924</v>
      </c>
      <c r="H31" s="36">
        <v>832.67304874123715</v>
      </c>
      <c r="I31" s="8"/>
      <c r="J31"/>
      <c r="K31"/>
      <c r="L31"/>
      <c r="M31"/>
      <c r="N31"/>
      <c r="O31"/>
      <c r="P31"/>
      <c r="Q31"/>
    </row>
    <row r="32" spans="1:17" ht="14.45">
      <c r="A32" s="5"/>
      <c r="B32" s="10" t="s">
        <v>34</v>
      </c>
      <c r="C32" s="36">
        <v>1049.7287240947137</v>
      </c>
      <c r="D32" s="36">
        <v>972.75892526622022</v>
      </c>
      <c r="F32" s="10" t="s">
        <v>34</v>
      </c>
      <c r="G32" s="36">
        <v>1028.9377741820822</v>
      </c>
      <c r="H32" s="36">
        <v>953.50737133015855</v>
      </c>
      <c r="I32" s="8"/>
      <c r="J32"/>
      <c r="K32"/>
      <c r="L32"/>
      <c r="M32"/>
      <c r="N32"/>
      <c r="O32"/>
      <c r="P32"/>
      <c r="Q32"/>
    </row>
    <row r="33" spans="1:17" ht="14.45">
      <c r="A33" s="5"/>
      <c r="B33" s="10" t="s">
        <v>35</v>
      </c>
      <c r="C33" s="36">
        <v>1858.2415125366476</v>
      </c>
      <c r="D33" s="36">
        <v>1763.0524442614139</v>
      </c>
      <c r="F33" s="10" t="s">
        <v>35</v>
      </c>
      <c r="G33" s="36">
        <v>1821.6214298963234</v>
      </c>
      <c r="H33" s="36">
        <v>1728.3361429865945</v>
      </c>
      <c r="I33" s="8"/>
      <c r="J33"/>
      <c r="K33"/>
      <c r="L33"/>
      <c r="M33"/>
      <c r="N33"/>
      <c r="O33"/>
      <c r="P33"/>
      <c r="Q33"/>
    </row>
    <row r="34" spans="1:17" ht="14.45">
      <c r="A34" s="5"/>
      <c r="B34" s="10" t="s">
        <v>36</v>
      </c>
      <c r="C34" s="36">
        <v>3902.9953020698599</v>
      </c>
      <c r="D34" s="36">
        <v>4934.058436684646</v>
      </c>
      <c r="F34" s="10" t="s">
        <v>36</v>
      </c>
      <c r="G34" s="36">
        <v>3825.2322404829292</v>
      </c>
      <c r="H34" s="36">
        <v>4835.6741124054197</v>
      </c>
      <c r="I34" s="8"/>
      <c r="J34"/>
      <c r="K34"/>
      <c r="L34"/>
      <c r="M34"/>
      <c r="N34"/>
      <c r="O34"/>
      <c r="P34"/>
      <c r="Q34"/>
    </row>
    <row r="35" spans="1:17" ht="14.45">
      <c r="A35" s="5"/>
      <c r="B35" s="10" t="s">
        <v>37</v>
      </c>
      <c r="C35" s="36">
        <v>2182.0634502409303</v>
      </c>
      <c r="D35" s="36">
        <v>2182.0634502409303</v>
      </c>
      <c r="F35" s="10" t="s">
        <v>37</v>
      </c>
      <c r="G35" s="36">
        <v>2138.4419253414658</v>
      </c>
      <c r="H35" s="36">
        <v>2138.4419253414658</v>
      </c>
      <c r="I35" s="8"/>
      <c r="J35"/>
      <c r="K35"/>
      <c r="L35"/>
      <c r="M35"/>
      <c r="N35"/>
      <c r="O35"/>
      <c r="P35"/>
      <c r="Q35"/>
    </row>
    <row r="36" spans="1:17" ht="14.45">
      <c r="A36" s="5"/>
      <c r="B36" s="10" t="s">
        <v>38</v>
      </c>
      <c r="C36" s="36">
        <v>601.81376919208799</v>
      </c>
      <c r="D36" s="36">
        <v>554.43035598614119</v>
      </c>
      <c r="F36" s="10" t="s">
        <v>38</v>
      </c>
      <c r="G36" s="36">
        <v>589.8041136924171</v>
      </c>
      <c r="H36" s="36">
        <v>543.36836875058918</v>
      </c>
      <c r="I36" s="8"/>
      <c r="J36"/>
      <c r="K36"/>
      <c r="L36"/>
      <c r="M36"/>
      <c r="N36"/>
      <c r="O36"/>
      <c r="P36"/>
      <c r="Q36"/>
    </row>
    <row r="37" spans="1:17" ht="14.45">
      <c r="A37" s="5"/>
      <c r="B37" s="10" t="s">
        <v>39</v>
      </c>
      <c r="C37" s="36">
        <v>231.69296302198754</v>
      </c>
      <c r="D37" s="36">
        <v>224.57594734780352</v>
      </c>
      <c r="F37" s="10" t="s">
        <v>39</v>
      </c>
      <c r="G37" s="36">
        <v>227.08397823202105</v>
      </c>
      <c r="H37" s="36">
        <v>220.10930287132072</v>
      </c>
      <c r="I37" s="8"/>
      <c r="J37"/>
      <c r="K37"/>
      <c r="L37"/>
      <c r="M37"/>
      <c r="N37"/>
      <c r="O37"/>
      <c r="P37"/>
      <c r="Q37"/>
    </row>
    <row r="38" spans="1:17" ht="14.45">
      <c r="A38" s="5"/>
      <c r="B38" s="10" t="s">
        <v>40</v>
      </c>
      <c r="C38" s="36">
        <v>4731.1241156229999</v>
      </c>
      <c r="D38" s="36">
        <v>4625.1118186283393</v>
      </c>
      <c r="F38" s="10" t="s">
        <v>40</v>
      </c>
      <c r="G38" s="36">
        <v>4636.9584687127972</v>
      </c>
      <c r="H38" s="36">
        <v>4533.0664176580294</v>
      </c>
      <c r="I38" s="8"/>
      <c r="J38"/>
      <c r="K38"/>
      <c r="L38"/>
      <c r="M38"/>
      <c r="N38"/>
      <c r="O38"/>
      <c r="P38"/>
      <c r="Q38"/>
    </row>
    <row r="39" spans="1:17" ht="14.45">
      <c r="A39" s="5"/>
      <c r="B39" s="10" t="s">
        <v>41</v>
      </c>
      <c r="C39" s="36">
        <v>3537.4813104022164</v>
      </c>
      <c r="D39" s="36">
        <v>3699.050777197891</v>
      </c>
      <c r="F39" s="10" t="s">
        <v>41</v>
      </c>
      <c r="G39" s="36">
        <v>3466.8708697715469</v>
      </c>
      <c r="H39" s="36">
        <v>3625.2089472313082</v>
      </c>
      <c r="I39" s="8"/>
      <c r="J39"/>
      <c r="K39"/>
      <c r="L39"/>
      <c r="M39"/>
      <c r="N39"/>
      <c r="O39"/>
      <c r="P39"/>
      <c r="Q39"/>
    </row>
    <row r="40" spans="1:17" ht="14.45">
      <c r="A40" s="5"/>
      <c r="B40" s="10" t="s">
        <v>42</v>
      </c>
      <c r="C40" s="36">
        <v>3533.8710486157852</v>
      </c>
      <c r="D40" s="36">
        <v>3695.4405154114597</v>
      </c>
      <c r="F40" s="10" t="s">
        <v>42</v>
      </c>
      <c r="G40" s="36">
        <v>3463.2606079851157</v>
      </c>
      <c r="H40" s="36">
        <v>3621.598685444877</v>
      </c>
      <c r="I40" s="8"/>
      <c r="J40"/>
      <c r="K40"/>
      <c r="L40"/>
      <c r="M40"/>
      <c r="N40"/>
      <c r="O40"/>
      <c r="P40"/>
      <c r="Q40"/>
    </row>
    <row r="41" spans="1:17" ht="14.45">
      <c r="A41" s="5"/>
      <c r="B41" s="10" t="s">
        <v>43</v>
      </c>
      <c r="C41" s="36">
        <v>4739.345116182516</v>
      </c>
      <c r="D41" s="36">
        <v>4633.3328191878554</v>
      </c>
      <c r="F41" s="10" t="s">
        <v>43</v>
      </c>
      <c r="G41" s="36">
        <v>4645.1794692723133</v>
      </c>
      <c r="H41" s="36">
        <v>4541.2874182175456</v>
      </c>
      <c r="I41" s="8"/>
      <c r="J41"/>
      <c r="K41"/>
      <c r="L41"/>
      <c r="M41"/>
      <c r="N41"/>
      <c r="O41"/>
      <c r="P41"/>
      <c r="Q41"/>
    </row>
    <row r="42" spans="1:17" ht="14.45">
      <c r="A42" s="5"/>
      <c r="B42" s="10" t="s">
        <v>44</v>
      </c>
      <c r="C42" s="36">
        <v>4711.9901308236922</v>
      </c>
      <c r="D42" s="36">
        <v>4605.9778338290316</v>
      </c>
      <c r="F42" s="10" t="s">
        <v>44</v>
      </c>
      <c r="G42" s="36">
        <v>4617.8244839134895</v>
      </c>
      <c r="H42" s="36">
        <v>4513.9324328587218</v>
      </c>
      <c r="I42" s="8"/>
      <c r="J42"/>
      <c r="K42"/>
      <c r="L42"/>
      <c r="M42"/>
      <c r="N42"/>
      <c r="O42"/>
      <c r="P42"/>
      <c r="Q42"/>
    </row>
    <row r="43" spans="1:17" ht="14.45">
      <c r="A43" s="5"/>
      <c r="B43" s="10" t="s">
        <v>45</v>
      </c>
      <c r="C43" s="36">
        <v>4730.0772174169124</v>
      </c>
      <c r="D43" s="36">
        <v>4624.0649204222518</v>
      </c>
      <c r="F43" s="10" t="s">
        <v>45</v>
      </c>
      <c r="G43" s="36">
        <v>4635.9115705067097</v>
      </c>
      <c r="H43" s="36">
        <v>4532.019519451942</v>
      </c>
      <c r="I43" s="8"/>
      <c r="J43"/>
      <c r="K43"/>
      <c r="L43"/>
      <c r="M43"/>
      <c r="N43"/>
      <c r="O43"/>
      <c r="P43"/>
      <c r="Q43"/>
    </row>
    <row r="44" spans="1:17" ht="14.45">
      <c r="A44" s="5"/>
      <c r="B44" s="10" t="s">
        <v>46</v>
      </c>
      <c r="C44" s="36">
        <v>4719.6972680019371</v>
      </c>
      <c r="D44" s="36">
        <v>4613.6849710072765</v>
      </c>
      <c r="F44" s="10" t="s">
        <v>46</v>
      </c>
      <c r="G44" s="36">
        <v>4625.5316210917345</v>
      </c>
      <c r="H44" s="36">
        <v>4521.6395700369667</v>
      </c>
      <c r="I44" s="8"/>
      <c r="J44"/>
      <c r="K44"/>
      <c r="L44"/>
      <c r="M44"/>
      <c r="N44"/>
      <c r="O44"/>
      <c r="P44"/>
      <c r="Q44"/>
    </row>
    <row r="45" spans="1:17" ht="14.45">
      <c r="A45" s="11"/>
      <c r="B45" s="10" t="s">
        <v>47</v>
      </c>
      <c r="C45" s="36">
        <v>6500.9850673728042</v>
      </c>
      <c r="D45" s="36">
        <v>6850.4875244705008</v>
      </c>
      <c r="F45" s="10" t="s">
        <v>47</v>
      </c>
      <c r="G45" s="36">
        <v>6371.1815949894781</v>
      </c>
      <c r="H45" s="36">
        <v>6713.6940029452207</v>
      </c>
      <c r="I45" s="8"/>
      <c r="J45"/>
      <c r="K45"/>
      <c r="L45"/>
      <c r="M45"/>
      <c r="N45"/>
      <c r="O45"/>
      <c r="P45"/>
      <c r="Q45"/>
    </row>
    <row r="46" spans="1:17" ht="14.45">
      <c r="A46" s="5"/>
      <c r="B46" s="10" t="s">
        <v>48</v>
      </c>
      <c r="C46" s="36">
        <v>6495.7856525518282</v>
      </c>
      <c r="D46" s="36">
        <v>6845.2881096495248</v>
      </c>
      <c r="F46" s="10" t="s">
        <v>48</v>
      </c>
      <c r="G46" s="36">
        <v>6365.9821801685021</v>
      </c>
      <c r="H46" s="36">
        <v>6708.4945881242447</v>
      </c>
      <c r="I46" s="8"/>
      <c r="J46"/>
      <c r="K46"/>
      <c r="L46"/>
      <c r="M46"/>
      <c r="N46"/>
      <c r="O46"/>
      <c r="P46"/>
      <c r="Q46"/>
    </row>
    <row r="47" spans="1:17" ht="14.45">
      <c r="A47" s="5"/>
      <c r="B47" s="10" t="s">
        <v>49</v>
      </c>
      <c r="C47" s="36">
        <v>6498.5311541420524</v>
      </c>
      <c r="D47" s="36">
        <v>6848.033611239749</v>
      </c>
      <c r="F47" s="10" t="s">
        <v>49</v>
      </c>
      <c r="G47" s="36">
        <v>6368.7276817587262</v>
      </c>
      <c r="H47" s="36">
        <v>6711.2400897144689</v>
      </c>
      <c r="I47" s="8"/>
      <c r="J47"/>
      <c r="K47"/>
      <c r="L47"/>
      <c r="M47"/>
      <c r="N47"/>
      <c r="O47"/>
      <c r="P47"/>
      <c r="Q47"/>
    </row>
    <row r="48" spans="1:17" ht="14.45">
      <c r="A48" s="5"/>
      <c r="B48" s="10" t="s">
        <v>50</v>
      </c>
      <c r="C48" s="36">
        <v>3085.3301583962652</v>
      </c>
      <c r="D48" s="36">
        <v>3485.5250178243596</v>
      </c>
      <c r="F48" s="10" t="s">
        <v>50</v>
      </c>
      <c r="G48" s="36">
        <v>3023.983116568194</v>
      </c>
      <c r="H48" s="36">
        <v>3416.1740788077263</v>
      </c>
      <c r="I48" s="8"/>
      <c r="J48"/>
      <c r="K48"/>
      <c r="L48"/>
      <c r="M48"/>
      <c r="N48"/>
      <c r="O48"/>
      <c r="P48"/>
      <c r="Q48"/>
    </row>
    <row r="49" spans="1:17" ht="14.45">
      <c r="A49" s="5"/>
      <c r="B49" s="10" t="s">
        <v>51</v>
      </c>
      <c r="C49" s="36">
        <v>3077.997079106698</v>
      </c>
      <c r="D49" s="36">
        <v>3478.1919385347924</v>
      </c>
      <c r="F49" s="10" t="s">
        <v>51</v>
      </c>
      <c r="G49" s="36">
        <v>3016.6500372786268</v>
      </c>
      <c r="H49" s="36">
        <v>3408.8409995181592</v>
      </c>
      <c r="I49" s="8"/>
      <c r="J49"/>
      <c r="K49"/>
      <c r="L49"/>
      <c r="M49"/>
      <c r="N49"/>
      <c r="O49"/>
      <c r="P49"/>
      <c r="Q49"/>
    </row>
    <row r="50" spans="1:17" ht="14.45">
      <c r="A50" s="5"/>
      <c r="B50" s="10" t="s">
        <v>52</v>
      </c>
      <c r="C50" s="36">
        <v>2249.0226410778532</v>
      </c>
      <c r="D50" s="36">
        <v>2249.0226410778532</v>
      </c>
      <c r="F50" s="10" t="s">
        <v>52</v>
      </c>
      <c r="G50" s="36">
        <v>2204.042188256296</v>
      </c>
      <c r="H50" s="36">
        <v>2204.042188256296</v>
      </c>
      <c r="I50" s="8"/>
      <c r="J50"/>
      <c r="K50"/>
      <c r="L50"/>
      <c r="M50"/>
      <c r="N50"/>
      <c r="O50"/>
      <c r="P50"/>
      <c r="Q50"/>
    </row>
    <row r="51" spans="1:17" ht="14.45">
      <c r="A51" s="5"/>
      <c r="B51" s="10" t="s">
        <v>53</v>
      </c>
      <c r="C51" s="36">
        <v>316.60825446021732</v>
      </c>
      <c r="D51" s="36">
        <v>316.60825446021732</v>
      </c>
      <c r="F51" s="10" t="s">
        <v>53</v>
      </c>
      <c r="G51" s="36">
        <v>310.28231540665803</v>
      </c>
      <c r="H51" s="36">
        <v>310.28231540665803</v>
      </c>
      <c r="I51" s="8"/>
      <c r="J51"/>
      <c r="K51"/>
      <c r="L51"/>
      <c r="M51"/>
      <c r="N51"/>
      <c r="O51"/>
      <c r="P51"/>
      <c r="Q51"/>
    </row>
    <row r="52" spans="1:17" ht="14.45">
      <c r="A52" s="5"/>
      <c r="B52" s="10" t="s">
        <v>54</v>
      </c>
      <c r="C52" s="36">
        <v>163.70066029995567</v>
      </c>
      <c r="D52" s="36">
        <v>152.22764434299651</v>
      </c>
      <c r="F52" s="10" t="s">
        <v>54</v>
      </c>
      <c r="G52" s="36">
        <v>160.42664709395655</v>
      </c>
      <c r="H52" s="36">
        <v>149.18309145613659</v>
      </c>
      <c r="I52" s="8"/>
      <c r="J52"/>
      <c r="K52"/>
      <c r="L52"/>
      <c r="M52"/>
      <c r="N52"/>
      <c r="O52"/>
      <c r="P52"/>
      <c r="Q52"/>
    </row>
    <row r="53" spans="1:17" ht="14.45">
      <c r="A53" s="5"/>
      <c r="B53" s="10" t="s">
        <v>55</v>
      </c>
      <c r="C53" s="36">
        <v>171.20109787864385</v>
      </c>
      <c r="D53" s="36">
        <v>158.83206343804284</v>
      </c>
      <c r="F53" s="10" t="s">
        <v>55</v>
      </c>
      <c r="G53" s="36">
        <v>167.78659277444342</v>
      </c>
      <c r="H53" s="36">
        <v>155.66493902265444</v>
      </c>
      <c r="I53" s="8"/>
      <c r="J53"/>
      <c r="K53"/>
      <c r="L53"/>
      <c r="M53"/>
      <c r="N53"/>
      <c r="O53"/>
      <c r="P53"/>
      <c r="Q53"/>
    </row>
    <row r="54" spans="1:17" ht="14.45">
      <c r="A54" s="5"/>
      <c r="B54" s="10" t="s">
        <v>56</v>
      </c>
      <c r="C54" s="36">
        <v>271.02897090462977</v>
      </c>
      <c r="D54" s="36">
        <v>265.16104381536229</v>
      </c>
      <c r="F54" s="10" t="s">
        <v>56</v>
      </c>
      <c r="G54" s="36">
        <v>265.63415724948482</v>
      </c>
      <c r="H54" s="36">
        <v>259.88358870200267</v>
      </c>
      <c r="I54" s="8"/>
      <c r="J54"/>
      <c r="K54"/>
      <c r="L54"/>
      <c r="M54"/>
      <c r="N54"/>
      <c r="O54"/>
      <c r="P54"/>
      <c r="Q54"/>
    </row>
    <row r="55" spans="1:17" ht="14.45">
      <c r="A55" s="5"/>
      <c r="B55" s="10" t="s">
        <v>57</v>
      </c>
      <c r="C55" s="36">
        <v>218.35381965162443</v>
      </c>
      <c r="D55" s="36">
        <v>208.41374171056177</v>
      </c>
      <c r="F55" s="10" t="s">
        <v>57</v>
      </c>
      <c r="G55" s="36">
        <v>214.01433407695782</v>
      </c>
      <c r="H55" s="36">
        <v>204.27305769471641</v>
      </c>
      <c r="I55" s="8"/>
      <c r="J55"/>
      <c r="K55"/>
      <c r="L55"/>
      <c r="M55"/>
      <c r="N55"/>
      <c r="O55"/>
      <c r="P55"/>
      <c r="Q55"/>
    </row>
    <row r="56" spans="1:17" ht="14.45">
      <c r="A56" s="5"/>
      <c r="B56" s="10" t="s">
        <v>58</v>
      </c>
      <c r="C56" s="36">
        <v>6568.9829817679383</v>
      </c>
      <c r="D56" s="36">
        <v>6568.9829817679383</v>
      </c>
      <c r="F56" s="10" t="s">
        <v>58</v>
      </c>
      <c r="G56" s="36">
        <v>6437.6033221325797</v>
      </c>
      <c r="H56" s="36">
        <v>6437.6033221325797</v>
      </c>
      <c r="I56" s="8"/>
      <c r="J56"/>
      <c r="K56"/>
      <c r="L56"/>
      <c r="M56"/>
      <c r="N56"/>
      <c r="O56"/>
      <c r="P56"/>
      <c r="Q56"/>
    </row>
    <row r="57" spans="1:17" ht="14.45">
      <c r="A57" s="5"/>
      <c r="B57" s="12" t="s">
        <v>59</v>
      </c>
      <c r="C57" s="37">
        <v>5771.3021361664341</v>
      </c>
      <c r="D57" s="37">
        <v>5771.3021361664341</v>
      </c>
      <c r="F57" s="12" t="s">
        <v>59</v>
      </c>
      <c r="G57" s="37">
        <v>5655.8760934431057</v>
      </c>
      <c r="H57" s="37">
        <v>5655.8760934431057</v>
      </c>
      <c r="I57" s="8"/>
      <c r="J57"/>
      <c r="K57"/>
      <c r="L57"/>
      <c r="M57"/>
      <c r="N57"/>
      <c r="O57"/>
      <c r="P57"/>
      <c r="Q57"/>
    </row>
    <row r="59" spans="1:17">
      <c r="B59" s="66" t="s">
        <v>60</v>
      </c>
      <c r="F59" s="66" t="s">
        <v>60</v>
      </c>
    </row>
  </sheetData>
  <pageMargins left="0.7" right="0.7" top="0.75" bottom="0.75" header="0.3" footer="0.3"/>
  <pageSetup scale="80" orientation="portrait" r:id="rId1"/>
  <headerFooter>
    <oddHeader>&amp;LIA DHS&amp;RDraft and Confidential</oddHeader>
    <oddFooter>&amp;L&amp;F | &amp;A&amp;R&amp;G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6668-D039-4248-B276-36CF3C7A349D}">
  <sheetPr>
    <tabColor theme="5" tint="0.79998168889431442"/>
    <pageSetUpPr fitToPage="1"/>
  </sheetPr>
  <dimension ref="A1:BM63"/>
  <sheetViews>
    <sheetView zoomScaleNormal="100" workbookViewId="0"/>
  </sheetViews>
  <sheetFormatPr defaultColWidth="9.140625" defaultRowHeight="12.95"/>
  <cols>
    <col min="1" max="1" width="9.140625" style="1"/>
    <col min="2" max="2" width="33.140625" style="1" customWidth="1"/>
    <col min="3" max="3" width="13.42578125" style="1" customWidth="1"/>
    <col min="4" max="5" width="12.42578125" style="1" customWidth="1"/>
    <col min="6" max="45" width="9.5703125" style="1" customWidth="1"/>
    <col min="46" max="46" width="11" style="1" bestFit="1" customWidth="1"/>
    <col min="47" max="61" width="9.5703125" style="1" customWidth="1"/>
    <col min="62" max="65" width="10.28515625" style="1" customWidth="1"/>
    <col min="66" max="16384" width="9.140625" style="1"/>
  </cols>
  <sheetData>
    <row r="1" spans="1:65" ht="14.45"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spans="1:65" ht="14.45">
      <c r="B2" s="67" t="s">
        <v>61</v>
      </c>
      <c r="C2" s="67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38"/>
      <c r="BG2"/>
      <c r="BH2"/>
      <c r="BI2"/>
    </row>
    <row r="3" spans="1:65" ht="26.45" customHeight="1">
      <c r="B3" s="66"/>
      <c r="C3" s="13" t="s">
        <v>62</v>
      </c>
      <c r="D3" s="13"/>
      <c r="E3" s="14"/>
      <c r="F3" s="15" t="s">
        <v>63</v>
      </c>
      <c r="G3" s="16"/>
      <c r="H3" s="13" t="s">
        <v>64</v>
      </c>
      <c r="I3" s="14"/>
      <c r="J3" s="15" t="s">
        <v>65</v>
      </c>
      <c r="K3" s="16"/>
      <c r="L3" s="13" t="s">
        <v>66</v>
      </c>
      <c r="M3" s="14"/>
      <c r="N3" s="15" t="s">
        <v>67</v>
      </c>
      <c r="O3" s="16"/>
      <c r="P3" s="13" t="s">
        <v>68</v>
      </c>
      <c r="Q3" s="14"/>
      <c r="R3" s="15" t="s">
        <v>69</v>
      </c>
      <c r="S3" s="16"/>
      <c r="T3" s="13" t="s">
        <v>70</v>
      </c>
      <c r="U3" s="14"/>
      <c r="V3" s="15" t="s">
        <v>71</v>
      </c>
      <c r="W3" s="16"/>
      <c r="X3" s="13" t="s">
        <v>72</v>
      </c>
      <c r="Y3" s="14"/>
      <c r="Z3" s="15" t="s">
        <v>73</v>
      </c>
      <c r="AA3" s="16"/>
      <c r="AB3" s="13" t="s">
        <v>74</v>
      </c>
      <c r="AC3" s="14"/>
      <c r="AD3" s="15" t="s">
        <v>75</v>
      </c>
      <c r="AE3" s="16"/>
      <c r="AF3" s="13" t="s">
        <v>76</v>
      </c>
      <c r="AG3" s="14"/>
      <c r="AH3" s="15" t="s">
        <v>77</v>
      </c>
      <c r="AI3" s="16"/>
      <c r="AJ3" s="13" t="s">
        <v>78</v>
      </c>
      <c r="AK3" s="14"/>
      <c r="AL3" s="15" t="s">
        <v>79</v>
      </c>
      <c r="AM3" s="16"/>
      <c r="AN3" s="13" t="s">
        <v>80</v>
      </c>
      <c r="AO3" s="14"/>
      <c r="AP3" s="15" t="s">
        <v>81</v>
      </c>
      <c r="AQ3" s="16"/>
      <c r="AR3" s="13" t="s">
        <v>82</v>
      </c>
      <c r="AS3" s="14"/>
      <c r="AT3" s="15" t="s">
        <v>83</v>
      </c>
      <c r="AU3" s="16"/>
      <c r="AV3" s="13" t="s">
        <v>84</v>
      </c>
      <c r="AW3" s="14"/>
      <c r="AX3" s="15" t="s">
        <v>85</v>
      </c>
      <c r="AY3" s="16"/>
      <c r="AZ3" s="13" t="s">
        <v>86</v>
      </c>
      <c r="BA3" s="14"/>
      <c r="BB3" s="15" t="s">
        <v>87</v>
      </c>
      <c r="BC3" s="16"/>
      <c r="BD3" s="13" t="s">
        <v>88</v>
      </c>
      <c r="BE3" s="14"/>
      <c r="BF3" s="15" t="s">
        <v>89</v>
      </c>
      <c r="BG3" s="16"/>
      <c r="BH3" s="13" t="s">
        <v>90</v>
      </c>
      <c r="BI3" s="14"/>
      <c r="BJ3" s="15" t="s">
        <v>91</v>
      </c>
      <c r="BK3" s="15"/>
      <c r="BL3" s="15"/>
      <c r="BM3" s="15"/>
    </row>
    <row r="4" spans="1:65" ht="39">
      <c r="B4" s="34" t="s">
        <v>4</v>
      </c>
      <c r="C4" s="17" t="s">
        <v>92</v>
      </c>
      <c r="D4" s="17" t="s">
        <v>93</v>
      </c>
      <c r="E4" s="18" t="s">
        <v>94</v>
      </c>
      <c r="F4" s="19" t="s">
        <v>95</v>
      </c>
      <c r="G4" s="20" t="s">
        <v>96</v>
      </c>
      <c r="H4" s="21" t="s">
        <v>95</v>
      </c>
      <c r="I4" s="18" t="s">
        <v>96</v>
      </c>
      <c r="J4" s="19" t="s">
        <v>95</v>
      </c>
      <c r="K4" s="20" t="s">
        <v>96</v>
      </c>
      <c r="L4" s="21" t="s">
        <v>95</v>
      </c>
      <c r="M4" s="18" t="s">
        <v>96</v>
      </c>
      <c r="N4" s="19" t="s">
        <v>95</v>
      </c>
      <c r="O4" s="20" t="s">
        <v>96</v>
      </c>
      <c r="P4" s="21" t="s">
        <v>95</v>
      </c>
      <c r="Q4" s="18" t="s">
        <v>96</v>
      </c>
      <c r="R4" s="19" t="s">
        <v>95</v>
      </c>
      <c r="S4" s="20" t="s">
        <v>96</v>
      </c>
      <c r="T4" s="21" t="s">
        <v>95</v>
      </c>
      <c r="U4" s="18" t="s">
        <v>96</v>
      </c>
      <c r="V4" s="19" t="s">
        <v>95</v>
      </c>
      <c r="W4" s="20" t="s">
        <v>96</v>
      </c>
      <c r="X4" s="21" t="s">
        <v>95</v>
      </c>
      <c r="Y4" s="18" t="s">
        <v>96</v>
      </c>
      <c r="Z4" s="19" t="s">
        <v>95</v>
      </c>
      <c r="AA4" s="20" t="s">
        <v>96</v>
      </c>
      <c r="AB4" s="21" t="s">
        <v>95</v>
      </c>
      <c r="AC4" s="18" t="s">
        <v>96</v>
      </c>
      <c r="AD4" s="19" t="s">
        <v>95</v>
      </c>
      <c r="AE4" s="20" t="s">
        <v>96</v>
      </c>
      <c r="AF4" s="17" t="s">
        <v>97</v>
      </c>
      <c r="AG4" s="18" t="s">
        <v>96</v>
      </c>
      <c r="AH4" s="19" t="s">
        <v>95</v>
      </c>
      <c r="AI4" s="20" t="s">
        <v>96</v>
      </c>
      <c r="AJ4" s="21" t="s">
        <v>95</v>
      </c>
      <c r="AK4" s="18" t="s">
        <v>96</v>
      </c>
      <c r="AL4" s="19" t="s">
        <v>95</v>
      </c>
      <c r="AM4" s="20" t="s">
        <v>96</v>
      </c>
      <c r="AN4" s="21" t="s">
        <v>95</v>
      </c>
      <c r="AO4" s="18" t="s">
        <v>96</v>
      </c>
      <c r="AP4" s="19" t="s">
        <v>95</v>
      </c>
      <c r="AQ4" s="20" t="s">
        <v>96</v>
      </c>
      <c r="AR4" s="21" t="s">
        <v>95</v>
      </c>
      <c r="AS4" s="18" t="s">
        <v>96</v>
      </c>
      <c r="AT4" s="19" t="s">
        <v>95</v>
      </c>
      <c r="AU4" s="20" t="s">
        <v>96</v>
      </c>
      <c r="AV4" s="21" t="s">
        <v>95</v>
      </c>
      <c r="AW4" s="18" t="s">
        <v>96</v>
      </c>
      <c r="AX4" s="19" t="s">
        <v>95</v>
      </c>
      <c r="AY4" s="20" t="s">
        <v>96</v>
      </c>
      <c r="AZ4" s="21" t="s">
        <v>95</v>
      </c>
      <c r="BA4" s="18" t="s">
        <v>96</v>
      </c>
      <c r="BB4" s="19" t="s">
        <v>95</v>
      </c>
      <c r="BC4" s="20" t="s">
        <v>96</v>
      </c>
      <c r="BD4" s="21" t="s">
        <v>98</v>
      </c>
      <c r="BE4" s="18" t="s">
        <v>96</v>
      </c>
      <c r="BF4" s="19" t="s">
        <v>99</v>
      </c>
      <c r="BG4" s="20" t="s">
        <v>96</v>
      </c>
      <c r="BH4" s="21" t="s">
        <v>95</v>
      </c>
      <c r="BI4" s="18" t="s">
        <v>96</v>
      </c>
      <c r="BJ4" s="19" t="s">
        <v>100</v>
      </c>
      <c r="BK4" s="19" t="s">
        <v>101</v>
      </c>
      <c r="BL4" s="19" t="s">
        <v>102</v>
      </c>
      <c r="BM4" s="19" t="s">
        <v>103</v>
      </c>
    </row>
    <row r="5" spans="1:65">
      <c r="A5" s="5"/>
      <c r="B5" s="6" t="s">
        <v>7</v>
      </c>
      <c r="C5" s="22">
        <v>48918</v>
      </c>
      <c r="D5" s="22">
        <v>24916.990282057359</v>
      </c>
      <c r="E5" s="39">
        <v>1916.2356971626753</v>
      </c>
      <c r="F5" s="40">
        <v>-3.0175382120460892E-3</v>
      </c>
      <c r="G5" s="39">
        <v>1910.4533827232001</v>
      </c>
      <c r="H5" s="40">
        <v>6.4064578723344034E-4</v>
      </c>
      <c r="I5" s="39">
        <v>1911.6773066345474</v>
      </c>
      <c r="J5" s="40">
        <v>5.9521525194849989E-3</v>
      </c>
      <c r="K5" s="39">
        <v>1923.0559015316744</v>
      </c>
      <c r="L5" s="40">
        <v>3.5335387516173267E-3</v>
      </c>
      <c r="M5" s="39">
        <v>1929.851094081263</v>
      </c>
      <c r="N5" s="40">
        <v>0</v>
      </c>
      <c r="O5" s="39">
        <v>1929.851094081263</v>
      </c>
      <c r="P5" s="40">
        <v>0</v>
      </c>
      <c r="Q5" s="39">
        <v>1929.851094081263</v>
      </c>
      <c r="R5" s="40">
        <v>4.7744585610609569E-4</v>
      </c>
      <c r="S5" s="39">
        <v>1930.7724934890341</v>
      </c>
      <c r="T5" s="40">
        <v>0</v>
      </c>
      <c r="U5" s="39">
        <v>1930.7724934890341</v>
      </c>
      <c r="V5" s="40">
        <v>0</v>
      </c>
      <c r="W5" s="39">
        <v>1930.7724934890341</v>
      </c>
      <c r="X5" s="40">
        <v>0</v>
      </c>
      <c r="Y5" s="39">
        <v>1930.7724934890341</v>
      </c>
      <c r="Z5" s="40">
        <v>-7.1198591542220857E-4</v>
      </c>
      <c r="AA5" s="39">
        <v>1929.3978106677853</v>
      </c>
      <c r="AB5" s="40">
        <v>0</v>
      </c>
      <c r="AC5" s="39">
        <v>1929.3978106677853</v>
      </c>
      <c r="AD5" s="40">
        <v>0</v>
      </c>
      <c r="AE5" s="39">
        <v>1929.3978106677853</v>
      </c>
      <c r="AF5" s="40">
        <v>2.1466374990648518E-2</v>
      </c>
      <c r="AG5" s="39">
        <v>2034.4806228088514</v>
      </c>
      <c r="AH5" s="40">
        <v>0</v>
      </c>
      <c r="AI5" s="39">
        <v>2034.4806228088514</v>
      </c>
      <c r="AJ5" s="40">
        <v>1.2783401349691914E-5</v>
      </c>
      <c r="AK5" s="39">
        <v>2034.5066303911908</v>
      </c>
      <c r="AL5" s="40">
        <v>0</v>
      </c>
      <c r="AM5" s="39">
        <v>2034.5066303911908</v>
      </c>
      <c r="AN5" s="40">
        <v>3.0775938065485953E-4</v>
      </c>
      <c r="AO5" s="39">
        <v>2035.1327688916981</v>
      </c>
      <c r="AP5" s="40">
        <v>2.2740024488321353E-5</v>
      </c>
      <c r="AQ5" s="39">
        <v>2035.1790478606995</v>
      </c>
      <c r="AR5" s="40">
        <v>0</v>
      </c>
      <c r="AS5" s="39">
        <v>2035.1790478606995</v>
      </c>
      <c r="AT5" s="40">
        <v>0</v>
      </c>
      <c r="AU5" s="39">
        <v>2035.1790478606995</v>
      </c>
      <c r="AV5" s="40">
        <v>1.2774850502084156E-4</v>
      </c>
      <c r="AW5" s="39">
        <v>2035.4390389415134</v>
      </c>
      <c r="AX5" s="40">
        <v>0</v>
      </c>
      <c r="AY5" s="39">
        <v>2035.4390389415134</v>
      </c>
      <c r="AZ5" s="40">
        <v>0</v>
      </c>
      <c r="BA5" s="39">
        <v>2035.4390389415134</v>
      </c>
      <c r="BB5" s="40">
        <v>0</v>
      </c>
      <c r="BC5" s="39">
        <v>2035.4390389415134</v>
      </c>
      <c r="BD5" s="41">
        <v>1</v>
      </c>
      <c r="BE5" s="39">
        <v>2035.4390389415134</v>
      </c>
      <c r="BF5" s="23">
        <v>9.4967297454141675E-2</v>
      </c>
      <c r="BG5" s="39">
        <v>2249.0226410778532</v>
      </c>
      <c r="BH5" s="40">
        <v>0</v>
      </c>
      <c r="BI5" s="39">
        <v>2249.0226410778532</v>
      </c>
      <c r="BJ5" s="35">
        <v>5.28</v>
      </c>
      <c r="BK5" s="35">
        <v>4.9108746964556209</v>
      </c>
      <c r="BL5" s="35">
        <v>0</v>
      </c>
      <c r="BM5" s="35">
        <v>2259.2135157743091</v>
      </c>
    </row>
    <row r="6" spans="1:65">
      <c r="A6" s="5"/>
      <c r="B6" s="10" t="s">
        <v>8</v>
      </c>
      <c r="C6" s="24">
        <v>195729</v>
      </c>
      <c r="D6" s="24">
        <v>103279.35614164514</v>
      </c>
      <c r="E6" s="42">
        <v>261.61847787440786</v>
      </c>
      <c r="F6" s="32">
        <v>-2.3335600920514343E-3</v>
      </c>
      <c r="G6" s="42">
        <v>261.00797543509691</v>
      </c>
      <c r="H6" s="32">
        <v>5.179719503482838E-3</v>
      </c>
      <c r="I6" s="42">
        <v>262.35992353602268</v>
      </c>
      <c r="J6" s="32">
        <v>9.5654774763809236E-3</v>
      </c>
      <c r="K6" s="42">
        <v>264.8695214753115</v>
      </c>
      <c r="L6" s="32">
        <v>9.9867039048633366E-3</v>
      </c>
      <c r="M6" s="42">
        <v>267.51469495970827</v>
      </c>
      <c r="N6" s="32">
        <v>0</v>
      </c>
      <c r="O6" s="42">
        <v>267.51469495970827</v>
      </c>
      <c r="P6" s="32">
        <v>0</v>
      </c>
      <c r="Q6" s="42">
        <v>267.51469495970827</v>
      </c>
      <c r="R6" s="32">
        <v>3.982298656155514E-4</v>
      </c>
      <c r="S6" s="42">
        <v>267.62122730073224</v>
      </c>
      <c r="T6" s="32">
        <v>0</v>
      </c>
      <c r="U6" s="42">
        <v>267.62122730073224</v>
      </c>
      <c r="V6" s="32">
        <v>2.9990811910107773E-4</v>
      </c>
      <c r="W6" s="42">
        <v>267.70148907964352</v>
      </c>
      <c r="X6" s="32">
        <v>0</v>
      </c>
      <c r="Y6" s="42">
        <v>267.70148907964352</v>
      </c>
      <c r="Z6" s="32">
        <v>-7.072806823348321E-4</v>
      </c>
      <c r="AA6" s="42">
        <v>267.51214898778522</v>
      </c>
      <c r="AB6" s="32">
        <v>0</v>
      </c>
      <c r="AC6" s="42">
        <v>267.51214898778522</v>
      </c>
      <c r="AD6" s="32">
        <v>0</v>
      </c>
      <c r="AE6" s="42">
        <v>267.51214898778522</v>
      </c>
      <c r="AF6" s="25">
        <v>2.6959558880837564E-2</v>
      </c>
      <c r="AG6" s="42">
        <v>285.88494071316143</v>
      </c>
      <c r="AH6" s="32">
        <v>0</v>
      </c>
      <c r="AI6" s="42">
        <v>285.88494071316143</v>
      </c>
      <c r="AJ6" s="32">
        <v>0</v>
      </c>
      <c r="AK6" s="42">
        <v>285.88494071316143</v>
      </c>
      <c r="AL6" s="32">
        <v>0</v>
      </c>
      <c r="AM6" s="42">
        <v>285.88494071316143</v>
      </c>
      <c r="AN6" s="32">
        <v>3.8213542677900669E-4</v>
      </c>
      <c r="AO6" s="42">
        <v>285.99418747699053</v>
      </c>
      <c r="AP6" s="32">
        <v>3.5083036044447624E-4</v>
      </c>
      <c r="AQ6" s="42">
        <v>286.09452292086809</v>
      </c>
      <c r="AR6" s="32">
        <v>0</v>
      </c>
      <c r="AS6" s="42">
        <v>286.09452292086809</v>
      </c>
      <c r="AT6" s="32">
        <v>0</v>
      </c>
      <c r="AU6" s="42">
        <v>286.09452292086809</v>
      </c>
      <c r="AV6" s="32">
        <v>6.4794502007492483E-4</v>
      </c>
      <c r="AW6" s="42">
        <v>286.2798964422654</v>
      </c>
      <c r="AX6" s="32">
        <v>0</v>
      </c>
      <c r="AY6" s="42">
        <v>286.2798964422654</v>
      </c>
      <c r="AZ6" s="32">
        <v>0</v>
      </c>
      <c r="BA6" s="42">
        <v>286.2798964422654</v>
      </c>
      <c r="BB6" s="32">
        <v>0</v>
      </c>
      <c r="BC6" s="42">
        <v>286.2798964422654</v>
      </c>
      <c r="BD6" s="43">
        <v>1</v>
      </c>
      <c r="BE6" s="42">
        <v>286.2798964422654</v>
      </c>
      <c r="BF6" s="25">
        <v>9.4901503101929352E-2</v>
      </c>
      <c r="BG6" s="42">
        <v>316.29695267796399</v>
      </c>
      <c r="BH6" s="32">
        <v>0</v>
      </c>
      <c r="BI6" s="42">
        <v>316.29695267796399</v>
      </c>
      <c r="BJ6" s="36">
        <v>5.28</v>
      </c>
      <c r="BK6" s="36">
        <v>1.7812919626761705</v>
      </c>
      <c r="BL6" s="36">
        <v>0</v>
      </c>
      <c r="BM6" s="36">
        <v>323.35824464064012</v>
      </c>
    </row>
    <row r="7" spans="1:65">
      <c r="A7" s="5"/>
      <c r="B7" s="10" t="s">
        <v>9</v>
      </c>
      <c r="C7" s="24">
        <v>714448</v>
      </c>
      <c r="D7" s="24">
        <v>419882.28860234562</v>
      </c>
      <c r="E7" s="42">
        <v>133.07883026758896</v>
      </c>
      <c r="F7" s="32">
        <v>-2.5139417049813151E-3</v>
      </c>
      <c r="G7" s="42">
        <v>132.74427784612914</v>
      </c>
      <c r="H7" s="32">
        <v>1.0940562932050923E-2</v>
      </c>
      <c r="I7" s="42">
        <v>134.19657497177437</v>
      </c>
      <c r="J7" s="32">
        <v>8.8199462355640357E-3</v>
      </c>
      <c r="K7" s="42">
        <v>135.38018154802225</v>
      </c>
      <c r="L7" s="32">
        <v>9.2845974677113752E-3</v>
      </c>
      <c r="M7" s="42">
        <v>136.63713203880133</v>
      </c>
      <c r="N7" s="32">
        <v>0</v>
      </c>
      <c r="O7" s="42">
        <v>136.63713203880133</v>
      </c>
      <c r="P7" s="32">
        <v>0</v>
      </c>
      <c r="Q7" s="42">
        <v>136.63713203880133</v>
      </c>
      <c r="R7" s="32">
        <v>6.5255098181737914E-4</v>
      </c>
      <c r="S7" s="42">
        <v>136.72629473346595</v>
      </c>
      <c r="T7" s="32">
        <v>0</v>
      </c>
      <c r="U7" s="42">
        <v>136.72629473346595</v>
      </c>
      <c r="V7" s="32">
        <v>1.2918640511117019E-4</v>
      </c>
      <c r="W7" s="42">
        <v>136.74395791196673</v>
      </c>
      <c r="X7" s="32">
        <v>0</v>
      </c>
      <c r="Y7" s="42">
        <v>136.74395791196673</v>
      </c>
      <c r="Z7" s="32">
        <v>-7.0771360215915458E-4</v>
      </c>
      <c r="AA7" s="42">
        <v>136.64718235293935</v>
      </c>
      <c r="AB7" s="32">
        <v>0</v>
      </c>
      <c r="AC7" s="42">
        <v>136.64718235293935</v>
      </c>
      <c r="AD7" s="32">
        <v>0</v>
      </c>
      <c r="AE7" s="42">
        <v>136.64718235293935</v>
      </c>
      <c r="AF7" s="25">
        <v>2.8775767030078336E-2</v>
      </c>
      <c r="AG7" s="42">
        <v>146.67785381289568</v>
      </c>
      <c r="AH7" s="32">
        <v>0</v>
      </c>
      <c r="AI7" s="42">
        <v>146.67785381289568</v>
      </c>
      <c r="AJ7" s="32">
        <v>0</v>
      </c>
      <c r="AK7" s="42">
        <v>146.67785381289568</v>
      </c>
      <c r="AL7" s="32">
        <v>1.2114691586834869E-2</v>
      </c>
      <c r="AM7" s="42">
        <v>148.45481077445777</v>
      </c>
      <c r="AN7" s="32">
        <v>1.6852698528624366E-4</v>
      </c>
      <c r="AO7" s="42">
        <v>148.47982941616883</v>
      </c>
      <c r="AP7" s="32">
        <v>4.9337763904544474E-4</v>
      </c>
      <c r="AQ7" s="42">
        <v>148.55308604385203</v>
      </c>
      <c r="AR7" s="32">
        <v>0</v>
      </c>
      <c r="AS7" s="42">
        <v>148.55308604385203</v>
      </c>
      <c r="AT7" s="32">
        <v>0</v>
      </c>
      <c r="AU7" s="42">
        <v>148.55308604385203</v>
      </c>
      <c r="AV7" s="32">
        <v>1.713754028482839E-4</v>
      </c>
      <c r="AW7" s="42">
        <v>148.57854438881716</v>
      </c>
      <c r="AX7" s="32">
        <v>0</v>
      </c>
      <c r="AY7" s="42">
        <v>148.57854438881716</v>
      </c>
      <c r="AZ7" s="32">
        <v>0</v>
      </c>
      <c r="BA7" s="42">
        <v>148.57854438881716</v>
      </c>
      <c r="BB7" s="32">
        <v>-3.1639303722150625E-2</v>
      </c>
      <c r="BC7" s="42">
        <v>143.87762269630434</v>
      </c>
      <c r="BD7" s="43">
        <v>1.029755895195364</v>
      </c>
      <c r="BE7" s="42">
        <v>148.1588301582137</v>
      </c>
      <c r="BF7" s="25">
        <v>9.494054644168215E-2</v>
      </c>
      <c r="BG7" s="42">
        <v>163.70066029995567</v>
      </c>
      <c r="BH7" s="32">
        <v>0</v>
      </c>
      <c r="BI7" s="42">
        <v>163.70066029995567</v>
      </c>
      <c r="BJ7" s="36">
        <v>5.28</v>
      </c>
      <c r="BK7" s="36">
        <v>0.94343285809002275</v>
      </c>
      <c r="BL7" s="36">
        <v>0</v>
      </c>
      <c r="BM7" s="36">
        <v>169.92409315804571</v>
      </c>
    </row>
    <row r="8" spans="1:65">
      <c r="A8" s="5"/>
      <c r="B8" s="10" t="s">
        <v>10</v>
      </c>
      <c r="C8" s="24">
        <v>1474115</v>
      </c>
      <c r="D8" s="24">
        <v>868467.99467628973</v>
      </c>
      <c r="E8" s="42">
        <v>140.82062563260197</v>
      </c>
      <c r="F8" s="32">
        <v>-2.5203326673043369E-3</v>
      </c>
      <c r="G8" s="42">
        <v>140.46571080958989</v>
      </c>
      <c r="H8" s="32">
        <v>1.0080753955850286E-2</v>
      </c>
      <c r="I8" s="42">
        <v>141.88171107949498</v>
      </c>
      <c r="J8" s="32">
        <v>6.5508053983445169E-3</v>
      </c>
      <c r="K8" s="42">
        <v>142.81115055836088</v>
      </c>
      <c r="L8" s="32">
        <v>6.3755701292207423E-3</v>
      </c>
      <c r="M8" s="42">
        <v>143.72165306398043</v>
      </c>
      <c r="N8" s="32">
        <v>2.6740802954172693E-5</v>
      </c>
      <c r="O8" s="42">
        <v>143.72549629638524</v>
      </c>
      <c r="P8" s="32">
        <v>4.0132949845617105E-6</v>
      </c>
      <c r="Q8" s="42">
        <v>143.72607310919869</v>
      </c>
      <c r="R8" s="32">
        <v>4.4592173994839612E-4</v>
      </c>
      <c r="S8" s="42">
        <v>143.79016368979549</v>
      </c>
      <c r="T8" s="32">
        <v>0</v>
      </c>
      <c r="U8" s="42">
        <v>143.79016368979549</v>
      </c>
      <c r="V8" s="32">
        <v>1.5597162991354274E-4</v>
      </c>
      <c r="W8" s="42">
        <v>143.81259087599173</v>
      </c>
      <c r="X8" s="32">
        <v>0</v>
      </c>
      <c r="Y8" s="42">
        <v>143.81259087599173</v>
      </c>
      <c r="Z8" s="32">
        <v>-7.0986506607362276E-4</v>
      </c>
      <c r="AA8" s="42">
        <v>143.71050334166733</v>
      </c>
      <c r="AB8" s="32">
        <v>0</v>
      </c>
      <c r="AC8" s="42">
        <v>143.71050334166733</v>
      </c>
      <c r="AD8" s="32">
        <v>0</v>
      </c>
      <c r="AE8" s="42">
        <v>143.71050334166733</v>
      </c>
      <c r="AF8" s="25">
        <v>2.4523034649714281E-2</v>
      </c>
      <c r="AG8" s="42">
        <v>152.67236063453828</v>
      </c>
      <c r="AH8" s="32">
        <v>0</v>
      </c>
      <c r="AI8" s="42">
        <v>152.67236063453828</v>
      </c>
      <c r="AJ8" s="32">
        <v>1.6568942190509084E-4</v>
      </c>
      <c r="AK8" s="42">
        <v>152.69765682971271</v>
      </c>
      <c r="AL8" s="32">
        <v>1.1637093839257595E-2</v>
      </c>
      <c r="AM8" s="42">
        <v>154.47461379127483</v>
      </c>
      <c r="AN8" s="32">
        <v>6.3187013776389023E-5</v>
      </c>
      <c r="AO8" s="42">
        <v>154.48437458082455</v>
      </c>
      <c r="AP8" s="32">
        <v>7.0059603839656148E-4</v>
      </c>
      <c r="AQ8" s="42">
        <v>154.59260572165005</v>
      </c>
      <c r="AR8" s="32">
        <v>-3.0752964619296108E-8</v>
      </c>
      <c r="AS8" s="42">
        <v>154.59260096746911</v>
      </c>
      <c r="AT8" s="32">
        <v>0</v>
      </c>
      <c r="AU8" s="42">
        <v>154.59260096746911</v>
      </c>
      <c r="AV8" s="32">
        <v>3.6900265592887393E-5</v>
      </c>
      <c r="AW8" s="42">
        <v>154.59830547550351</v>
      </c>
      <c r="AX8" s="32">
        <v>0</v>
      </c>
      <c r="AY8" s="42">
        <v>154.59830547550351</v>
      </c>
      <c r="AZ8" s="32">
        <v>1.52130001529871E-3</v>
      </c>
      <c r="BA8" s="42">
        <v>154.83349587998856</v>
      </c>
      <c r="BB8" s="32">
        <v>-3.1639303722150292E-2</v>
      </c>
      <c r="BC8" s="42">
        <v>149.9346718774793</v>
      </c>
      <c r="BD8" s="43">
        <v>1.0306796163215048</v>
      </c>
      <c r="BE8" s="42">
        <v>154.5346100839711</v>
      </c>
      <c r="BF8" s="25">
        <v>9.4834505335095076E-2</v>
      </c>
      <c r="BG8" s="42">
        <v>170.72525521002134</v>
      </c>
      <c r="BH8" s="32">
        <v>0</v>
      </c>
      <c r="BI8" s="42">
        <v>170.72525521002134</v>
      </c>
      <c r="BJ8" s="36">
        <v>5.28</v>
      </c>
      <c r="BK8" s="36">
        <v>0.58739549607544361</v>
      </c>
      <c r="BL8" s="36">
        <v>0</v>
      </c>
      <c r="BM8" s="36">
        <v>176.59265070609678</v>
      </c>
    </row>
    <row r="9" spans="1:65">
      <c r="A9" s="5"/>
      <c r="B9" s="10" t="s">
        <v>11</v>
      </c>
      <c r="C9" s="24">
        <v>254001</v>
      </c>
      <c r="D9" s="24">
        <v>151298.20416297609</v>
      </c>
      <c r="E9" s="42">
        <v>225.84278414617455</v>
      </c>
      <c r="F9" s="32">
        <v>-2.6676453883077711E-3</v>
      </c>
      <c r="G9" s="42">
        <v>225.24031568456442</v>
      </c>
      <c r="H9" s="32">
        <v>9.7004397319016E-3</v>
      </c>
      <c r="I9" s="42">
        <v>227.42524579205704</v>
      </c>
      <c r="J9" s="32">
        <v>7.2798792370787346E-3</v>
      </c>
      <c r="K9" s="42">
        <v>229.08087411688615</v>
      </c>
      <c r="L9" s="32">
        <v>7.0371919988625464E-3</v>
      </c>
      <c r="M9" s="42">
        <v>230.69296021131396</v>
      </c>
      <c r="N9" s="32">
        <v>2.2411119673160229E-5</v>
      </c>
      <c r="O9" s="42">
        <v>230.69813029885302</v>
      </c>
      <c r="P9" s="32">
        <v>0</v>
      </c>
      <c r="Q9" s="42">
        <v>230.69813029885302</v>
      </c>
      <c r="R9" s="32">
        <v>9.0984340224653515E-4</v>
      </c>
      <c r="S9" s="42">
        <v>230.90802947061604</v>
      </c>
      <c r="T9" s="32">
        <v>0</v>
      </c>
      <c r="U9" s="42">
        <v>230.90802947061604</v>
      </c>
      <c r="V9" s="32">
        <v>0</v>
      </c>
      <c r="W9" s="42">
        <v>230.90802947061604</v>
      </c>
      <c r="X9" s="32">
        <v>0</v>
      </c>
      <c r="Y9" s="42">
        <v>230.90802947061604</v>
      </c>
      <c r="Z9" s="32">
        <v>-7.0918639097916625E-4</v>
      </c>
      <c r="AA9" s="42">
        <v>230.74427263854767</v>
      </c>
      <c r="AB9" s="32">
        <v>0</v>
      </c>
      <c r="AC9" s="42">
        <v>230.74427263854767</v>
      </c>
      <c r="AD9" s="32">
        <v>0</v>
      </c>
      <c r="AE9" s="42">
        <v>230.74427263854767</v>
      </c>
      <c r="AF9" s="25">
        <v>2.6017855743452056E-2</v>
      </c>
      <c r="AG9" s="42">
        <v>246.02762212963836</v>
      </c>
      <c r="AH9" s="32">
        <v>0</v>
      </c>
      <c r="AI9" s="42">
        <v>246.02762212963836</v>
      </c>
      <c r="AJ9" s="32">
        <v>1.6101898935172443E-4</v>
      </c>
      <c r="AK9" s="42">
        <v>246.06723724870631</v>
      </c>
      <c r="AL9" s="32">
        <v>7.2214285064129413E-3</v>
      </c>
      <c r="AM9" s="42">
        <v>247.8441942102684</v>
      </c>
      <c r="AN9" s="32">
        <v>9.3043801729697506E-5</v>
      </c>
      <c r="AO9" s="42">
        <v>247.86725457633435</v>
      </c>
      <c r="AP9" s="32">
        <v>7.7735106703369361E-4</v>
      </c>
      <c r="AQ9" s="42">
        <v>248.05993445116195</v>
      </c>
      <c r="AR9" s="32">
        <v>5.5363228964897537E-3</v>
      </c>
      <c r="AS9" s="42">
        <v>249.43327434596566</v>
      </c>
      <c r="AT9" s="32">
        <v>3.8957036971210002E-5</v>
      </c>
      <c r="AU9" s="42">
        <v>249.44299152725623</v>
      </c>
      <c r="AV9" s="32">
        <v>3.0713581949726176E-5</v>
      </c>
      <c r="AW9" s="42">
        <v>249.45065281501826</v>
      </c>
      <c r="AX9" s="32">
        <v>0</v>
      </c>
      <c r="AY9" s="42">
        <v>249.45065281501826</v>
      </c>
      <c r="AZ9" s="32">
        <v>2.393580191812239E-3</v>
      </c>
      <c r="BA9" s="42">
        <v>250.04773295643091</v>
      </c>
      <c r="BB9" s="32">
        <v>-3.1639303722150514E-2</v>
      </c>
      <c r="BC9" s="42">
        <v>242.1363967883872</v>
      </c>
      <c r="BD9" s="43">
        <v>1.0088740536376679</v>
      </c>
      <c r="BE9" s="42">
        <v>244.28512816111899</v>
      </c>
      <c r="BF9" s="25">
        <v>9.4370468465955759E-2</v>
      </c>
      <c r="BG9" s="42">
        <v>269.74068275724716</v>
      </c>
      <c r="BH9" s="32">
        <v>0</v>
      </c>
      <c r="BI9" s="42">
        <v>269.74068275724716</v>
      </c>
      <c r="BJ9" s="36">
        <v>5.28</v>
      </c>
      <c r="BK9" s="36">
        <v>2.7521773708080919</v>
      </c>
      <c r="BL9" s="36">
        <v>0</v>
      </c>
      <c r="BM9" s="36">
        <v>277.77286012805524</v>
      </c>
    </row>
    <row r="10" spans="1:65">
      <c r="A10" s="5"/>
      <c r="B10" s="10" t="s">
        <v>12</v>
      </c>
      <c r="C10" s="24">
        <v>233643</v>
      </c>
      <c r="D10" s="24">
        <v>138602.46078431373</v>
      </c>
      <c r="E10" s="42">
        <v>179.92661542166431</v>
      </c>
      <c r="F10" s="32">
        <v>-2.639574394422306E-3</v>
      </c>
      <c r="G10" s="42">
        <v>179.45168573472222</v>
      </c>
      <c r="H10" s="32">
        <v>1.1537023282555792E-2</v>
      </c>
      <c r="I10" s="42">
        <v>181.52202401113757</v>
      </c>
      <c r="J10" s="32">
        <v>6.5667790399852599E-3</v>
      </c>
      <c r="K10" s="42">
        <v>182.71403903370961</v>
      </c>
      <c r="L10" s="32">
        <v>4.2454341603446188E-3</v>
      </c>
      <c r="M10" s="42">
        <v>183.48973945659785</v>
      </c>
      <c r="N10" s="32">
        <v>2.4715716582091041E-4</v>
      </c>
      <c r="O10" s="42">
        <v>183.53509026055917</v>
      </c>
      <c r="P10" s="32">
        <v>2.3526153982489362E-5</v>
      </c>
      <c r="Q10" s="42">
        <v>183.53940813535385</v>
      </c>
      <c r="R10" s="32">
        <v>6.0989804712807683E-4</v>
      </c>
      <c r="S10" s="42">
        <v>183.65134846194667</v>
      </c>
      <c r="T10" s="32">
        <v>0</v>
      </c>
      <c r="U10" s="42">
        <v>183.65134846194667</v>
      </c>
      <c r="V10" s="32">
        <v>0</v>
      </c>
      <c r="W10" s="42">
        <v>183.65134846194667</v>
      </c>
      <c r="X10" s="32">
        <v>0</v>
      </c>
      <c r="Y10" s="42">
        <v>183.65134846194667</v>
      </c>
      <c r="Z10" s="32">
        <v>-7.1119450623113867E-4</v>
      </c>
      <c r="AA10" s="42">
        <v>183.5207366318586</v>
      </c>
      <c r="AB10" s="32">
        <v>0</v>
      </c>
      <c r="AC10" s="42">
        <v>183.5207366318586</v>
      </c>
      <c r="AD10" s="32">
        <v>0</v>
      </c>
      <c r="AE10" s="42">
        <v>183.5207366318586</v>
      </c>
      <c r="AF10" s="25">
        <v>2.5125085012056347E-2</v>
      </c>
      <c r="AG10" s="42">
        <v>195.25137567549595</v>
      </c>
      <c r="AH10" s="32">
        <v>0</v>
      </c>
      <c r="AI10" s="42">
        <v>195.25137567549595</v>
      </c>
      <c r="AJ10" s="32">
        <v>1.5029241576369756E-4</v>
      </c>
      <c r="AK10" s="42">
        <v>195.2807204764274</v>
      </c>
      <c r="AL10" s="32">
        <v>9.0995002334428587E-3</v>
      </c>
      <c r="AM10" s="42">
        <v>197.05767743798953</v>
      </c>
      <c r="AN10" s="32">
        <v>1.1372567150536028E-4</v>
      </c>
      <c r="AO10" s="42">
        <v>197.08008795468143</v>
      </c>
      <c r="AP10" s="32">
        <v>6.3229978691459188E-4</v>
      </c>
      <c r="AQ10" s="42">
        <v>197.20470165230029</v>
      </c>
      <c r="AR10" s="32">
        <v>7.612036811875722E-3</v>
      </c>
      <c r="AS10" s="42">
        <v>198.70583110075256</v>
      </c>
      <c r="AT10" s="32">
        <v>5.1808844270251342E-5</v>
      </c>
      <c r="AU10" s="42">
        <v>198.71612582021163</v>
      </c>
      <c r="AV10" s="32">
        <v>3.1241922618274742E-5</v>
      </c>
      <c r="AW10" s="42">
        <v>198.72233409403751</v>
      </c>
      <c r="AX10" s="32">
        <v>0</v>
      </c>
      <c r="AY10" s="42">
        <v>198.72233409403751</v>
      </c>
      <c r="AZ10" s="32">
        <v>2.2267762281824588E-3</v>
      </c>
      <c r="BA10" s="42">
        <v>199.16484426360705</v>
      </c>
      <c r="BB10" s="32">
        <v>-3.1639303722150292E-2</v>
      </c>
      <c r="BC10" s="42">
        <v>192.86340726517602</v>
      </c>
      <c r="BD10" s="43">
        <v>1.0189892252380444</v>
      </c>
      <c r="BE10" s="42">
        <v>196.52573394591113</v>
      </c>
      <c r="BF10" s="25">
        <v>9.4244096151838153E-2</v>
      </c>
      <c r="BG10" s="42">
        <v>216.97427873333089</v>
      </c>
      <c r="BH10" s="32">
        <v>0</v>
      </c>
      <c r="BI10" s="42">
        <v>216.97427873333089</v>
      </c>
      <c r="BJ10" s="36">
        <v>5.28</v>
      </c>
      <c r="BK10" s="36">
        <v>1.8112603239852216</v>
      </c>
      <c r="BL10" s="36">
        <v>0</v>
      </c>
      <c r="BM10" s="36">
        <v>224.0655390573161</v>
      </c>
    </row>
    <row r="11" spans="1:65">
      <c r="A11" s="5"/>
      <c r="B11" s="10" t="s">
        <v>13</v>
      </c>
      <c r="C11" s="24">
        <v>660591</v>
      </c>
      <c r="D11" s="24">
        <v>452189.72497583873</v>
      </c>
      <c r="E11" s="42">
        <v>131.23972401985495</v>
      </c>
      <c r="F11" s="32">
        <v>-2.537793440050673E-3</v>
      </c>
      <c r="G11" s="42">
        <v>130.90666470916329</v>
      </c>
      <c r="H11" s="32">
        <v>1.0497510381238584E-2</v>
      </c>
      <c r="I11" s="42">
        <v>132.28085878092105</v>
      </c>
      <c r="J11" s="32">
        <v>7.9833088560052889E-3</v>
      </c>
      <c r="K11" s="42">
        <v>133.33689773230677</v>
      </c>
      <c r="L11" s="32">
        <v>5.1107080229462198E-3</v>
      </c>
      <c r="M11" s="42">
        <v>134.01834368530203</v>
      </c>
      <c r="N11" s="32">
        <v>0</v>
      </c>
      <c r="O11" s="42">
        <v>134.01834368530203</v>
      </c>
      <c r="P11" s="32">
        <v>0</v>
      </c>
      <c r="Q11" s="42">
        <v>134.01834368530203</v>
      </c>
      <c r="R11" s="32">
        <v>7.549486456746024E-4</v>
      </c>
      <c r="S11" s="42">
        <v>134.11952065236281</v>
      </c>
      <c r="T11" s="32">
        <v>0</v>
      </c>
      <c r="U11" s="42">
        <v>134.11952065236281</v>
      </c>
      <c r="V11" s="32">
        <v>0</v>
      </c>
      <c r="W11" s="42">
        <v>134.11952065236281</v>
      </c>
      <c r="X11" s="32">
        <v>-1.0537546516167007E-2</v>
      </c>
      <c r="Y11" s="42">
        <v>132.70622996476251</v>
      </c>
      <c r="Z11" s="32">
        <v>-7.1824007179499549E-4</v>
      </c>
      <c r="AA11" s="42">
        <v>132.61091503262497</v>
      </c>
      <c r="AB11" s="32">
        <v>0</v>
      </c>
      <c r="AC11" s="42">
        <v>132.61091503262497</v>
      </c>
      <c r="AD11" s="32">
        <v>0</v>
      </c>
      <c r="AE11" s="42">
        <v>132.61091503262497</v>
      </c>
      <c r="AF11" s="25">
        <v>2.4869540637387999E-2</v>
      </c>
      <c r="AG11" s="42">
        <v>140.99959870020058</v>
      </c>
      <c r="AH11" s="32">
        <v>0</v>
      </c>
      <c r="AI11" s="42">
        <v>140.99959870020058</v>
      </c>
      <c r="AJ11" s="32">
        <v>0</v>
      </c>
      <c r="AK11" s="42">
        <v>140.99959870020058</v>
      </c>
      <c r="AL11" s="32">
        <v>1.2602567510424878E-2</v>
      </c>
      <c r="AM11" s="42">
        <v>142.77655566176267</v>
      </c>
      <c r="AN11" s="32">
        <v>6.4319741904128591E-5</v>
      </c>
      <c r="AO11" s="42">
        <v>142.78573901297281</v>
      </c>
      <c r="AP11" s="32">
        <v>7.0807241955295197E-4</v>
      </c>
      <c r="AQ11" s="42">
        <v>142.88684165667337</v>
      </c>
      <c r="AR11" s="32">
        <v>4.0358054096412133E-5</v>
      </c>
      <c r="AS11" s="42">
        <v>142.89260829155862</v>
      </c>
      <c r="AT11" s="32">
        <v>0</v>
      </c>
      <c r="AU11" s="42">
        <v>142.89260829155862</v>
      </c>
      <c r="AV11" s="32">
        <v>1.6902573585886316E-5</v>
      </c>
      <c r="AW11" s="42">
        <v>142.89502354438514</v>
      </c>
      <c r="AX11" s="32">
        <v>0</v>
      </c>
      <c r="AY11" s="42">
        <v>142.89502354438514</v>
      </c>
      <c r="AZ11" s="32">
        <v>7.7740093747569183E-4</v>
      </c>
      <c r="BA11" s="42">
        <v>143.00611026964916</v>
      </c>
      <c r="BB11" s="32">
        <v>0</v>
      </c>
      <c r="BC11" s="42">
        <v>143.00611026964916</v>
      </c>
      <c r="BD11" s="43">
        <v>0.99736147434780653</v>
      </c>
      <c r="BE11" s="42">
        <v>142.62878497928227</v>
      </c>
      <c r="BF11" s="25">
        <v>9.4885394849176463E-2</v>
      </c>
      <c r="BG11" s="42">
        <v>157.58091203877476</v>
      </c>
      <c r="BH11" s="32">
        <v>0</v>
      </c>
      <c r="BI11" s="42">
        <v>157.58091203877476</v>
      </c>
      <c r="BJ11" s="36">
        <v>0</v>
      </c>
      <c r="BK11" s="36">
        <v>0.4230663724078445</v>
      </c>
      <c r="BL11" s="36">
        <v>0</v>
      </c>
      <c r="BM11" s="36">
        <v>158.0039784111826</v>
      </c>
    </row>
    <row r="12" spans="1:65">
      <c r="A12" s="5"/>
      <c r="B12" s="10" t="s">
        <v>14</v>
      </c>
      <c r="C12" s="24">
        <v>332296</v>
      </c>
      <c r="D12" s="24">
        <v>191074.19641261772</v>
      </c>
      <c r="E12" s="42">
        <v>344.13366736283319</v>
      </c>
      <c r="F12" s="32">
        <v>-2.674790550017847E-3</v>
      </c>
      <c r="G12" s="42">
        <v>343.21318188142811</v>
      </c>
      <c r="H12" s="32">
        <v>9.2286547102633509E-3</v>
      </c>
      <c r="I12" s="42">
        <v>346.38057782902263</v>
      </c>
      <c r="J12" s="32">
        <v>7.8085781484733552E-3</v>
      </c>
      <c r="K12" s="42">
        <v>349.08531764011394</v>
      </c>
      <c r="L12" s="32">
        <v>6.6964091038137497E-3</v>
      </c>
      <c r="M12" s="42">
        <v>351.42293573916692</v>
      </c>
      <c r="N12" s="32">
        <v>0</v>
      </c>
      <c r="O12" s="42">
        <v>351.42293573916692</v>
      </c>
      <c r="P12" s="32">
        <v>0</v>
      </c>
      <c r="Q12" s="42">
        <v>351.42293573916692</v>
      </c>
      <c r="R12" s="32">
        <v>9.5768088285752562E-4</v>
      </c>
      <c r="S12" s="42">
        <v>351.759486766522</v>
      </c>
      <c r="T12" s="32">
        <v>0</v>
      </c>
      <c r="U12" s="42">
        <v>351.759486766522</v>
      </c>
      <c r="V12" s="32">
        <v>0</v>
      </c>
      <c r="W12" s="42">
        <v>351.759486766522</v>
      </c>
      <c r="X12" s="32">
        <v>0</v>
      </c>
      <c r="Y12" s="42">
        <v>351.759486766522</v>
      </c>
      <c r="Z12" s="32">
        <v>-7.094084555341329E-4</v>
      </c>
      <c r="AA12" s="42">
        <v>351.5099456122955</v>
      </c>
      <c r="AB12" s="32">
        <v>1.0210828242889214E-3</v>
      </c>
      <c r="AC12" s="42">
        <v>351.86886638032695</v>
      </c>
      <c r="AD12" s="32">
        <v>0</v>
      </c>
      <c r="AE12" s="42">
        <v>351.86886638032695</v>
      </c>
      <c r="AF12" s="25">
        <v>3.0395632807640682E-2</v>
      </c>
      <c r="AG12" s="42">
        <v>379.18470555918668</v>
      </c>
      <c r="AH12" s="32">
        <v>2.4193341853124828E-3</v>
      </c>
      <c r="AI12" s="42">
        <v>380.10208007989371</v>
      </c>
      <c r="AJ12" s="32">
        <v>1.085575160681973E-4</v>
      </c>
      <c r="AK12" s="42">
        <v>380.14334301755957</v>
      </c>
      <c r="AL12" s="32">
        <v>4.6744392456188333E-3</v>
      </c>
      <c r="AM12" s="42">
        <v>381.92029997912164</v>
      </c>
      <c r="AN12" s="32">
        <v>4.9359906064694314E-5</v>
      </c>
      <c r="AO12" s="42">
        <v>381.9391515292528</v>
      </c>
      <c r="AP12" s="32">
        <v>7.8789005428259173E-4</v>
      </c>
      <c r="AQ12" s="42">
        <v>382.24007758808386</v>
      </c>
      <c r="AR12" s="32">
        <v>2.5930379806315962E-4</v>
      </c>
      <c r="AS12" s="42">
        <v>382.33919389197445</v>
      </c>
      <c r="AT12" s="32">
        <v>5.2355896542621849E-6</v>
      </c>
      <c r="AU12" s="42">
        <v>382.34119566310244</v>
      </c>
      <c r="AV12" s="32">
        <v>4.9774056596563199E-5</v>
      </c>
      <c r="AW12" s="42">
        <v>382.36022633541455</v>
      </c>
      <c r="AX12" s="32">
        <v>0</v>
      </c>
      <c r="AY12" s="42">
        <v>382.36022633541455</v>
      </c>
      <c r="AZ12" s="32">
        <v>1.3659756497503839E-3</v>
      </c>
      <c r="BA12" s="42">
        <v>382.8825210940218</v>
      </c>
      <c r="BB12" s="32">
        <v>-4.6795057397384432E-2</v>
      </c>
      <c r="BC12" s="42">
        <v>364.9655115429718</v>
      </c>
      <c r="BD12" s="43">
        <v>1.0083195502538664</v>
      </c>
      <c r="BE12" s="42">
        <v>368.00186045718164</v>
      </c>
      <c r="BF12" s="25">
        <v>9.4820562518486917E-2</v>
      </c>
      <c r="BG12" s="42">
        <v>406.55128167855395</v>
      </c>
      <c r="BH12" s="32">
        <v>0</v>
      </c>
      <c r="BI12" s="42">
        <v>406.55128167855395</v>
      </c>
      <c r="BJ12" s="36">
        <v>5.28</v>
      </c>
      <c r="BK12" s="36">
        <v>4.6594507749501028</v>
      </c>
      <c r="BL12" s="36">
        <v>0</v>
      </c>
      <c r="BM12" s="36">
        <v>416.49073245350405</v>
      </c>
    </row>
    <row r="13" spans="1:65">
      <c r="A13" s="5"/>
      <c r="B13" s="10" t="s">
        <v>15</v>
      </c>
      <c r="C13" s="24">
        <v>71742</v>
      </c>
      <c r="D13" s="24">
        <v>41133.427900422736</v>
      </c>
      <c r="E13" s="42">
        <v>208.77322516796298</v>
      </c>
      <c r="F13" s="32">
        <v>-2.7056146984053564E-3</v>
      </c>
      <c r="G13" s="42">
        <v>208.20836526131504</v>
      </c>
      <c r="H13" s="32">
        <v>1.9737911088044457E-2</v>
      </c>
      <c r="I13" s="42">
        <v>212.31796346262996</v>
      </c>
      <c r="J13" s="32">
        <v>7.6825219806926359E-3</v>
      </c>
      <c r="K13" s="42">
        <v>213.94910088382753</v>
      </c>
      <c r="L13" s="32">
        <v>4.29424483170604E-3</v>
      </c>
      <c r="M13" s="42">
        <v>214.86785070454607</v>
      </c>
      <c r="N13" s="32">
        <v>0</v>
      </c>
      <c r="O13" s="42">
        <v>214.86785070454607</v>
      </c>
      <c r="P13" s="32">
        <v>0</v>
      </c>
      <c r="Q13" s="42">
        <v>214.86785070454607</v>
      </c>
      <c r="R13" s="32">
        <v>1.0763170904899422E-3</v>
      </c>
      <c r="S13" s="42">
        <v>215.09911664445622</v>
      </c>
      <c r="T13" s="32">
        <v>0</v>
      </c>
      <c r="U13" s="42">
        <v>215.09911664445622</v>
      </c>
      <c r="V13" s="32">
        <v>0</v>
      </c>
      <c r="W13" s="42">
        <v>215.09911664445622</v>
      </c>
      <c r="X13" s="32">
        <v>0</v>
      </c>
      <c r="Y13" s="42">
        <v>215.09911664445622</v>
      </c>
      <c r="Z13" s="32">
        <v>-7.1102101245013039E-4</v>
      </c>
      <c r="AA13" s="42">
        <v>214.94617665276255</v>
      </c>
      <c r="AB13" s="32">
        <v>1.3431048758514308E-3</v>
      </c>
      <c r="AC13" s="42">
        <v>215.23487191067051</v>
      </c>
      <c r="AD13" s="32">
        <v>0</v>
      </c>
      <c r="AE13" s="42">
        <v>215.23487191067051</v>
      </c>
      <c r="AF13" s="25">
        <v>3.1622236492881095E-2</v>
      </c>
      <c r="AG13" s="42">
        <v>232.63375359276705</v>
      </c>
      <c r="AH13" s="32">
        <v>2.4502162301345276E-3</v>
      </c>
      <c r="AI13" s="42">
        <v>233.20375659149715</v>
      </c>
      <c r="AJ13" s="32">
        <v>7.2121925856150071E-5</v>
      </c>
      <c r="AK13" s="42">
        <v>233.22057569553942</v>
      </c>
      <c r="AL13" s="32">
        <v>7.6192117966549233E-3</v>
      </c>
      <c r="AM13" s="42">
        <v>234.99753265710152</v>
      </c>
      <c r="AN13" s="32">
        <v>1.6270392252870636E-4</v>
      </c>
      <c r="AO13" s="42">
        <v>235.03576767744937</v>
      </c>
      <c r="AP13" s="32">
        <v>7.0156450788894098E-4</v>
      </c>
      <c r="AQ13" s="42">
        <v>235.20066043013628</v>
      </c>
      <c r="AR13" s="32">
        <v>1.6131864929438411E-3</v>
      </c>
      <c r="AS13" s="42">
        <v>235.58008295867367</v>
      </c>
      <c r="AT13" s="32">
        <v>2.6048154688762537E-6</v>
      </c>
      <c r="AU13" s="42">
        <v>235.58069660131792</v>
      </c>
      <c r="AV13" s="32">
        <v>6.4865941239000691E-5</v>
      </c>
      <c r="AW13" s="42">
        <v>235.59597776494073</v>
      </c>
      <c r="AX13" s="32">
        <v>0</v>
      </c>
      <c r="AY13" s="42">
        <v>235.59597776494073</v>
      </c>
      <c r="AZ13" s="32">
        <v>4.491966634097011E-4</v>
      </c>
      <c r="BA13" s="42">
        <v>235.70180669206547</v>
      </c>
      <c r="BB13" s="32">
        <v>-4.679505739738421E-2</v>
      </c>
      <c r="BC13" s="42">
        <v>224.6721271192431</v>
      </c>
      <c r="BD13" s="43">
        <v>1.0267434957072146</v>
      </c>
      <c r="BE13" s="42">
        <v>230.68064518638735</v>
      </c>
      <c r="BF13" s="25">
        <v>9.4786646947446429E-2</v>
      </c>
      <c r="BG13" s="42">
        <v>254.83566322623042</v>
      </c>
      <c r="BH13" s="32">
        <v>0</v>
      </c>
      <c r="BI13" s="42">
        <v>254.83566322623042</v>
      </c>
      <c r="BJ13" s="36">
        <v>5.28</v>
      </c>
      <c r="BK13" s="36">
        <v>2.7977566206706386</v>
      </c>
      <c r="BL13" s="36">
        <v>0</v>
      </c>
      <c r="BM13" s="36">
        <v>262.91341984690104</v>
      </c>
    </row>
    <row r="14" spans="1:65">
      <c r="A14" s="5"/>
      <c r="B14" s="10" t="s">
        <v>16</v>
      </c>
      <c r="C14" s="24">
        <v>192234</v>
      </c>
      <c r="D14" s="24">
        <v>112722.57926829268</v>
      </c>
      <c r="E14" s="42">
        <v>505.18329894815696</v>
      </c>
      <c r="F14" s="32">
        <v>-2.6197500868602175E-3</v>
      </c>
      <c r="G14" s="42">
        <v>503.85984495685722</v>
      </c>
      <c r="H14" s="32">
        <v>6.1111559613100663E-3</v>
      </c>
      <c r="I14" s="42">
        <v>506.93901105203008</v>
      </c>
      <c r="J14" s="32">
        <v>6.7271874082464045E-3</v>
      </c>
      <c r="K14" s="42">
        <v>510.34928478392823</v>
      </c>
      <c r="L14" s="32">
        <v>4.4089146950339053E-3</v>
      </c>
      <c r="M14" s="42">
        <v>512.59937124521218</v>
      </c>
      <c r="N14" s="32">
        <v>0</v>
      </c>
      <c r="O14" s="42">
        <v>512.59937124521218</v>
      </c>
      <c r="P14" s="32">
        <v>0</v>
      </c>
      <c r="Q14" s="42">
        <v>512.59937124521218</v>
      </c>
      <c r="R14" s="32">
        <v>8.7107332151914463E-4</v>
      </c>
      <c r="S14" s="42">
        <v>513.04588288213142</v>
      </c>
      <c r="T14" s="32">
        <v>0</v>
      </c>
      <c r="U14" s="42">
        <v>513.04588288213142</v>
      </c>
      <c r="V14" s="32">
        <v>0</v>
      </c>
      <c r="W14" s="42">
        <v>513.04588288213142</v>
      </c>
      <c r="X14" s="32">
        <v>0</v>
      </c>
      <c r="Y14" s="42">
        <v>513.04588288213142</v>
      </c>
      <c r="Z14" s="32">
        <v>-7.110856266397958E-4</v>
      </c>
      <c r="AA14" s="42">
        <v>512.6810633290072</v>
      </c>
      <c r="AB14" s="32">
        <v>8.0056865906330543E-4</v>
      </c>
      <c r="AC14" s="42">
        <v>513.0914997204037</v>
      </c>
      <c r="AD14" s="32">
        <v>0</v>
      </c>
      <c r="AE14" s="42">
        <v>513.0914997204037</v>
      </c>
      <c r="AF14" s="25">
        <v>3.4267588824231421E-2</v>
      </c>
      <c r="AG14" s="42">
        <v>558.12572123412463</v>
      </c>
      <c r="AH14" s="32">
        <v>2.4947566622790518E-3</v>
      </c>
      <c r="AI14" s="42">
        <v>559.51810909556275</v>
      </c>
      <c r="AJ14" s="32">
        <v>1.47036293672409E-4</v>
      </c>
      <c r="AK14" s="42">
        <v>559.60037856456677</v>
      </c>
      <c r="AL14" s="32">
        <v>3.1754034300695011E-3</v>
      </c>
      <c r="AM14" s="42">
        <v>561.37733552612883</v>
      </c>
      <c r="AN14" s="32">
        <v>5.9561010000042103E-5</v>
      </c>
      <c r="AO14" s="42">
        <v>561.41077172722385</v>
      </c>
      <c r="AP14" s="32">
        <v>1.0498799753855259E-3</v>
      </c>
      <c r="AQ14" s="42">
        <v>562.00018565442599</v>
      </c>
      <c r="AR14" s="32">
        <v>2.1759906548113328E-4</v>
      </c>
      <c r="AS14" s="42">
        <v>562.12247636962456</v>
      </c>
      <c r="AT14" s="32">
        <v>5.4505155135942118E-6</v>
      </c>
      <c r="AU14" s="42">
        <v>562.12554022690256</v>
      </c>
      <c r="AV14" s="32">
        <v>1.2025207119870096E-4</v>
      </c>
      <c r="AW14" s="42">
        <v>562.19313698738847</v>
      </c>
      <c r="AX14" s="32">
        <v>0</v>
      </c>
      <c r="AY14" s="42">
        <v>562.19313698738847</v>
      </c>
      <c r="AZ14" s="32">
        <v>6.0339130726272394E-4</v>
      </c>
      <c r="BA14" s="42">
        <v>562.53235943924938</v>
      </c>
      <c r="BB14" s="32">
        <v>-4.6795057397384765E-2</v>
      </c>
      <c r="BC14" s="42">
        <v>536.20862539140342</v>
      </c>
      <c r="BD14" s="43">
        <v>1.0122793038206441</v>
      </c>
      <c r="BE14" s="42">
        <v>542.79289401383437</v>
      </c>
      <c r="BF14" s="25">
        <v>9.4853400822685785E-2</v>
      </c>
      <c r="BG14" s="42">
        <v>599.67401358760856</v>
      </c>
      <c r="BH14" s="32">
        <v>0</v>
      </c>
      <c r="BI14" s="42">
        <v>599.67401358760856</v>
      </c>
      <c r="BJ14" s="36">
        <v>5.28</v>
      </c>
      <c r="BK14" s="36">
        <v>5.2163506283618295</v>
      </c>
      <c r="BL14" s="36">
        <v>0</v>
      </c>
      <c r="BM14" s="36">
        <v>610.17036421597038</v>
      </c>
    </row>
    <row r="15" spans="1:65">
      <c r="A15" s="5"/>
      <c r="B15" s="10" t="s">
        <v>17</v>
      </c>
      <c r="C15" s="24">
        <v>77392</v>
      </c>
      <c r="D15" s="24">
        <v>45268.040290990488</v>
      </c>
      <c r="E15" s="42">
        <v>363.25438766280752</v>
      </c>
      <c r="F15" s="32">
        <v>-2.6225304539754246E-3</v>
      </c>
      <c r="G15" s="42">
        <v>362.30174196862163</v>
      </c>
      <c r="H15" s="32">
        <v>1.0547585863908138E-2</v>
      </c>
      <c r="I15" s="42">
        <v>366.12315070067916</v>
      </c>
      <c r="J15" s="32">
        <v>6.5667842080689987E-3</v>
      </c>
      <c r="K15" s="42">
        <v>368.52740242490887</v>
      </c>
      <c r="L15" s="32">
        <v>3.4143260566477096E-3</v>
      </c>
      <c r="M15" s="42">
        <v>369.78567513759691</v>
      </c>
      <c r="N15" s="32">
        <v>0</v>
      </c>
      <c r="O15" s="42">
        <v>369.78567513759691</v>
      </c>
      <c r="P15" s="32">
        <v>0</v>
      </c>
      <c r="Q15" s="42">
        <v>369.78567513759691</v>
      </c>
      <c r="R15" s="32">
        <v>9.7979051676500006E-4</v>
      </c>
      <c r="S15" s="42">
        <v>370.14798763533224</v>
      </c>
      <c r="T15" s="32">
        <v>0</v>
      </c>
      <c r="U15" s="42">
        <v>370.14798763533224</v>
      </c>
      <c r="V15" s="32">
        <v>0</v>
      </c>
      <c r="W15" s="42">
        <v>370.14798763533224</v>
      </c>
      <c r="X15" s="32">
        <v>0</v>
      </c>
      <c r="Y15" s="42">
        <v>370.14798763533224</v>
      </c>
      <c r="Z15" s="32">
        <v>-7.1171314968443422E-4</v>
      </c>
      <c r="AA15" s="42">
        <v>369.88454844520294</v>
      </c>
      <c r="AB15" s="32">
        <v>8.3971069238431006E-4</v>
      </c>
      <c r="AC15" s="42">
        <v>370.19514445548009</v>
      </c>
      <c r="AD15" s="32">
        <v>0</v>
      </c>
      <c r="AE15" s="42">
        <v>370.19514445548009</v>
      </c>
      <c r="AF15" s="25">
        <v>3.2867156014404042E-2</v>
      </c>
      <c r="AG15" s="42">
        <v>401.32723133985235</v>
      </c>
      <c r="AH15" s="32">
        <v>2.7529040321412346E-3</v>
      </c>
      <c r="AI15" s="42">
        <v>402.43204669321591</v>
      </c>
      <c r="AJ15" s="32">
        <v>9.7163042590109328E-5</v>
      </c>
      <c r="AK15" s="42">
        <v>402.4711482153084</v>
      </c>
      <c r="AL15" s="32">
        <v>4.4151163864583065E-3</v>
      </c>
      <c r="AM15" s="42">
        <v>404.24810517687047</v>
      </c>
      <c r="AN15" s="32">
        <v>1.8302902391553744E-4</v>
      </c>
      <c r="AO15" s="42">
        <v>404.32209431298071</v>
      </c>
      <c r="AP15" s="32">
        <v>9.0118024409813202E-4</v>
      </c>
      <c r="AQ15" s="42">
        <v>404.68646139662792</v>
      </c>
      <c r="AR15" s="32">
        <v>1.5384370217175203E-4</v>
      </c>
      <c r="AS15" s="42">
        <v>404.74871986006792</v>
      </c>
      <c r="AT15" s="32">
        <v>5.0866288514583857E-7</v>
      </c>
      <c r="AU15" s="42">
        <v>404.74892574071953</v>
      </c>
      <c r="AV15" s="32">
        <v>1.6068179567607643E-4</v>
      </c>
      <c r="AW15" s="42">
        <v>404.81396152490549</v>
      </c>
      <c r="AX15" s="32">
        <v>0</v>
      </c>
      <c r="AY15" s="42">
        <v>404.81396152490549</v>
      </c>
      <c r="AZ15" s="32">
        <v>6.9250635574524821E-4</v>
      </c>
      <c r="BA15" s="42">
        <v>405.09429776615588</v>
      </c>
      <c r="BB15" s="32">
        <v>-4.6795057397384321E-2</v>
      </c>
      <c r="BC15" s="42">
        <v>386.13788685083551</v>
      </c>
      <c r="BD15" s="43">
        <v>1.0165385199062524</v>
      </c>
      <c r="BE15" s="42">
        <v>392.5240359790763</v>
      </c>
      <c r="BF15" s="25">
        <v>9.4850857171392744E-2</v>
      </c>
      <c r="BG15" s="42">
        <v>433.65675048029289</v>
      </c>
      <c r="BH15" s="32">
        <v>0</v>
      </c>
      <c r="BI15" s="42">
        <v>433.65675048029289</v>
      </c>
      <c r="BJ15" s="36">
        <v>5.28</v>
      </c>
      <c r="BK15" s="36">
        <v>3.6679701716499213</v>
      </c>
      <c r="BL15" s="36">
        <v>0</v>
      </c>
      <c r="BM15" s="36">
        <v>442.60472065194278</v>
      </c>
    </row>
    <row r="16" spans="1:65">
      <c r="A16" s="5"/>
      <c r="B16" s="10" t="s">
        <v>18</v>
      </c>
      <c r="C16" s="24">
        <v>36910</v>
      </c>
      <c r="D16" s="24">
        <v>21571.499399038461</v>
      </c>
      <c r="E16" s="42">
        <v>625.85036385803312</v>
      </c>
      <c r="F16" s="32">
        <v>-2.7062963687158881E-3</v>
      </c>
      <c r="G16" s="42">
        <v>624.15662729096459</v>
      </c>
      <c r="H16" s="32">
        <v>5.5706253306588849E-3</v>
      </c>
      <c r="I16" s="42">
        <v>627.63357000925021</v>
      </c>
      <c r="J16" s="32">
        <v>5.9671144170845292E-3</v>
      </c>
      <c r="K16" s="42">
        <v>631.37873133349865</v>
      </c>
      <c r="L16" s="32">
        <v>3.28403996596216E-3</v>
      </c>
      <c r="M16" s="42">
        <v>633.45220432085637</v>
      </c>
      <c r="N16" s="32">
        <v>0</v>
      </c>
      <c r="O16" s="42">
        <v>633.45220432085637</v>
      </c>
      <c r="P16" s="32">
        <v>0</v>
      </c>
      <c r="Q16" s="42">
        <v>633.45220432085637</v>
      </c>
      <c r="R16" s="32">
        <v>9.390852649393544E-4</v>
      </c>
      <c r="S16" s="42">
        <v>634.04706995197751</v>
      </c>
      <c r="T16" s="32">
        <v>0</v>
      </c>
      <c r="U16" s="42">
        <v>634.04706995197751</v>
      </c>
      <c r="V16" s="32">
        <v>0</v>
      </c>
      <c r="W16" s="42">
        <v>634.04706995197751</v>
      </c>
      <c r="X16" s="32">
        <v>0</v>
      </c>
      <c r="Y16" s="42">
        <v>634.04706995197751</v>
      </c>
      <c r="Z16" s="32">
        <v>-7.118345195296083E-4</v>
      </c>
      <c r="AA16" s="42">
        <v>633.59573336057906</v>
      </c>
      <c r="AB16" s="32">
        <v>3.1562789372574507E-4</v>
      </c>
      <c r="AC16" s="42">
        <v>633.79571384737324</v>
      </c>
      <c r="AD16" s="32">
        <v>0</v>
      </c>
      <c r="AE16" s="42">
        <v>633.79571384737324</v>
      </c>
      <c r="AF16" s="25">
        <v>3.5016774530970851E-2</v>
      </c>
      <c r="AG16" s="42">
        <v>690.67180898425158</v>
      </c>
      <c r="AH16" s="32">
        <v>5.1039945764561612E-3</v>
      </c>
      <c r="AI16" s="42">
        <v>694.19699415141838</v>
      </c>
      <c r="AJ16" s="32">
        <v>2.0298905931670497E-4</v>
      </c>
      <c r="AK16" s="42">
        <v>694.33790854624169</v>
      </c>
      <c r="AL16" s="32">
        <v>2.5592106374872081E-3</v>
      </c>
      <c r="AM16" s="42">
        <v>696.11486550780387</v>
      </c>
      <c r="AN16" s="32">
        <v>1.0467777467670913E-4</v>
      </c>
      <c r="AO16" s="42">
        <v>696.18773326284463</v>
      </c>
      <c r="AP16" s="32">
        <v>1.0269314870507973E-3</v>
      </c>
      <c r="AQ16" s="42">
        <v>696.90267036703074</v>
      </c>
      <c r="AR16" s="32">
        <v>1.7618196150692711E-4</v>
      </c>
      <c r="AS16" s="42">
        <v>697.02545204647549</v>
      </c>
      <c r="AT16" s="32">
        <v>5.3663611065957184E-7</v>
      </c>
      <c r="AU16" s="42">
        <v>697.02582609550313</v>
      </c>
      <c r="AV16" s="32">
        <v>1.8754589045832937E-4</v>
      </c>
      <c r="AW16" s="42">
        <v>697.15655042473065</v>
      </c>
      <c r="AX16" s="32">
        <v>0</v>
      </c>
      <c r="AY16" s="42">
        <v>697.15655042473065</v>
      </c>
      <c r="AZ16" s="32">
        <v>0</v>
      </c>
      <c r="BA16" s="42">
        <v>697.15655042473065</v>
      </c>
      <c r="BB16" s="32">
        <v>-4.6795057397384543E-2</v>
      </c>
      <c r="BC16" s="42">
        <v>664.53306963264276</v>
      </c>
      <c r="BD16" s="43">
        <v>1.0129410428396952</v>
      </c>
      <c r="BE16" s="42">
        <v>673.13282055515299</v>
      </c>
      <c r="BF16" s="25">
        <v>9.4893321972673528E-2</v>
      </c>
      <c r="BG16" s="42">
        <v>743.70550665059852</v>
      </c>
      <c r="BH16" s="32">
        <v>0</v>
      </c>
      <c r="BI16" s="42">
        <v>743.70550665059852</v>
      </c>
      <c r="BJ16" s="36">
        <v>5.28</v>
      </c>
      <c r="BK16" s="36">
        <v>5.2729059839219774</v>
      </c>
      <c r="BL16" s="36">
        <v>0</v>
      </c>
      <c r="BM16" s="36">
        <v>754.25841263452048</v>
      </c>
    </row>
    <row r="17" spans="1:65">
      <c r="A17" s="5"/>
      <c r="B17" s="10" t="s">
        <v>19</v>
      </c>
      <c r="C17" s="24">
        <v>71231</v>
      </c>
      <c r="D17" s="24">
        <v>36441.608808965335</v>
      </c>
      <c r="E17" s="42">
        <v>329.34630511996181</v>
      </c>
      <c r="F17" s="32">
        <v>-2.9933192162063804E-3</v>
      </c>
      <c r="G17" s="42">
        <v>328.36046649605964</v>
      </c>
      <c r="H17" s="32">
        <v>1.1868914077677317E-2</v>
      </c>
      <c r="I17" s="42">
        <v>332.25774865940741</v>
      </c>
      <c r="J17" s="32">
        <v>8.4953687410020962E-3</v>
      </c>
      <c r="K17" s="42">
        <v>335.08040075132425</v>
      </c>
      <c r="L17" s="32">
        <v>1.1054284407647552E-2</v>
      </c>
      <c r="M17" s="42">
        <v>338.7844748006579</v>
      </c>
      <c r="N17" s="32">
        <v>0</v>
      </c>
      <c r="O17" s="42">
        <v>338.7844748006579</v>
      </c>
      <c r="P17" s="32">
        <v>0</v>
      </c>
      <c r="Q17" s="42">
        <v>338.7844748006579</v>
      </c>
      <c r="R17" s="32">
        <v>1.1608910410556561E-3</v>
      </c>
      <c r="S17" s="42">
        <v>339.17776666230276</v>
      </c>
      <c r="T17" s="32">
        <v>0</v>
      </c>
      <c r="U17" s="42">
        <v>339.17776666230276</v>
      </c>
      <c r="V17" s="32">
        <v>0</v>
      </c>
      <c r="W17" s="42">
        <v>339.17776666230276</v>
      </c>
      <c r="X17" s="32">
        <v>0</v>
      </c>
      <c r="Y17" s="42">
        <v>339.17776666230276</v>
      </c>
      <c r="Z17" s="32">
        <v>-7.0620737156368296E-4</v>
      </c>
      <c r="AA17" s="42">
        <v>338.93823682321533</v>
      </c>
      <c r="AB17" s="32">
        <v>0</v>
      </c>
      <c r="AC17" s="42">
        <v>338.93823682321533</v>
      </c>
      <c r="AD17" s="32">
        <v>0</v>
      </c>
      <c r="AE17" s="42">
        <v>338.93823682321533</v>
      </c>
      <c r="AF17" s="25">
        <v>2.2471177454659985E-2</v>
      </c>
      <c r="AG17" s="42">
        <v>358.27666751197518</v>
      </c>
      <c r="AH17" s="32">
        <v>0</v>
      </c>
      <c r="AI17" s="42">
        <v>358.27666751197518</v>
      </c>
      <c r="AJ17" s="32">
        <v>6.5155778111947171E-5</v>
      </c>
      <c r="AK17" s="42">
        <v>358.30001130702624</v>
      </c>
      <c r="AL17" s="32">
        <v>4.9594108442252427E-3</v>
      </c>
      <c r="AM17" s="42">
        <v>360.07696826858836</v>
      </c>
      <c r="AN17" s="32">
        <v>2.0590066752323999E-4</v>
      </c>
      <c r="AO17" s="42">
        <v>360.15110835671459</v>
      </c>
      <c r="AP17" s="32">
        <v>4.6028428843403191E-4</v>
      </c>
      <c r="AQ17" s="42">
        <v>360.31688025335325</v>
      </c>
      <c r="AR17" s="32">
        <v>3.8803082466731809E-5</v>
      </c>
      <c r="AS17" s="42">
        <v>360.33086165897191</v>
      </c>
      <c r="AT17" s="32">
        <v>0</v>
      </c>
      <c r="AU17" s="42">
        <v>360.33086165897191</v>
      </c>
      <c r="AV17" s="32">
        <v>1.2091812050729622E-4</v>
      </c>
      <c r="AW17" s="42">
        <v>360.3744321895245</v>
      </c>
      <c r="AX17" s="32">
        <v>0</v>
      </c>
      <c r="AY17" s="42">
        <v>360.3744321895245</v>
      </c>
      <c r="AZ17" s="32">
        <v>5.662485394708483E-4</v>
      </c>
      <c r="BA17" s="42">
        <v>360.57849368541446</v>
      </c>
      <c r="BB17" s="32">
        <v>0</v>
      </c>
      <c r="BC17" s="42">
        <v>360.5784936854144</v>
      </c>
      <c r="BD17" s="43">
        <v>1</v>
      </c>
      <c r="BE17" s="42">
        <v>360.5784936854144</v>
      </c>
      <c r="BF17" s="25">
        <v>9.7397777392689622E-2</v>
      </c>
      <c r="BG17" s="42">
        <v>399.48770859861827</v>
      </c>
      <c r="BH17" s="32">
        <v>0</v>
      </c>
      <c r="BI17" s="42">
        <v>399.48770859861827</v>
      </c>
      <c r="BJ17" s="36">
        <v>5.28</v>
      </c>
      <c r="BK17" s="36">
        <v>4.1287171271633634</v>
      </c>
      <c r="BL17" s="36">
        <v>0</v>
      </c>
      <c r="BM17" s="36">
        <v>408.89642572578163</v>
      </c>
    </row>
    <row r="18" spans="1:65">
      <c r="A18" s="5"/>
      <c r="B18" s="10" t="s">
        <v>20</v>
      </c>
      <c r="C18" s="24">
        <v>11460</v>
      </c>
      <c r="D18" s="24">
        <v>7378.1931464174459</v>
      </c>
      <c r="E18" s="42">
        <v>716.10456806282707</v>
      </c>
      <c r="F18" s="32">
        <v>-2.5693749873526572E-3</v>
      </c>
      <c r="G18" s="42">
        <v>714.2646268973175</v>
      </c>
      <c r="H18" s="32">
        <v>5.6138952387601027E-3</v>
      </c>
      <c r="I18" s="42">
        <v>718.27443368547108</v>
      </c>
      <c r="J18" s="32">
        <v>8.5979244744676109E-3</v>
      </c>
      <c r="K18" s="42">
        <v>724.45010301823982</v>
      </c>
      <c r="L18" s="32">
        <v>3.2320243497485635E-3</v>
      </c>
      <c r="M18" s="42">
        <v>726.79154339137267</v>
      </c>
      <c r="N18" s="32">
        <v>0</v>
      </c>
      <c r="O18" s="42">
        <v>726.79154339137267</v>
      </c>
      <c r="P18" s="32">
        <v>0</v>
      </c>
      <c r="Q18" s="42">
        <v>726.79154339137267</v>
      </c>
      <c r="R18" s="32">
        <v>6.3373599483695919E-4</v>
      </c>
      <c r="S18" s="42">
        <v>727.25213735316288</v>
      </c>
      <c r="T18" s="32">
        <v>0</v>
      </c>
      <c r="U18" s="42">
        <v>727.25213735316288</v>
      </c>
      <c r="V18" s="32">
        <v>0</v>
      </c>
      <c r="W18" s="42">
        <v>727.25213735316288</v>
      </c>
      <c r="X18" s="32">
        <v>0</v>
      </c>
      <c r="Y18" s="42">
        <v>727.25213735316288</v>
      </c>
      <c r="Z18" s="32">
        <v>-7.1208865850858061E-4</v>
      </c>
      <c r="AA18" s="42">
        <v>726.73426935427756</v>
      </c>
      <c r="AB18" s="32">
        <v>3.8321475655163084E-3</v>
      </c>
      <c r="AC18" s="42">
        <v>729.51922231536082</v>
      </c>
      <c r="AD18" s="32">
        <v>0</v>
      </c>
      <c r="AE18" s="42">
        <v>729.51922231536082</v>
      </c>
      <c r="AF18" s="25">
        <v>2.4382944637515225E-2</v>
      </c>
      <c r="AG18" s="42">
        <v>774.74781958194808</v>
      </c>
      <c r="AH18" s="32">
        <v>4.1870963501278169E-4</v>
      </c>
      <c r="AI18" s="42">
        <v>775.07221395871215</v>
      </c>
      <c r="AJ18" s="32">
        <v>2.9198734599855669E-4</v>
      </c>
      <c r="AK18" s="42">
        <v>775.29852523742318</v>
      </c>
      <c r="AL18" s="32">
        <v>2.2919648415657967E-3</v>
      </c>
      <c r="AM18" s="42">
        <v>777.07548219898524</v>
      </c>
      <c r="AN18" s="32">
        <v>1.1565933694335229E-4</v>
      </c>
      <c r="AO18" s="42">
        <v>777.16535823401125</v>
      </c>
      <c r="AP18" s="32">
        <v>6.9383160771718799E-4</v>
      </c>
      <c r="AQ18" s="42">
        <v>777.70458012397694</v>
      </c>
      <c r="AR18" s="32">
        <v>1.7660990279678934E-2</v>
      </c>
      <c r="AS18" s="42">
        <v>791.43961315400827</v>
      </c>
      <c r="AT18" s="32">
        <v>2.9240983660883124E-4</v>
      </c>
      <c r="AU18" s="42">
        <v>791.67103788197642</v>
      </c>
      <c r="AV18" s="32">
        <v>2.0810789954595066E-4</v>
      </c>
      <c r="AW18" s="42">
        <v>791.83579087880139</v>
      </c>
      <c r="AX18" s="32">
        <v>0</v>
      </c>
      <c r="AY18" s="42">
        <v>791.83579087880139</v>
      </c>
      <c r="AZ18" s="32">
        <v>3.2795107835941195E-3</v>
      </c>
      <c r="BA18" s="42">
        <v>794.43262489382425</v>
      </c>
      <c r="BB18" s="32">
        <v>-2.8561930652962308E-2</v>
      </c>
      <c r="BC18" s="42">
        <v>771.74209535315606</v>
      </c>
      <c r="BD18" s="43">
        <v>1.0083657338850129</v>
      </c>
      <c r="BE18" s="42">
        <v>778.19828435074282</v>
      </c>
      <c r="BF18" s="25">
        <v>7.8719556341756869E-2</v>
      </c>
      <c r="BG18" s="42">
        <v>844.69206929070788</v>
      </c>
      <c r="BH18" s="32">
        <v>0</v>
      </c>
      <c r="BI18" s="42">
        <v>844.69206929070788</v>
      </c>
      <c r="BJ18" s="36">
        <v>0</v>
      </c>
      <c r="BK18" s="36">
        <v>15.680990385411778</v>
      </c>
      <c r="BL18" s="36">
        <v>0</v>
      </c>
      <c r="BM18" s="36">
        <v>860.37305967611962</v>
      </c>
    </row>
    <row r="19" spans="1:65">
      <c r="A19" s="5"/>
      <c r="B19" s="10" t="s">
        <v>21</v>
      </c>
      <c r="C19" s="24">
        <v>9080</v>
      </c>
      <c r="D19" s="24">
        <v>5549.5298602287176</v>
      </c>
      <c r="E19" s="42">
        <v>796.68050660792937</v>
      </c>
      <c r="F19" s="32">
        <v>-2.663152394489221E-3</v>
      </c>
      <c r="G19" s="42">
        <v>794.55882500911355</v>
      </c>
      <c r="H19" s="32">
        <v>4.5513992527761449E-3</v>
      </c>
      <c r="I19" s="42">
        <v>798.1751794515468</v>
      </c>
      <c r="J19" s="32">
        <v>5.8828030153057487E-3</v>
      </c>
      <c r="K19" s="42">
        <v>802.87068680396658</v>
      </c>
      <c r="L19" s="32">
        <v>1.9141405855156446E-3</v>
      </c>
      <c r="M19" s="42">
        <v>804.40749417049892</v>
      </c>
      <c r="N19" s="32">
        <v>0</v>
      </c>
      <c r="O19" s="42">
        <v>804.40749417049892</v>
      </c>
      <c r="P19" s="32">
        <v>0</v>
      </c>
      <c r="Q19" s="42">
        <v>804.40749417049892</v>
      </c>
      <c r="R19" s="32">
        <v>3.6526333136532863E-4</v>
      </c>
      <c r="S19" s="42">
        <v>804.70131473159483</v>
      </c>
      <c r="T19" s="32">
        <v>0</v>
      </c>
      <c r="U19" s="42">
        <v>804.70131473159483</v>
      </c>
      <c r="V19" s="32">
        <v>0</v>
      </c>
      <c r="W19" s="42">
        <v>804.70131473159483</v>
      </c>
      <c r="X19" s="32">
        <v>0</v>
      </c>
      <c r="Y19" s="42">
        <v>804.70131473159483</v>
      </c>
      <c r="Z19" s="32">
        <v>-7.1321667360679797E-4</v>
      </c>
      <c r="AA19" s="42">
        <v>804.12738833665492</v>
      </c>
      <c r="AB19" s="32">
        <v>4.098094554751297E-3</v>
      </c>
      <c r="AC19" s="42">
        <v>807.42277840812369</v>
      </c>
      <c r="AD19" s="32">
        <v>0</v>
      </c>
      <c r="AE19" s="42">
        <v>807.42277840812369</v>
      </c>
      <c r="AF19" s="25">
        <v>2.6927779897867543E-2</v>
      </c>
      <c r="AG19" s="42">
        <v>862.81007794900927</v>
      </c>
      <c r="AH19" s="32">
        <v>9.4904514734639456E-4</v>
      </c>
      <c r="AI19" s="42">
        <v>863.62892366656831</v>
      </c>
      <c r="AJ19" s="32">
        <v>1.5907610947978323E-3</v>
      </c>
      <c r="AK19" s="42">
        <v>865.00275095867914</v>
      </c>
      <c r="AL19" s="32">
        <v>2.0542789714745879E-3</v>
      </c>
      <c r="AM19" s="42">
        <v>866.77970792024121</v>
      </c>
      <c r="AN19" s="32">
        <v>1.738822101495785E-4</v>
      </c>
      <c r="AO19" s="42">
        <v>866.93042549156712</v>
      </c>
      <c r="AP19" s="32">
        <v>4.2045564847126293E-4</v>
      </c>
      <c r="AQ19" s="42">
        <v>867.29493128579668</v>
      </c>
      <c r="AR19" s="32">
        <v>3.7435660080648026E-2</v>
      </c>
      <c r="AS19" s="42">
        <v>899.76268952308078</v>
      </c>
      <c r="AT19" s="32">
        <v>5.855161025307698E-4</v>
      </c>
      <c r="AU19" s="42">
        <v>900.28951506625299</v>
      </c>
      <c r="AV19" s="32">
        <v>1.4572399695711447E-4</v>
      </c>
      <c r="AW19" s="42">
        <v>900.42070885280702</v>
      </c>
      <c r="AX19" s="32">
        <v>0</v>
      </c>
      <c r="AY19" s="42">
        <v>900.42070885280702</v>
      </c>
      <c r="AZ19" s="32">
        <v>2.1359358850734367E-3</v>
      </c>
      <c r="BA19" s="42">
        <v>902.34394975650901</v>
      </c>
      <c r="BB19" s="32">
        <v>-2.8561930652962086E-2</v>
      </c>
      <c r="BC19" s="42">
        <v>876.57126443844368</v>
      </c>
      <c r="BD19" s="43">
        <v>0.99806129008118194</v>
      </c>
      <c r="BE19" s="42">
        <v>874.87184703352602</v>
      </c>
      <c r="BF19" s="25">
        <v>7.7687578706103988E-2</v>
      </c>
      <c r="BG19" s="42">
        <v>948.56344426781493</v>
      </c>
      <c r="BH19" s="32">
        <v>0</v>
      </c>
      <c r="BI19" s="42">
        <v>948.56344426781493</v>
      </c>
      <c r="BJ19" s="36">
        <v>0</v>
      </c>
      <c r="BK19" s="36">
        <v>10.703537551592332</v>
      </c>
      <c r="BL19" s="36">
        <v>0</v>
      </c>
      <c r="BM19" s="36">
        <v>959.26698181940731</v>
      </c>
    </row>
    <row r="20" spans="1:65">
      <c r="A20" s="5"/>
      <c r="B20" s="10" t="s">
        <v>22</v>
      </c>
      <c r="C20" s="24">
        <v>31630</v>
      </c>
      <c r="D20" s="24">
        <v>19709.66211825861</v>
      </c>
      <c r="E20" s="42">
        <v>864.43006101802121</v>
      </c>
      <c r="F20" s="32">
        <v>-2.7120511792965152E-3</v>
      </c>
      <c r="G20" s="42">
        <v>862.08568245161791</v>
      </c>
      <c r="H20" s="32">
        <v>4.3307314569858146E-3</v>
      </c>
      <c r="I20" s="42">
        <v>865.81914403522819</v>
      </c>
      <c r="J20" s="32">
        <v>1.0628069827669728E-2</v>
      </c>
      <c r="K20" s="42">
        <v>875.02113035616787</v>
      </c>
      <c r="L20" s="32">
        <v>4.5505782887818036E-3</v>
      </c>
      <c r="M20" s="42">
        <v>879.0029825141919</v>
      </c>
      <c r="N20" s="32">
        <v>0</v>
      </c>
      <c r="O20" s="42">
        <v>879.0029825141919</v>
      </c>
      <c r="P20" s="32">
        <v>0</v>
      </c>
      <c r="Q20" s="42">
        <v>879.0029825141919</v>
      </c>
      <c r="R20" s="32">
        <v>6.1631991280086673E-4</v>
      </c>
      <c r="S20" s="42">
        <v>879.54472955572669</v>
      </c>
      <c r="T20" s="32">
        <v>0</v>
      </c>
      <c r="U20" s="42">
        <v>879.54472955572669</v>
      </c>
      <c r="V20" s="32">
        <v>0</v>
      </c>
      <c r="W20" s="42">
        <v>879.54472955572669</v>
      </c>
      <c r="X20" s="32">
        <v>0</v>
      </c>
      <c r="Y20" s="42">
        <v>879.54472955572669</v>
      </c>
      <c r="Z20" s="32">
        <v>-7.1116636239798581E-4</v>
      </c>
      <c r="AA20" s="42">
        <v>878.91922692984224</v>
      </c>
      <c r="AB20" s="32">
        <v>3.1431428139039319E-3</v>
      </c>
      <c r="AC20" s="42">
        <v>881.68179558196869</v>
      </c>
      <c r="AD20" s="32">
        <v>0</v>
      </c>
      <c r="AE20" s="42">
        <v>881.68179558196869</v>
      </c>
      <c r="AF20" s="25">
        <v>2.6259251487287694E-2</v>
      </c>
      <c r="AG20" s="42">
        <v>940.63235714424161</v>
      </c>
      <c r="AH20" s="32">
        <v>7.2471428597675747E-3</v>
      </c>
      <c r="AI20" s="42">
        <v>947.44925421498579</v>
      </c>
      <c r="AJ20" s="32">
        <v>6.4813733473068069E-4</v>
      </c>
      <c r="AK20" s="42">
        <v>948.06333144940515</v>
      </c>
      <c r="AL20" s="32">
        <v>1.8743019612894596E-3</v>
      </c>
      <c r="AM20" s="42">
        <v>949.84028841096733</v>
      </c>
      <c r="AN20" s="32">
        <v>7.9777240116873926E-5</v>
      </c>
      <c r="AO20" s="42">
        <v>949.91606404772858</v>
      </c>
      <c r="AP20" s="32">
        <v>7.6034869821217654E-4</v>
      </c>
      <c r="AQ20" s="42">
        <v>950.63833149043808</v>
      </c>
      <c r="AR20" s="32">
        <v>8.2891405355574044E-3</v>
      </c>
      <c r="AS20" s="42">
        <v>958.5183062186502</v>
      </c>
      <c r="AT20" s="32">
        <v>1.2361890889134308E-4</v>
      </c>
      <c r="AU20" s="42">
        <v>958.6367972058174</v>
      </c>
      <c r="AV20" s="32">
        <v>1.8325494720294877E-4</v>
      </c>
      <c r="AW20" s="42">
        <v>958.81247214147618</v>
      </c>
      <c r="AX20" s="32">
        <v>0</v>
      </c>
      <c r="AY20" s="42">
        <v>958.81247214147618</v>
      </c>
      <c r="AZ20" s="32">
        <v>3.1768792436608351E-3</v>
      </c>
      <c r="BA20" s="42">
        <v>961.85850358278549</v>
      </c>
      <c r="BB20" s="32">
        <v>-2.8561930652961864E-2</v>
      </c>
      <c r="BC20" s="42">
        <v>934.38596770549225</v>
      </c>
      <c r="BD20" s="43">
        <v>1.0113428993985389</v>
      </c>
      <c r="BE20" s="42">
        <v>944.98461373658211</v>
      </c>
      <c r="BF20" s="25">
        <v>7.9268171360562523E-2</v>
      </c>
      <c r="BG20" s="42">
        <v>1026.3407697472378</v>
      </c>
      <c r="BH20" s="32">
        <v>0</v>
      </c>
      <c r="BI20" s="42">
        <v>1026.3407697472378</v>
      </c>
      <c r="BJ20" s="36">
        <v>0</v>
      </c>
      <c r="BK20" s="36">
        <v>13.729774975714902</v>
      </c>
      <c r="BL20" s="36">
        <v>0</v>
      </c>
      <c r="BM20" s="36">
        <v>1040.0705447229527</v>
      </c>
    </row>
    <row r="21" spans="1:65">
      <c r="A21" s="5"/>
      <c r="B21" s="10" t="s">
        <v>23</v>
      </c>
      <c r="C21" s="24">
        <v>28003</v>
      </c>
      <c r="D21" s="24">
        <v>15856.760923623446</v>
      </c>
      <c r="E21" s="42">
        <v>850.33364960897029</v>
      </c>
      <c r="F21" s="32">
        <v>-2.8954477283619218E-3</v>
      </c>
      <c r="G21" s="42">
        <v>847.87155297486026</v>
      </c>
      <c r="H21" s="32">
        <v>4.9549027547741709E-3</v>
      </c>
      <c r="I21" s="42">
        <v>852.07267406839003</v>
      </c>
      <c r="J21" s="32">
        <v>9.842055183633347E-3</v>
      </c>
      <c r="K21" s="42">
        <v>860.45882034703709</v>
      </c>
      <c r="L21" s="32">
        <v>2.9032029694726624E-3</v>
      </c>
      <c r="M21" s="42">
        <v>862.95690694937764</v>
      </c>
      <c r="N21" s="32">
        <v>0</v>
      </c>
      <c r="O21" s="42">
        <v>862.95690694937764</v>
      </c>
      <c r="P21" s="32">
        <v>0</v>
      </c>
      <c r="Q21" s="42">
        <v>862.95690694937764</v>
      </c>
      <c r="R21" s="32">
        <v>4.2408050032394229E-4</v>
      </c>
      <c r="S21" s="42">
        <v>863.32287014623466</v>
      </c>
      <c r="T21" s="32">
        <v>0</v>
      </c>
      <c r="U21" s="42">
        <v>863.32287014623466</v>
      </c>
      <c r="V21" s="32">
        <v>0</v>
      </c>
      <c r="W21" s="42">
        <v>863.32287014623466</v>
      </c>
      <c r="X21" s="32">
        <v>0</v>
      </c>
      <c r="Y21" s="42">
        <v>863.32287014623466</v>
      </c>
      <c r="Z21" s="32">
        <v>-7.1247140960939426E-4</v>
      </c>
      <c r="AA21" s="42">
        <v>862.70777728399355</v>
      </c>
      <c r="AB21" s="32">
        <v>4.3425426467278427E-3</v>
      </c>
      <c r="AC21" s="42">
        <v>866.45412259851309</v>
      </c>
      <c r="AD21" s="32">
        <v>0</v>
      </c>
      <c r="AE21" s="42">
        <v>866.45412259851309</v>
      </c>
      <c r="AF21" s="25">
        <v>2.7473480879244505E-2</v>
      </c>
      <c r="AG21" s="42">
        <v>927.11983338240918</v>
      </c>
      <c r="AH21" s="32">
        <v>6.3004298323443564E-3</v>
      </c>
      <c r="AI21" s="42">
        <v>932.96108683880982</v>
      </c>
      <c r="AJ21" s="32">
        <v>8.7789159523365967E-4</v>
      </c>
      <c r="AK21" s="42">
        <v>933.78012553562564</v>
      </c>
      <c r="AL21" s="32">
        <v>1.9029714950751231E-3</v>
      </c>
      <c r="AM21" s="42">
        <v>935.55708249718771</v>
      </c>
      <c r="AN21" s="32">
        <v>6.357079870755733E-5</v>
      </c>
      <c r="AO21" s="42">
        <v>935.61655660815859</v>
      </c>
      <c r="AP21" s="32">
        <v>5.429007898707372E-4</v>
      </c>
      <c r="AQ21" s="42">
        <v>936.12450357575722</v>
      </c>
      <c r="AR21" s="32">
        <v>1.4418808097844904E-2</v>
      </c>
      <c r="AS21" s="42">
        <v>949.62230314850649</v>
      </c>
      <c r="AT21" s="32">
        <v>1.6877709155238563E-4</v>
      </c>
      <c r="AU21" s="42">
        <v>949.7825776389052</v>
      </c>
      <c r="AV21" s="32">
        <v>1.4724420778633451E-4</v>
      </c>
      <c r="AW21" s="42">
        <v>949.9224276221189</v>
      </c>
      <c r="AX21" s="32">
        <v>0</v>
      </c>
      <c r="AY21" s="42">
        <v>949.9224276221189</v>
      </c>
      <c r="AZ21" s="32">
        <v>3.3289074341127378E-3</v>
      </c>
      <c r="BA21" s="42">
        <v>953.08463145326061</v>
      </c>
      <c r="BB21" s="32">
        <v>-2.8561930652962086E-2</v>
      </c>
      <c r="BC21" s="42">
        <v>925.86269430328866</v>
      </c>
      <c r="BD21" s="43">
        <v>1.0102857409113373</v>
      </c>
      <c r="BE21" s="42">
        <v>935.38587809636499</v>
      </c>
      <c r="BF21" s="25">
        <v>7.8922460069353328E-2</v>
      </c>
      <c r="BG21" s="42">
        <v>1015.5343470505162</v>
      </c>
      <c r="BH21" s="32">
        <v>0</v>
      </c>
      <c r="BI21" s="42">
        <v>1015.5343470505162</v>
      </c>
      <c r="BJ21" s="36">
        <v>0</v>
      </c>
      <c r="BK21" s="36">
        <v>20.715381239707476</v>
      </c>
      <c r="BL21" s="36">
        <v>0</v>
      </c>
      <c r="BM21" s="36">
        <v>1036.2497282902236</v>
      </c>
    </row>
    <row r="22" spans="1:65">
      <c r="A22" s="5"/>
      <c r="B22" s="10" t="s">
        <v>24</v>
      </c>
      <c r="C22" s="24">
        <v>46671</v>
      </c>
      <c r="D22" s="24">
        <v>28898.964737192284</v>
      </c>
      <c r="E22" s="42">
        <v>1156.1516867005207</v>
      </c>
      <c r="F22" s="32">
        <v>-2.6433474483277264E-3</v>
      </c>
      <c r="G22" s="42">
        <v>1153.0955760896011</v>
      </c>
      <c r="H22" s="32">
        <v>2.5838360320311615E-3</v>
      </c>
      <c r="I22" s="42">
        <v>1156.074985987477</v>
      </c>
      <c r="J22" s="32">
        <v>7.3015723936427079E-3</v>
      </c>
      <c r="K22" s="42">
        <v>1164.516151190144</v>
      </c>
      <c r="L22" s="32">
        <v>3.5464067379205044E-3</v>
      </c>
      <c r="M22" s="42">
        <v>1168.6459991151421</v>
      </c>
      <c r="N22" s="32">
        <v>0</v>
      </c>
      <c r="O22" s="42">
        <v>1168.6459991151421</v>
      </c>
      <c r="P22" s="32">
        <v>0</v>
      </c>
      <c r="Q22" s="42">
        <v>1168.6459991151421</v>
      </c>
      <c r="R22" s="32">
        <v>6.1857766954998006E-4</v>
      </c>
      <c r="S22" s="42">
        <v>1169.3688974338036</v>
      </c>
      <c r="T22" s="32">
        <v>0</v>
      </c>
      <c r="U22" s="42">
        <v>1169.3688974338036</v>
      </c>
      <c r="V22" s="32">
        <v>0</v>
      </c>
      <c r="W22" s="42">
        <v>1169.3688974338036</v>
      </c>
      <c r="X22" s="32">
        <v>0</v>
      </c>
      <c r="Y22" s="42">
        <v>1169.3688974338036</v>
      </c>
      <c r="Z22" s="32">
        <v>-7.1187636551683919E-4</v>
      </c>
      <c r="AA22" s="42">
        <v>1168.5364513531499</v>
      </c>
      <c r="AB22" s="32">
        <v>1.86608719158321E-3</v>
      </c>
      <c r="AC22" s="42">
        <v>1170.7170422579181</v>
      </c>
      <c r="AD22" s="32">
        <v>0</v>
      </c>
      <c r="AE22" s="42">
        <v>1170.7170422579181</v>
      </c>
      <c r="AF22" s="25">
        <v>2.8844081494313389E-2</v>
      </c>
      <c r="AG22" s="42">
        <v>1256.8626247164934</v>
      </c>
      <c r="AH22" s="32">
        <v>7.224833915991713E-3</v>
      </c>
      <c r="AI22" s="42">
        <v>1265.9432484352874</v>
      </c>
      <c r="AJ22" s="32">
        <v>8.6521787479032497E-4</v>
      </c>
      <c r="AK22" s="42">
        <v>1267.0385651623037</v>
      </c>
      <c r="AL22" s="32">
        <v>1.4024489943877949E-3</v>
      </c>
      <c r="AM22" s="42">
        <v>1268.815522123866</v>
      </c>
      <c r="AN22" s="32">
        <v>6.7775874898812205E-5</v>
      </c>
      <c r="AO22" s="42">
        <v>1268.901517205963</v>
      </c>
      <c r="AP22" s="32">
        <v>9.6552420416640139E-4</v>
      </c>
      <c r="AQ22" s="42">
        <v>1270.1266723335289</v>
      </c>
      <c r="AR22" s="32">
        <v>4.4177458863812191E-3</v>
      </c>
      <c r="AS22" s="42">
        <v>1275.7377692154134</v>
      </c>
      <c r="AT22" s="32">
        <v>6.7842658829864178E-5</v>
      </c>
      <c r="AU22" s="42">
        <v>1275.8243186576467</v>
      </c>
      <c r="AV22" s="32">
        <v>3.2994098514094183E-4</v>
      </c>
      <c r="AW22" s="42">
        <v>1276.2452653902114</v>
      </c>
      <c r="AX22" s="32">
        <v>0</v>
      </c>
      <c r="AY22" s="42">
        <v>1276.2452653902114</v>
      </c>
      <c r="AZ22" s="32">
        <v>1.8963343546203326E-3</v>
      </c>
      <c r="BA22" s="42">
        <v>1278.6654531318925</v>
      </c>
      <c r="BB22" s="32">
        <v>-2.8561930652962086E-2</v>
      </c>
      <c r="BC22" s="42">
        <v>1242.144299131201</v>
      </c>
      <c r="BD22" s="43">
        <v>1.0094340288916859</v>
      </c>
      <c r="BE22" s="42">
        <v>1253.8627243368476</v>
      </c>
      <c r="BF22" s="25">
        <v>7.9548950285138864E-2</v>
      </c>
      <c r="BG22" s="42">
        <v>1362.2264048971113</v>
      </c>
      <c r="BH22" s="32">
        <v>0</v>
      </c>
      <c r="BI22" s="42">
        <v>1362.2264048971113</v>
      </c>
      <c r="BJ22" s="36">
        <v>0</v>
      </c>
      <c r="BK22" s="36">
        <v>16.909249954756262</v>
      </c>
      <c r="BL22" s="36">
        <v>0</v>
      </c>
      <c r="BM22" s="36">
        <v>1379.1356548518675</v>
      </c>
    </row>
    <row r="23" spans="1:65">
      <c r="A23" s="5"/>
      <c r="B23" s="10" t="s">
        <v>25</v>
      </c>
      <c r="C23" s="24">
        <v>39575</v>
      </c>
      <c r="D23" s="24">
        <v>23339.358747790964</v>
      </c>
      <c r="E23" s="42">
        <v>1040.3014289324069</v>
      </c>
      <c r="F23" s="32">
        <v>-2.8108792548344752E-3</v>
      </c>
      <c r="G23" s="42">
        <v>1037.3772672270461</v>
      </c>
      <c r="H23" s="32">
        <v>4.4266546125391049E-3</v>
      </c>
      <c r="I23" s="42">
        <v>1041.9693780919599</v>
      </c>
      <c r="J23" s="32">
        <v>7.4339348331258215E-3</v>
      </c>
      <c r="K23" s="42">
        <v>1049.7153105468083</v>
      </c>
      <c r="L23" s="32">
        <v>3.1539251774883592E-3</v>
      </c>
      <c r="M23" s="42">
        <v>1053.0260340939369</v>
      </c>
      <c r="N23" s="32">
        <v>0</v>
      </c>
      <c r="O23" s="42">
        <v>1053.0260340939369</v>
      </c>
      <c r="P23" s="32">
        <v>0</v>
      </c>
      <c r="Q23" s="42">
        <v>1053.0260340939369</v>
      </c>
      <c r="R23" s="32">
        <v>4.9952186501944773E-4</v>
      </c>
      <c r="S23" s="42">
        <v>1053.5520436224015</v>
      </c>
      <c r="T23" s="32">
        <v>0</v>
      </c>
      <c r="U23" s="42">
        <v>1053.5520436224015</v>
      </c>
      <c r="V23" s="32">
        <v>0</v>
      </c>
      <c r="W23" s="42">
        <v>1053.5520436224015</v>
      </c>
      <c r="X23" s="32">
        <v>0</v>
      </c>
      <c r="Y23" s="42">
        <v>1053.5520436224015</v>
      </c>
      <c r="Z23" s="32">
        <v>-7.1223962927446927E-4</v>
      </c>
      <c r="AA23" s="42">
        <v>1052.8016621054305</v>
      </c>
      <c r="AB23" s="32">
        <v>3.0311318471702986E-3</v>
      </c>
      <c r="AC23" s="42">
        <v>1055.992842752192</v>
      </c>
      <c r="AD23" s="32">
        <v>0</v>
      </c>
      <c r="AE23" s="42">
        <v>1055.992842752192</v>
      </c>
      <c r="AF23" s="25">
        <v>2.7591714168667014E-2</v>
      </c>
      <c r="AG23" s="42">
        <v>1130.2539946208703</v>
      </c>
      <c r="AH23" s="32">
        <v>8.6435928200738754E-3</v>
      </c>
      <c r="AI23" s="42">
        <v>1140.023449933635</v>
      </c>
      <c r="AJ23" s="32">
        <v>7.9922566773915626E-4</v>
      </c>
      <c r="AK23" s="42">
        <v>1140.9345859366465</v>
      </c>
      <c r="AL23" s="32">
        <v>1.5574573542296299E-3</v>
      </c>
      <c r="AM23" s="42">
        <v>1142.7115428982086</v>
      </c>
      <c r="AN23" s="32">
        <v>1.3290269232646423E-4</v>
      </c>
      <c r="AO23" s="42">
        <v>1142.8634123388122</v>
      </c>
      <c r="AP23" s="32">
        <v>6.9280121575743259E-4</v>
      </c>
      <c r="AQ23" s="42">
        <v>1143.6551895003252</v>
      </c>
      <c r="AR23" s="32">
        <v>8.5843982890210224E-3</v>
      </c>
      <c r="AS23" s="42">
        <v>1153.4727811523016</v>
      </c>
      <c r="AT23" s="32">
        <v>1.2046474176963251E-4</v>
      </c>
      <c r="AU23" s="42">
        <v>1153.6117339530215</v>
      </c>
      <c r="AV23" s="32">
        <v>2.7065008062931994E-4</v>
      </c>
      <c r="AW23" s="42">
        <v>1153.9239590618308</v>
      </c>
      <c r="AX23" s="32">
        <v>0</v>
      </c>
      <c r="AY23" s="42">
        <v>1153.9239590618308</v>
      </c>
      <c r="AZ23" s="32">
        <v>2.698528239222675E-3</v>
      </c>
      <c r="BA23" s="42">
        <v>1157.0378554512747</v>
      </c>
      <c r="BB23" s="32">
        <v>-2.8561930652962197E-2</v>
      </c>
      <c r="BC23" s="42">
        <v>1123.9906204610234</v>
      </c>
      <c r="BD23" s="43">
        <v>1.022993471841936</v>
      </c>
      <c r="BE23" s="42">
        <v>1149.835067143194</v>
      </c>
      <c r="BF23" s="25">
        <v>7.9274789060101547E-2</v>
      </c>
      <c r="BG23" s="42">
        <v>1248.836301516513</v>
      </c>
      <c r="BH23" s="32">
        <v>0</v>
      </c>
      <c r="BI23" s="42">
        <v>1248.836301516513</v>
      </c>
      <c r="BJ23" s="36">
        <v>0</v>
      </c>
      <c r="BK23" s="36">
        <v>22.813906588355469</v>
      </c>
      <c r="BL23" s="36">
        <v>0</v>
      </c>
      <c r="BM23" s="36">
        <v>1271.6502081048684</v>
      </c>
    </row>
    <row r="24" spans="1:65">
      <c r="A24" s="5"/>
      <c r="B24" s="10" t="s">
        <v>26</v>
      </c>
      <c r="C24" s="24">
        <v>67432</v>
      </c>
      <c r="D24" s="24">
        <v>43039.526986052151</v>
      </c>
      <c r="E24" s="42">
        <v>1367.5407606181041</v>
      </c>
      <c r="F24" s="32">
        <v>-2.6404966784926431E-3</v>
      </c>
      <c r="G24" s="42">
        <v>1363.9297737819886</v>
      </c>
      <c r="H24" s="32">
        <v>2.3486928665703566E-3</v>
      </c>
      <c r="I24" s="42">
        <v>1367.1332259121734</v>
      </c>
      <c r="J24" s="32">
        <v>6.7826704689055717E-3</v>
      </c>
      <c r="K24" s="42">
        <v>1376.4060400706276</v>
      </c>
      <c r="L24" s="32">
        <v>3.3985150242041851E-3</v>
      </c>
      <c r="M24" s="42">
        <v>1381.0837766772131</v>
      </c>
      <c r="N24" s="32">
        <v>0</v>
      </c>
      <c r="O24" s="42">
        <v>1381.0837766772131</v>
      </c>
      <c r="P24" s="32">
        <v>0</v>
      </c>
      <c r="Q24" s="42">
        <v>1381.0837766772131</v>
      </c>
      <c r="R24" s="32">
        <v>6.6664868043897485E-4</v>
      </c>
      <c r="S24" s="42">
        <v>1382.0044743545106</v>
      </c>
      <c r="T24" s="32">
        <v>0</v>
      </c>
      <c r="U24" s="42">
        <v>1382.0044743545106</v>
      </c>
      <c r="V24" s="32">
        <v>0</v>
      </c>
      <c r="W24" s="42">
        <v>1382.0044743545106</v>
      </c>
      <c r="X24" s="32">
        <v>0</v>
      </c>
      <c r="Y24" s="42">
        <v>1382.0044743545106</v>
      </c>
      <c r="Z24" s="32">
        <v>-7.1194708668786966E-4</v>
      </c>
      <c r="AA24" s="42">
        <v>1381.0205602952044</v>
      </c>
      <c r="AB24" s="32">
        <v>1.1635084767640524E-3</v>
      </c>
      <c r="AC24" s="42">
        <v>1382.6273894236933</v>
      </c>
      <c r="AD24" s="32">
        <v>0</v>
      </c>
      <c r="AE24" s="42">
        <v>1382.6273894236933</v>
      </c>
      <c r="AF24" s="25">
        <v>2.810513164112427E-2</v>
      </c>
      <c r="AG24" s="42">
        <v>1481.7055120348969</v>
      </c>
      <c r="AH24" s="32">
        <v>8.9669973247394896E-3</v>
      </c>
      <c r="AI24" s="42">
        <v>1494.9919613973657</v>
      </c>
      <c r="AJ24" s="32">
        <v>7.2242880031780921E-4</v>
      </c>
      <c r="AK24" s="42">
        <v>1496.0719866465229</v>
      </c>
      <c r="AL24" s="32">
        <v>1.1877483018347679E-3</v>
      </c>
      <c r="AM24" s="42">
        <v>1497.8489436080849</v>
      </c>
      <c r="AN24" s="32">
        <v>8.0457736392203216E-5</v>
      </c>
      <c r="AO24" s="42">
        <v>1497.969457143545</v>
      </c>
      <c r="AP24" s="32">
        <v>9.3659817807867363E-4</v>
      </c>
      <c r="AQ24" s="42">
        <v>1499.3724526079232</v>
      </c>
      <c r="AR24" s="32">
        <v>3.0094924671586476E-3</v>
      </c>
      <c r="AS24" s="42">
        <v>1503.8848027095119</v>
      </c>
      <c r="AT24" s="32">
        <v>5.817311749600762E-5</v>
      </c>
      <c r="AU24" s="42">
        <v>1503.9722883768404</v>
      </c>
      <c r="AV24" s="32">
        <v>7.3834426935648345E-4</v>
      </c>
      <c r="AW24" s="42">
        <v>1505.0827376972345</v>
      </c>
      <c r="AX24" s="32">
        <v>0</v>
      </c>
      <c r="AY24" s="42">
        <v>1505.0827376972345</v>
      </c>
      <c r="AZ24" s="32">
        <v>4.8496692839194999E-4</v>
      </c>
      <c r="BA24" s="42">
        <v>1505.8126530495113</v>
      </c>
      <c r="BB24" s="32">
        <v>0</v>
      </c>
      <c r="BC24" s="42">
        <v>1505.812653049511</v>
      </c>
      <c r="BD24" s="43">
        <v>1.0212025316844686</v>
      </c>
      <c r="BE24" s="42">
        <v>1537.7396935366671</v>
      </c>
      <c r="BF24" s="25">
        <v>7.9690382226582868E-2</v>
      </c>
      <c r="BG24" s="42">
        <v>1670.8938642378321</v>
      </c>
      <c r="BH24" s="32">
        <v>0</v>
      </c>
      <c r="BI24" s="42">
        <v>1670.8938642378321</v>
      </c>
      <c r="BJ24" s="36">
        <v>0</v>
      </c>
      <c r="BK24" s="36">
        <v>22.956072900195775</v>
      </c>
      <c r="BL24" s="36">
        <v>0</v>
      </c>
      <c r="BM24" s="36">
        <v>1693.8499371380278</v>
      </c>
    </row>
    <row r="25" spans="1:65">
      <c r="A25" s="5"/>
      <c r="B25" s="10" t="s">
        <v>27</v>
      </c>
      <c r="C25" s="24">
        <v>222367</v>
      </c>
      <c r="D25" s="24">
        <v>126016.66647104851</v>
      </c>
      <c r="E25" s="42">
        <v>206.13945540480378</v>
      </c>
      <c r="F25" s="32">
        <v>-2.7273538869438951E-3</v>
      </c>
      <c r="G25" s="42">
        <v>205.57724015985301</v>
      </c>
      <c r="H25" s="32">
        <v>1.2113403775752429E-2</v>
      </c>
      <c r="I25" s="42">
        <v>208.06748027701414</v>
      </c>
      <c r="J25" s="32">
        <v>7.7661705974536588E-3</v>
      </c>
      <c r="K25" s="42">
        <v>209.68336782462777</v>
      </c>
      <c r="L25" s="32">
        <v>7.17792535738071E-3</v>
      </c>
      <c r="M25" s="42">
        <v>211.18845938755715</v>
      </c>
      <c r="N25" s="32">
        <v>2.6589059436421536E-6</v>
      </c>
      <c r="O25" s="42">
        <v>211.18902091780703</v>
      </c>
      <c r="P25" s="32">
        <v>0</v>
      </c>
      <c r="Q25" s="42">
        <v>211.18902091780703</v>
      </c>
      <c r="R25" s="32">
        <v>9.2349348827136524E-4</v>
      </c>
      <c r="S25" s="42">
        <v>211.38405260341901</v>
      </c>
      <c r="T25" s="32">
        <v>0</v>
      </c>
      <c r="U25" s="42">
        <v>211.38405260341901</v>
      </c>
      <c r="V25" s="32">
        <v>0</v>
      </c>
      <c r="W25" s="42">
        <v>211.38405260341901</v>
      </c>
      <c r="X25" s="32">
        <v>0</v>
      </c>
      <c r="Y25" s="42">
        <v>211.38405260341901</v>
      </c>
      <c r="Z25" s="32">
        <v>-7.090916317356033E-4</v>
      </c>
      <c r="AA25" s="42">
        <v>211.23416194063557</v>
      </c>
      <c r="AB25" s="32">
        <v>1.3740919865163903E-3</v>
      </c>
      <c r="AC25" s="42">
        <v>211.52441710983672</v>
      </c>
      <c r="AD25" s="32">
        <v>0</v>
      </c>
      <c r="AE25" s="42">
        <v>211.52441710983672</v>
      </c>
      <c r="AF25" s="25">
        <v>2.4519030398769459E-2</v>
      </c>
      <c r="AG25" s="42">
        <v>224.71299025719628</v>
      </c>
      <c r="AH25" s="32">
        <v>1.1159652673891074E-3</v>
      </c>
      <c r="AI25" s="42">
        <v>224.96376214945445</v>
      </c>
      <c r="AJ25" s="32">
        <v>4.7668491224284182E-5</v>
      </c>
      <c r="AK25" s="42">
        <v>224.97448583257625</v>
      </c>
      <c r="AL25" s="32">
        <v>7.898482154480746E-3</v>
      </c>
      <c r="AM25" s="42">
        <v>226.75144279413834</v>
      </c>
      <c r="AN25" s="32">
        <v>8.1556620685763193E-5</v>
      </c>
      <c r="AO25" s="42">
        <v>226.76993587554827</v>
      </c>
      <c r="AP25" s="32">
        <v>8.788465629852027E-4</v>
      </c>
      <c r="AQ25" s="42">
        <v>226.96923185428085</v>
      </c>
      <c r="AR25" s="32">
        <v>1.9583931959821221E-4</v>
      </c>
      <c r="AS25" s="42">
        <v>227.01368135421694</v>
      </c>
      <c r="AT25" s="32">
        <v>9.3122747957252727E-8</v>
      </c>
      <c r="AU25" s="42">
        <v>227.01370249435476</v>
      </c>
      <c r="AV25" s="32">
        <v>4.8102913849268347E-5</v>
      </c>
      <c r="AW25" s="42">
        <v>227.02462251492844</v>
      </c>
      <c r="AX25" s="32">
        <v>0</v>
      </c>
      <c r="AY25" s="42">
        <v>227.02462251492844</v>
      </c>
      <c r="AZ25" s="32">
        <v>2.5114273115578456E-5</v>
      </c>
      <c r="BA25" s="42">
        <v>227.03032407330224</v>
      </c>
      <c r="BB25" s="32">
        <v>-2.8561930652962308E-2</v>
      </c>
      <c r="BC25" s="42">
        <v>220.54589970100102</v>
      </c>
      <c r="BD25" s="43">
        <v>0.99883267119504227</v>
      </c>
      <c r="BE25" s="42">
        <v>220.28845011946473</v>
      </c>
      <c r="BF25" s="25">
        <v>9.4912300867249777E-2</v>
      </c>
      <c r="BG25" s="42">
        <v>243.38906641924737</v>
      </c>
      <c r="BH25" s="32">
        <v>0</v>
      </c>
      <c r="BI25" s="42">
        <v>243.38906641924737</v>
      </c>
      <c r="BJ25" s="36">
        <v>0</v>
      </c>
      <c r="BK25" s="36">
        <v>3.0491215147386268</v>
      </c>
      <c r="BL25" s="36">
        <v>0</v>
      </c>
      <c r="BM25" s="36">
        <v>246.438187933986</v>
      </c>
    </row>
    <row r="26" spans="1:65">
      <c r="A26" s="5"/>
      <c r="B26" s="10" t="s">
        <v>28</v>
      </c>
      <c r="C26" s="24">
        <v>183085</v>
      </c>
      <c r="D26" s="24">
        <v>100658.76556016598</v>
      </c>
      <c r="E26" s="42">
        <v>162.4454359996723</v>
      </c>
      <c r="F26" s="32">
        <v>-3.0741298744073609E-3</v>
      </c>
      <c r="G26" s="42">
        <v>161.94605763190458</v>
      </c>
      <c r="H26" s="32">
        <v>1.6311704191961152E-2</v>
      </c>
      <c r="I26" s="42">
        <v>164.58767381905051</v>
      </c>
      <c r="J26" s="32">
        <v>7.0043425253878411E-3</v>
      </c>
      <c r="K26" s="42">
        <v>165.74050226193594</v>
      </c>
      <c r="L26" s="32">
        <v>4.0452469176743833E-3</v>
      </c>
      <c r="M26" s="42">
        <v>166.41096351784483</v>
      </c>
      <c r="N26" s="32">
        <v>0</v>
      </c>
      <c r="O26" s="42">
        <v>166.41096351784483</v>
      </c>
      <c r="P26" s="32">
        <v>0</v>
      </c>
      <c r="Q26" s="42">
        <v>166.41096351784483</v>
      </c>
      <c r="R26" s="32">
        <v>7.008471671321459E-4</v>
      </c>
      <c r="S26" s="42">
        <v>166.52759217020605</v>
      </c>
      <c r="T26" s="32">
        <v>0</v>
      </c>
      <c r="U26" s="42">
        <v>166.52759217020605</v>
      </c>
      <c r="V26" s="32">
        <v>0</v>
      </c>
      <c r="W26" s="42">
        <v>166.52759217020605</v>
      </c>
      <c r="X26" s="32">
        <v>0</v>
      </c>
      <c r="Y26" s="42">
        <v>166.52759217020605</v>
      </c>
      <c r="Z26" s="32">
        <v>-7.114641880958672E-4</v>
      </c>
      <c r="AA26" s="42">
        <v>166.40911375204712</v>
      </c>
      <c r="AB26" s="32">
        <v>1.8410790350920081E-3</v>
      </c>
      <c r="AC26" s="42">
        <v>166.71548608262424</v>
      </c>
      <c r="AD26" s="32">
        <v>0</v>
      </c>
      <c r="AE26" s="42">
        <v>166.71548608262424</v>
      </c>
      <c r="AF26" s="25">
        <v>3.0544299000625497E-2</v>
      </c>
      <c r="AG26" s="42">
        <v>179.72246202431546</v>
      </c>
      <c r="AH26" s="32">
        <v>3.3894096834896636E-4</v>
      </c>
      <c r="AI26" s="42">
        <v>179.78337732962802</v>
      </c>
      <c r="AJ26" s="32">
        <v>0</v>
      </c>
      <c r="AK26" s="42">
        <v>179.78337732962802</v>
      </c>
      <c r="AL26" s="32">
        <v>9.8838779644465635E-3</v>
      </c>
      <c r="AM26" s="42">
        <v>181.56033429119012</v>
      </c>
      <c r="AN26" s="32">
        <v>1.6021086506712301E-4</v>
      </c>
      <c r="AO26" s="42">
        <v>181.58942222940877</v>
      </c>
      <c r="AP26" s="32">
        <v>5.3194882965401646E-4</v>
      </c>
      <c r="AQ26" s="42">
        <v>181.68601851004127</v>
      </c>
      <c r="AR26" s="32">
        <v>1.9735184246183479E-4</v>
      </c>
      <c r="AS26" s="42">
        <v>181.72187458054378</v>
      </c>
      <c r="AT26" s="32">
        <v>5.3153433876573786E-7</v>
      </c>
      <c r="AU26" s="42">
        <v>181.72197117196023</v>
      </c>
      <c r="AV26" s="32">
        <v>5.6500149479443706E-5</v>
      </c>
      <c r="AW26" s="42">
        <v>181.73223849049515</v>
      </c>
      <c r="AX26" s="32">
        <v>0</v>
      </c>
      <c r="AY26" s="42">
        <v>181.73223849049515</v>
      </c>
      <c r="AZ26" s="32">
        <v>0</v>
      </c>
      <c r="BA26" s="42">
        <v>181.73223849049515</v>
      </c>
      <c r="BB26" s="32">
        <v>-2.8561930652962086E-2</v>
      </c>
      <c r="BC26" s="42">
        <v>176.54161489732206</v>
      </c>
      <c r="BD26" s="43">
        <v>1.0148784615271951</v>
      </c>
      <c r="BE26" s="42">
        <v>179.16828252252077</v>
      </c>
      <c r="BF26" s="25">
        <v>9.4932468773356704E-2</v>
      </c>
      <c r="BG26" s="42">
        <v>197.9612308925644</v>
      </c>
      <c r="BH26" s="32">
        <v>0</v>
      </c>
      <c r="BI26" s="42">
        <v>197.9612308925644</v>
      </c>
      <c r="BJ26" s="36">
        <v>0</v>
      </c>
      <c r="BK26" s="36">
        <v>2.9970756090223358</v>
      </c>
      <c r="BL26" s="36">
        <v>0</v>
      </c>
      <c r="BM26" s="36">
        <v>200.95830650158675</v>
      </c>
    </row>
    <row r="27" spans="1:65">
      <c r="A27" s="5"/>
      <c r="B27" s="10" t="s">
        <v>29</v>
      </c>
      <c r="C27" s="24">
        <v>248685</v>
      </c>
      <c r="D27" s="24">
        <v>138633.10004416961</v>
      </c>
      <c r="E27" s="42">
        <v>277.64081363974503</v>
      </c>
      <c r="F27" s="32">
        <v>-2.7290088843623383E-3</v>
      </c>
      <c r="G27" s="42">
        <v>276.88312939266058</v>
      </c>
      <c r="H27" s="32">
        <v>1.0768289653066754E-2</v>
      </c>
      <c r="I27" s="42">
        <v>279.86468713000829</v>
      </c>
      <c r="J27" s="32">
        <v>7.3529005239589829E-3</v>
      </c>
      <c r="K27" s="42">
        <v>281.92250433464415</v>
      </c>
      <c r="L27" s="32">
        <v>5.6952879310576687E-3</v>
      </c>
      <c r="M27" s="42">
        <v>283.52813417107478</v>
      </c>
      <c r="N27" s="32">
        <v>0</v>
      </c>
      <c r="O27" s="42">
        <v>283.52813417107478</v>
      </c>
      <c r="P27" s="32">
        <v>0</v>
      </c>
      <c r="Q27" s="42">
        <v>283.52813417107478</v>
      </c>
      <c r="R27" s="32">
        <v>9.4269661159263052E-4</v>
      </c>
      <c r="S27" s="42">
        <v>283.79541518244901</v>
      </c>
      <c r="T27" s="32">
        <v>0</v>
      </c>
      <c r="U27" s="42">
        <v>283.79541518244901</v>
      </c>
      <c r="V27" s="32">
        <v>0</v>
      </c>
      <c r="W27" s="42">
        <v>283.79541518244901</v>
      </c>
      <c r="X27" s="32">
        <v>0</v>
      </c>
      <c r="Y27" s="42">
        <v>283.79541518244901</v>
      </c>
      <c r="Z27" s="32">
        <v>-7.1012526797864517E-4</v>
      </c>
      <c r="AA27" s="42">
        <v>283.59388488719145</v>
      </c>
      <c r="AB27" s="32">
        <v>1.1329878523300696E-3</v>
      </c>
      <c r="AC27" s="42">
        <v>283.91519331376372</v>
      </c>
      <c r="AD27" s="32">
        <v>0</v>
      </c>
      <c r="AE27" s="42">
        <v>283.91519331376372</v>
      </c>
      <c r="AF27" s="25">
        <v>2.6768980714233948E-2</v>
      </c>
      <c r="AG27" s="42">
        <v>303.27397709785453</v>
      </c>
      <c r="AH27" s="32">
        <v>2.3167067053977419E-3</v>
      </c>
      <c r="AI27" s="42">
        <v>303.97657395416979</v>
      </c>
      <c r="AJ27" s="32">
        <v>0</v>
      </c>
      <c r="AK27" s="42">
        <v>303.97657395416979</v>
      </c>
      <c r="AL27" s="32">
        <v>5.8457036292207665E-3</v>
      </c>
      <c r="AM27" s="42">
        <v>305.7535309157318</v>
      </c>
      <c r="AN27" s="32">
        <v>4.3779192259174593E-5</v>
      </c>
      <c r="AO27" s="42">
        <v>305.76691655834571</v>
      </c>
      <c r="AP27" s="32">
        <v>9.1419625932931403E-4</v>
      </c>
      <c r="AQ27" s="42">
        <v>306.04644752969</v>
      </c>
      <c r="AR27" s="32">
        <v>2.8142064879776996E-5</v>
      </c>
      <c r="AS27" s="42">
        <v>306.05506030867264</v>
      </c>
      <c r="AT27" s="32">
        <v>0</v>
      </c>
      <c r="AU27" s="42">
        <v>306.05506030867264</v>
      </c>
      <c r="AV27" s="32">
        <v>4.1791279714153973E-5</v>
      </c>
      <c r="AW27" s="42">
        <v>306.0678507413059</v>
      </c>
      <c r="AX27" s="32">
        <v>0</v>
      </c>
      <c r="AY27" s="42">
        <v>306.0678507413059</v>
      </c>
      <c r="AZ27" s="32">
        <v>1.5457689658715523E-5</v>
      </c>
      <c r="BA27" s="42">
        <v>306.0725818431572</v>
      </c>
      <c r="BB27" s="32">
        <v>-2.8561930652962308E-2</v>
      </c>
      <c r="BC27" s="42">
        <v>297.33055798577982</v>
      </c>
      <c r="BD27" s="43">
        <v>1.0177449510160315</v>
      </c>
      <c r="BE27" s="42">
        <v>302.60667417280678</v>
      </c>
      <c r="BF27" s="25">
        <v>9.4925580110908681E-2</v>
      </c>
      <c r="BG27" s="42">
        <v>334.34452186803435</v>
      </c>
      <c r="BH27" s="32">
        <v>0</v>
      </c>
      <c r="BI27" s="42">
        <v>334.34452186803435</v>
      </c>
      <c r="BJ27" s="36">
        <v>0</v>
      </c>
      <c r="BK27" s="36">
        <v>2.7934811307082268</v>
      </c>
      <c r="BL27" s="36">
        <v>0</v>
      </c>
      <c r="BM27" s="36">
        <v>337.13800299874259</v>
      </c>
    </row>
    <row r="28" spans="1:65">
      <c r="A28" s="5"/>
      <c r="B28" s="10" t="s">
        <v>30</v>
      </c>
      <c r="C28" s="24">
        <v>205752</v>
      </c>
      <c r="D28" s="24">
        <v>107103.7808219178</v>
      </c>
      <c r="E28" s="42">
        <v>243.38460413507525</v>
      </c>
      <c r="F28" s="32">
        <v>-3.0330218161854772E-3</v>
      </c>
      <c r="G28" s="42">
        <v>242.6464133210099</v>
      </c>
      <c r="H28" s="32">
        <v>1.6285301481495651E-2</v>
      </c>
      <c r="I28" s="42">
        <v>246.59798331534617</v>
      </c>
      <c r="J28" s="32">
        <v>7.3050613744889414E-3</v>
      </c>
      <c r="K28" s="42">
        <v>248.39939671828998</v>
      </c>
      <c r="L28" s="32">
        <v>4.3192087588366235E-3</v>
      </c>
      <c r="M28" s="42">
        <v>249.47228556828537</v>
      </c>
      <c r="N28" s="32">
        <v>0</v>
      </c>
      <c r="O28" s="42">
        <v>249.47228556828537</v>
      </c>
      <c r="P28" s="32">
        <v>0</v>
      </c>
      <c r="Q28" s="42">
        <v>249.47228556828537</v>
      </c>
      <c r="R28" s="32">
        <v>6.7448429480454486E-4</v>
      </c>
      <c r="S28" s="42">
        <v>249.6405507068902</v>
      </c>
      <c r="T28" s="32">
        <v>0</v>
      </c>
      <c r="U28" s="42">
        <v>249.6405507068902</v>
      </c>
      <c r="V28" s="32">
        <v>0</v>
      </c>
      <c r="W28" s="42">
        <v>249.6405507068902</v>
      </c>
      <c r="X28" s="32">
        <v>0</v>
      </c>
      <c r="Y28" s="42">
        <v>249.6405507068902</v>
      </c>
      <c r="Z28" s="32">
        <v>-7.1128885079496662E-4</v>
      </c>
      <c r="AA28" s="42">
        <v>249.46298416646607</v>
      </c>
      <c r="AB28" s="32">
        <v>1.9348256580853374E-3</v>
      </c>
      <c r="AC28" s="42">
        <v>249.9456515489739</v>
      </c>
      <c r="AD28" s="32">
        <v>0</v>
      </c>
      <c r="AE28" s="42">
        <v>249.9456515489739</v>
      </c>
      <c r="AF28" s="25">
        <v>2.7467572861024081E-2</v>
      </c>
      <c r="AG28" s="42">
        <v>267.44202347820845</v>
      </c>
      <c r="AH28" s="32">
        <v>2.9050437387998507E-3</v>
      </c>
      <c r="AI28" s="42">
        <v>268.21895425400578</v>
      </c>
      <c r="AJ28" s="32">
        <v>0</v>
      </c>
      <c r="AK28" s="42">
        <v>268.21895425400578</v>
      </c>
      <c r="AL28" s="32">
        <v>6.6250238224376812E-3</v>
      </c>
      <c r="AM28" s="42">
        <v>269.9959112155679</v>
      </c>
      <c r="AN28" s="32">
        <v>2.3483131651702571E-4</v>
      </c>
      <c r="AO28" s="42">
        <v>270.05931471085285</v>
      </c>
      <c r="AP28" s="32">
        <v>6.1086799187615171E-4</v>
      </c>
      <c r="AQ28" s="42">
        <v>270.22428530211772</v>
      </c>
      <c r="AR28" s="32">
        <v>3.5631142347725131E-7</v>
      </c>
      <c r="AS28" s="42">
        <v>270.22438158611749</v>
      </c>
      <c r="AT28" s="32">
        <v>0</v>
      </c>
      <c r="AU28" s="42">
        <v>270.22438158611749</v>
      </c>
      <c r="AV28" s="32">
        <v>6.139855420372875E-5</v>
      </c>
      <c r="AW28" s="42">
        <v>270.24097297245748</v>
      </c>
      <c r="AX28" s="32">
        <v>0</v>
      </c>
      <c r="AY28" s="42">
        <v>270.24097297245748</v>
      </c>
      <c r="AZ28" s="32">
        <v>0</v>
      </c>
      <c r="BA28" s="42">
        <v>270.24097297245748</v>
      </c>
      <c r="BB28" s="32">
        <v>-2.8561930652961864E-2</v>
      </c>
      <c r="BC28" s="42">
        <v>262.52236904282921</v>
      </c>
      <c r="BD28" s="43">
        <v>1.0023751841846416</v>
      </c>
      <c r="BE28" s="42">
        <v>263.1459080218944</v>
      </c>
      <c r="BF28" s="25">
        <v>9.4935259934256111E-2</v>
      </c>
      <c r="BG28" s="42">
        <v>290.74816018440788</v>
      </c>
      <c r="BH28" s="32">
        <v>0</v>
      </c>
      <c r="BI28" s="42">
        <v>290.74816018440788</v>
      </c>
      <c r="BJ28" s="36">
        <v>0</v>
      </c>
      <c r="BK28" s="36">
        <v>4.5702395430966005</v>
      </c>
      <c r="BL28" s="36">
        <v>0</v>
      </c>
      <c r="BM28" s="36">
        <v>295.31839972750447</v>
      </c>
    </row>
    <row r="29" spans="1:65">
      <c r="A29" s="5"/>
      <c r="B29" s="10" t="s">
        <v>31</v>
      </c>
      <c r="C29" s="24">
        <v>250352</v>
      </c>
      <c r="D29" s="24">
        <v>143482.11095505618</v>
      </c>
      <c r="E29" s="42">
        <v>454.3294234118361</v>
      </c>
      <c r="F29" s="32">
        <v>-2.643472859035767E-3</v>
      </c>
      <c r="G29" s="42">
        <v>453.12841591198554</v>
      </c>
      <c r="H29" s="32">
        <v>6.3008652328959691E-3</v>
      </c>
      <c r="I29" s="42">
        <v>455.98351699384256</v>
      </c>
      <c r="J29" s="32">
        <v>5.9063811364985508E-3</v>
      </c>
      <c r="K29" s="42">
        <v>458.67672943716923</v>
      </c>
      <c r="L29" s="32">
        <v>4.5479208585459396E-3</v>
      </c>
      <c r="M29" s="42">
        <v>460.7627549023062</v>
      </c>
      <c r="N29" s="32">
        <v>0</v>
      </c>
      <c r="O29" s="42">
        <v>460.7627549023062</v>
      </c>
      <c r="P29" s="32">
        <v>0</v>
      </c>
      <c r="Q29" s="42">
        <v>460.7627549023062</v>
      </c>
      <c r="R29" s="32">
        <v>9.2935266787641524E-4</v>
      </c>
      <c r="S29" s="42">
        <v>461.19096599783273</v>
      </c>
      <c r="T29" s="32">
        <v>0</v>
      </c>
      <c r="U29" s="42">
        <v>461.19096599783273</v>
      </c>
      <c r="V29" s="32">
        <v>0</v>
      </c>
      <c r="W29" s="42">
        <v>461.19096599783273</v>
      </c>
      <c r="X29" s="32">
        <v>0</v>
      </c>
      <c r="Y29" s="42">
        <v>461.19096599783273</v>
      </c>
      <c r="Z29" s="32">
        <v>-7.1094583146136259E-4</v>
      </c>
      <c r="AA29" s="42">
        <v>460.86308420304891</v>
      </c>
      <c r="AB29" s="32">
        <v>7.3052730075229277E-4</v>
      </c>
      <c r="AC29" s="42">
        <v>461.19975726796815</v>
      </c>
      <c r="AD29" s="32">
        <v>0</v>
      </c>
      <c r="AE29" s="42">
        <v>461.19975726796815</v>
      </c>
      <c r="AF29" s="25">
        <v>2.8738667640352489E-2</v>
      </c>
      <c r="AG29" s="42">
        <v>495.00983741474238</v>
      </c>
      <c r="AH29" s="32">
        <v>2.3098499309568421E-3</v>
      </c>
      <c r="AI29" s="42">
        <v>496.15323585351774</v>
      </c>
      <c r="AJ29" s="32">
        <v>0</v>
      </c>
      <c r="AK29" s="42">
        <v>496.15323585351774</v>
      </c>
      <c r="AL29" s="32">
        <v>3.5814680488885919E-3</v>
      </c>
      <c r="AM29" s="42">
        <v>497.93019281507981</v>
      </c>
      <c r="AN29" s="32">
        <v>7.6926623211681644E-5</v>
      </c>
      <c r="AO29" s="42">
        <v>497.96849690340821</v>
      </c>
      <c r="AP29" s="32">
        <v>1.043992548418915E-3</v>
      </c>
      <c r="AQ29" s="42">
        <v>498.48837230352274</v>
      </c>
      <c r="AR29" s="32">
        <v>1.2591305007081388E-5</v>
      </c>
      <c r="AS29" s="42">
        <v>498.49464892266087</v>
      </c>
      <c r="AT29" s="32">
        <v>1.5150723786661047E-7</v>
      </c>
      <c r="AU29" s="42">
        <v>498.49472444820822</v>
      </c>
      <c r="AV29" s="32">
        <v>1.402051423196049E-4</v>
      </c>
      <c r="AW29" s="42">
        <v>498.56461597199507</v>
      </c>
      <c r="AX29" s="32">
        <v>0</v>
      </c>
      <c r="AY29" s="42">
        <v>498.56461597199507</v>
      </c>
      <c r="AZ29" s="32">
        <v>0</v>
      </c>
      <c r="BA29" s="42">
        <v>498.56461597199507</v>
      </c>
      <c r="BB29" s="32">
        <v>-2.8561930652962086E-2</v>
      </c>
      <c r="BC29" s="42">
        <v>484.32464798458227</v>
      </c>
      <c r="BD29" s="43">
        <v>1.0099213510686442</v>
      </c>
      <c r="BE29" s="42">
        <v>489.12980284843485</v>
      </c>
      <c r="BF29" s="25">
        <v>9.4909151263560365E-2</v>
      </c>
      <c r="BG29" s="42">
        <v>540.42066995958362</v>
      </c>
      <c r="BH29" s="32">
        <v>0</v>
      </c>
      <c r="BI29" s="42">
        <v>540.42066995958362</v>
      </c>
      <c r="BJ29" s="36">
        <v>0</v>
      </c>
      <c r="BK29" s="36">
        <v>3.9903365927173651</v>
      </c>
      <c r="BL29" s="36">
        <v>0</v>
      </c>
      <c r="BM29" s="36">
        <v>544.41100655230093</v>
      </c>
    </row>
    <row r="30" spans="1:65">
      <c r="A30" s="5"/>
      <c r="B30" s="10" t="s">
        <v>32</v>
      </c>
      <c r="C30" s="24">
        <v>223156</v>
      </c>
      <c r="D30" s="24">
        <v>121528.76118285606</v>
      </c>
      <c r="E30" s="42">
        <v>404.82924805965337</v>
      </c>
      <c r="F30" s="32">
        <v>-3.0007651101501276E-3</v>
      </c>
      <c r="G30" s="42">
        <v>403.61445057650764</v>
      </c>
      <c r="H30" s="32">
        <v>9.1728709750829029E-3</v>
      </c>
      <c r="I30" s="42">
        <v>407.31675385532492</v>
      </c>
      <c r="J30" s="32">
        <v>6.2956186746936371E-3</v>
      </c>
      <c r="K30" s="42">
        <v>409.8810648174121</v>
      </c>
      <c r="L30" s="32">
        <v>3.7537087685128867E-3</v>
      </c>
      <c r="M30" s="42">
        <v>411.41963896446464</v>
      </c>
      <c r="N30" s="32">
        <v>0</v>
      </c>
      <c r="O30" s="42">
        <v>411.41963896446464</v>
      </c>
      <c r="P30" s="32">
        <v>0</v>
      </c>
      <c r="Q30" s="42">
        <v>411.41963896446464</v>
      </c>
      <c r="R30" s="32">
        <v>7.5408845059832252E-4</v>
      </c>
      <c r="S30" s="42">
        <v>411.7298857625571</v>
      </c>
      <c r="T30" s="32">
        <v>0</v>
      </c>
      <c r="U30" s="42">
        <v>411.7298857625571</v>
      </c>
      <c r="V30" s="32">
        <v>0</v>
      </c>
      <c r="W30" s="42">
        <v>411.7298857625571</v>
      </c>
      <c r="X30" s="32">
        <v>0</v>
      </c>
      <c r="Y30" s="42">
        <v>411.7298857625571</v>
      </c>
      <c r="Z30" s="32">
        <v>-7.1163296965237599E-4</v>
      </c>
      <c r="AA30" s="42">
        <v>411.43688520125727</v>
      </c>
      <c r="AB30" s="32">
        <v>1.1137313199081067E-3</v>
      </c>
      <c r="AC30" s="42">
        <v>411.8951153464713</v>
      </c>
      <c r="AD30" s="32">
        <v>0</v>
      </c>
      <c r="AE30" s="42">
        <v>411.8951153464713</v>
      </c>
      <c r="AF30" s="25">
        <v>2.8034944944686169E-2</v>
      </c>
      <c r="AG30" s="42">
        <v>441.33599546712423</v>
      </c>
      <c r="AH30" s="32">
        <v>4.6051082917373254E-3</v>
      </c>
      <c r="AI30" s="42">
        <v>443.36839551929205</v>
      </c>
      <c r="AJ30" s="32">
        <v>2.6615110117145235E-5</v>
      </c>
      <c r="AK30" s="42">
        <v>443.38019581796124</v>
      </c>
      <c r="AL30" s="32">
        <v>4.0077499588901944E-3</v>
      </c>
      <c r="AM30" s="42">
        <v>445.15715277952336</v>
      </c>
      <c r="AN30" s="32">
        <v>1.8608080177662245E-4</v>
      </c>
      <c r="AO30" s="42">
        <v>445.23998797942915</v>
      </c>
      <c r="AP30" s="32">
        <v>7.5229913415264527E-4</v>
      </c>
      <c r="AQ30" s="42">
        <v>445.57494163687625</v>
      </c>
      <c r="AR30" s="32">
        <v>7.9694592280965537E-7</v>
      </c>
      <c r="AS30" s="42">
        <v>445.57529673600925</v>
      </c>
      <c r="AT30" s="32">
        <v>0</v>
      </c>
      <c r="AU30" s="42">
        <v>445.57529673600925</v>
      </c>
      <c r="AV30" s="32">
        <v>1.9808255161546384E-4</v>
      </c>
      <c r="AW30" s="42">
        <v>445.66355742772356</v>
      </c>
      <c r="AX30" s="32">
        <v>0</v>
      </c>
      <c r="AY30" s="42">
        <v>445.66355742772356</v>
      </c>
      <c r="AZ30" s="32">
        <v>2.0397089608215069E-5</v>
      </c>
      <c r="BA30" s="42">
        <v>445.67264766723957</v>
      </c>
      <c r="BB30" s="32">
        <v>-2.8561930652961864E-2</v>
      </c>
      <c r="BC30" s="42">
        <v>432.94337641064595</v>
      </c>
      <c r="BD30" s="43">
        <v>0.99954106916030883</v>
      </c>
      <c r="BE30" s="42">
        <v>432.74468534337109</v>
      </c>
      <c r="BF30" s="25">
        <v>9.4917421739448726E-2</v>
      </c>
      <c r="BG30" s="42">
        <v>478.1272954950133</v>
      </c>
      <c r="BH30" s="32">
        <v>0</v>
      </c>
      <c r="BI30" s="42">
        <v>478.1272954950133</v>
      </c>
      <c r="BJ30" s="36">
        <v>0</v>
      </c>
      <c r="BK30" s="36">
        <v>5.9192816372891262</v>
      </c>
      <c r="BL30" s="36">
        <v>0</v>
      </c>
      <c r="BM30" s="36">
        <v>484.04657713230245</v>
      </c>
    </row>
    <row r="31" spans="1:65">
      <c r="A31" s="5"/>
      <c r="B31" s="10" t="s">
        <v>33</v>
      </c>
      <c r="C31" s="24">
        <v>387453</v>
      </c>
      <c r="D31" s="24">
        <v>212340.01484230056</v>
      </c>
      <c r="E31" s="42">
        <v>685.03533102079473</v>
      </c>
      <c r="F31" s="32">
        <v>-2.8214814363061169E-3</v>
      </c>
      <c r="G31" s="42">
        <v>683.10251655110574</v>
      </c>
      <c r="H31" s="32">
        <v>4.1311003594373119E-3</v>
      </c>
      <c r="I31" s="42">
        <v>685.92448160276251</v>
      </c>
      <c r="J31" s="32">
        <v>5.6185968500099825E-3</v>
      </c>
      <c r="K31" s="42">
        <v>689.7784147344405</v>
      </c>
      <c r="L31" s="32">
        <v>3.7308166981808721E-3</v>
      </c>
      <c r="M31" s="42">
        <v>692.35185156217653</v>
      </c>
      <c r="N31" s="32">
        <v>0</v>
      </c>
      <c r="O31" s="42">
        <v>692.35185156217653</v>
      </c>
      <c r="P31" s="32">
        <v>0</v>
      </c>
      <c r="Q31" s="42">
        <v>692.35185156217653</v>
      </c>
      <c r="R31" s="32">
        <v>8.7397026140312306E-4</v>
      </c>
      <c r="S31" s="42">
        <v>692.9569464908692</v>
      </c>
      <c r="T31" s="32">
        <v>0</v>
      </c>
      <c r="U31" s="42">
        <v>692.9569464908692</v>
      </c>
      <c r="V31" s="32">
        <v>0</v>
      </c>
      <c r="W31" s="42">
        <v>692.9569464908692</v>
      </c>
      <c r="X31" s="32">
        <v>0</v>
      </c>
      <c r="Y31" s="42">
        <v>692.9569464908692</v>
      </c>
      <c r="Z31" s="32">
        <v>-7.1156396055416238E-4</v>
      </c>
      <c r="AA31" s="42">
        <v>692.46386330153064</v>
      </c>
      <c r="AB31" s="32">
        <v>3.995900450077805E-4</v>
      </c>
      <c r="AC31" s="42">
        <v>692.74056496783362</v>
      </c>
      <c r="AD31" s="32">
        <v>0</v>
      </c>
      <c r="AE31" s="42">
        <v>692.74056496783362</v>
      </c>
      <c r="AF31" s="25">
        <v>2.7717598693809187E-2</v>
      </c>
      <c r="AG31" s="42">
        <v>741.68335207744826</v>
      </c>
      <c r="AH31" s="32">
        <v>6.0025855257188621E-3</v>
      </c>
      <c r="AI31" s="42">
        <v>746.13536983129495</v>
      </c>
      <c r="AJ31" s="32">
        <v>1.5768827807738361E-5</v>
      </c>
      <c r="AK31" s="42">
        <v>746.14713551146303</v>
      </c>
      <c r="AL31" s="32">
        <v>2.3815101298272356E-3</v>
      </c>
      <c r="AM31" s="42">
        <v>747.92409247302521</v>
      </c>
      <c r="AN31" s="32">
        <v>1.09728023279132E-4</v>
      </c>
      <c r="AO31" s="42">
        <v>748.00616070525507</v>
      </c>
      <c r="AP31" s="32">
        <v>9.4947415888535502E-4</v>
      </c>
      <c r="AQ31" s="42">
        <v>748.7163732255317</v>
      </c>
      <c r="AR31" s="32">
        <v>0</v>
      </c>
      <c r="AS31" s="42">
        <v>748.7163732255317</v>
      </c>
      <c r="AT31" s="32">
        <v>0</v>
      </c>
      <c r="AU31" s="42">
        <v>748.7163732255317</v>
      </c>
      <c r="AV31" s="32">
        <v>3.5442116728678918E-4</v>
      </c>
      <c r="AW31" s="42">
        <v>748.98173415649705</v>
      </c>
      <c r="AX31" s="32">
        <v>0</v>
      </c>
      <c r="AY31" s="42">
        <v>748.98173415649705</v>
      </c>
      <c r="AZ31" s="32">
        <v>2.2046577518475274E-5</v>
      </c>
      <c r="BA31" s="42">
        <v>748.99824664035907</v>
      </c>
      <c r="BB31" s="32">
        <v>0</v>
      </c>
      <c r="BC31" s="42">
        <v>748.99824664035907</v>
      </c>
      <c r="BD31" s="43">
        <v>0.98379520144145627</v>
      </c>
      <c r="BE31" s="42">
        <v>736.86088093284957</v>
      </c>
      <c r="BF31" s="25">
        <v>9.489761114856643E-2</v>
      </c>
      <c r="BG31" s="42">
        <v>814.11881131804228</v>
      </c>
      <c r="BH31" s="32">
        <v>0</v>
      </c>
      <c r="BI31" s="42">
        <v>814.11881131804228</v>
      </c>
      <c r="BJ31" s="36">
        <v>0</v>
      </c>
      <c r="BK31" s="36">
        <v>5.7593537234077825</v>
      </c>
      <c r="BL31" s="36">
        <v>0</v>
      </c>
      <c r="BM31" s="36">
        <v>819.87816504145007</v>
      </c>
    </row>
    <row r="32" spans="1:65">
      <c r="A32" s="5"/>
      <c r="B32" s="10" t="s">
        <v>34</v>
      </c>
      <c r="C32" s="24">
        <v>105074</v>
      </c>
      <c r="D32" s="24">
        <v>65363.119228709154</v>
      </c>
      <c r="E32" s="42">
        <v>845.50110169975437</v>
      </c>
      <c r="F32" s="32">
        <v>-2.485333956162683E-3</v>
      </c>
      <c r="G32" s="42">
        <v>843.39974910172702</v>
      </c>
      <c r="H32" s="32">
        <v>1.9919767829292834E-3</v>
      </c>
      <c r="I32" s="42">
        <v>845.07978182066608</v>
      </c>
      <c r="J32" s="32">
        <v>3.9335295797904291E-3</v>
      </c>
      <c r="K32" s="42">
        <v>848.40392813974051</v>
      </c>
      <c r="L32" s="32">
        <v>1.5462333782378934E-3</v>
      </c>
      <c r="M32" s="42">
        <v>849.71575861165832</v>
      </c>
      <c r="N32" s="32">
        <v>3.4165569414712493E-5</v>
      </c>
      <c r="O32" s="42">
        <v>849.74478963439185</v>
      </c>
      <c r="P32" s="32">
        <v>6.9604488501795458E-6</v>
      </c>
      <c r="Q32" s="42">
        <v>849.75070423953582</v>
      </c>
      <c r="R32" s="32">
        <v>2.2335319609934068E-4</v>
      </c>
      <c r="S32" s="42">
        <v>849.94049877521536</v>
      </c>
      <c r="T32" s="32">
        <v>0</v>
      </c>
      <c r="U32" s="42">
        <v>849.94049877521536</v>
      </c>
      <c r="V32" s="32">
        <v>3.4341811927172117E-3</v>
      </c>
      <c r="W32" s="42">
        <v>852.85934845103782</v>
      </c>
      <c r="X32" s="32">
        <v>0</v>
      </c>
      <c r="Y32" s="42">
        <v>852.85934845103782</v>
      </c>
      <c r="Z32" s="32">
        <v>-7.1110847230060337E-4</v>
      </c>
      <c r="AA32" s="42">
        <v>852.25287294267355</v>
      </c>
      <c r="AB32" s="32">
        <v>0</v>
      </c>
      <c r="AC32" s="42">
        <v>852.25287294267355</v>
      </c>
      <c r="AD32" s="32">
        <v>0</v>
      </c>
      <c r="AE32" s="42">
        <v>852.25287294267355</v>
      </c>
      <c r="AF32" s="25">
        <v>3.1214264779568124E-2</v>
      </c>
      <c r="AG32" s="42">
        <v>920.2368879929171</v>
      </c>
      <c r="AH32" s="32">
        <v>0</v>
      </c>
      <c r="AI32" s="42">
        <v>920.2368879929171</v>
      </c>
      <c r="AJ32" s="32">
        <v>1.6729107294866097E-4</v>
      </c>
      <c r="AK32" s="42">
        <v>920.39083540927641</v>
      </c>
      <c r="AL32" s="32">
        <v>1.930654775339935E-3</v>
      </c>
      <c r="AM32" s="42">
        <v>922.16779237083847</v>
      </c>
      <c r="AN32" s="32">
        <v>1.3993001973244823E-4</v>
      </c>
      <c r="AO32" s="42">
        <v>922.29683132822151</v>
      </c>
      <c r="AP32" s="32">
        <v>4.1926234198519374E-4</v>
      </c>
      <c r="AQ32" s="42">
        <v>922.6835156577298</v>
      </c>
      <c r="AR32" s="32">
        <v>1.1853294529051261E-2</v>
      </c>
      <c r="AS32" s="42">
        <v>933.62035512592138</v>
      </c>
      <c r="AT32" s="32">
        <v>9.6369893270997764E-5</v>
      </c>
      <c r="AU32" s="42">
        <v>933.71032801990043</v>
      </c>
      <c r="AV32" s="32">
        <v>5.1188365064724906E-4</v>
      </c>
      <c r="AW32" s="42">
        <v>934.18827907125433</v>
      </c>
      <c r="AX32" s="32">
        <v>0</v>
      </c>
      <c r="AY32" s="42">
        <v>934.18827907125433</v>
      </c>
      <c r="AZ32" s="32">
        <v>6.9889027489005162E-3</v>
      </c>
      <c r="BA32" s="42">
        <v>940.71723010284597</v>
      </c>
      <c r="BB32" s="32">
        <v>0</v>
      </c>
      <c r="BC32" s="42">
        <v>940.71723010284563</v>
      </c>
      <c r="BD32" s="43">
        <v>1.0287883181347357</v>
      </c>
      <c r="BE32" s="42">
        <v>967.79889699787373</v>
      </c>
      <c r="BF32" s="25">
        <v>6.9019067368452647E-2</v>
      </c>
      <c r="BG32" s="42">
        <v>1039.5474956315757</v>
      </c>
      <c r="BH32" s="32">
        <v>0</v>
      </c>
      <c r="BI32" s="42">
        <v>1039.5474956315757</v>
      </c>
      <c r="BJ32" s="36">
        <v>5.28</v>
      </c>
      <c r="BK32" s="36">
        <v>4.901228463138076</v>
      </c>
      <c r="BL32" s="36">
        <v>0</v>
      </c>
      <c r="BM32" s="36">
        <v>1049.7287240947137</v>
      </c>
    </row>
    <row r="33" spans="1:65">
      <c r="A33" s="5"/>
      <c r="B33" s="10" t="s">
        <v>35</v>
      </c>
      <c r="C33" s="24">
        <v>229317</v>
      </c>
      <c r="D33" s="24">
        <v>136499.3102167804</v>
      </c>
      <c r="E33" s="42">
        <v>1479.1937121975254</v>
      </c>
      <c r="F33" s="32">
        <v>-2.6150831174500677E-3</v>
      </c>
      <c r="G33" s="42">
        <v>1475.3254976933194</v>
      </c>
      <c r="H33" s="32">
        <v>1.9488210228260083E-3</v>
      </c>
      <c r="I33" s="42">
        <v>1478.2006430387353</v>
      </c>
      <c r="J33" s="32">
        <v>4.8675946576306472E-3</v>
      </c>
      <c r="K33" s="42">
        <v>1485.3959245916967</v>
      </c>
      <c r="L33" s="32">
        <v>2.4063231751936254E-3</v>
      </c>
      <c r="M33" s="42">
        <v>1488.9702672293799</v>
      </c>
      <c r="N33" s="32">
        <v>1.313062546470789E-6</v>
      </c>
      <c r="O33" s="42">
        <v>1488.9722223404706</v>
      </c>
      <c r="P33" s="32">
        <v>7.0735752570882937E-6</v>
      </c>
      <c r="Q33" s="42">
        <v>1488.9827546975412</v>
      </c>
      <c r="R33" s="32">
        <v>5.1261156590176604E-4</v>
      </c>
      <c r="S33" s="42">
        <v>1489.7460244790275</v>
      </c>
      <c r="T33" s="32">
        <v>0</v>
      </c>
      <c r="U33" s="42">
        <v>1489.7460244790275</v>
      </c>
      <c r="V33" s="32">
        <v>0</v>
      </c>
      <c r="W33" s="42">
        <v>1489.7460244790275</v>
      </c>
      <c r="X33" s="32">
        <v>0</v>
      </c>
      <c r="Y33" s="42">
        <v>1489.7460244790275</v>
      </c>
      <c r="Z33" s="32">
        <v>-7.1275552001826004E-4</v>
      </c>
      <c r="AA33" s="42">
        <v>1488.6841997766549</v>
      </c>
      <c r="AB33" s="32">
        <v>1.3773218896553363E-3</v>
      </c>
      <c r="AC33" s="42">
        <v>1490.7345971117913</v>
      </c>
      <c r="AD33" s="32">
        <v>0</v>
      </c>
      <c r="AE33" s="42">
        <v>1490.7345971117913</v>
      </c>
      <c r="AF33" s="25">
        <v>3.4356629114548065E-2</v>
      </c>
      <c r="AG33" s="42">
        <v>1621.9254944885045</v>
      </c>
      <c r="AH33" s="32">
        <v>7.0266141836066165E-3</v>
      </c>
      <c r="AI33" s="42">
        <v>1633.3221391728307</v>
      </c>
      <c r="AJ33" s="32">
        <v>5.6410315951227474E-4</v>
      </c>
      <c r="AK33" s="42">
        <v>1634.2435013520394</v>
      </c>
      <c r="AL33" s="32">
        <v>1.0873269253279805E-3</v>
      </c>
      <c r="AM33" s="42">
        <v>1636.0204583136017</v>
      </c>
      <c r="AN33" s="32">
        <v>6.4575276558009875E-5</v>
      </c>
      <c r="AO33" s="42">
        <v>1636.1261047871519</v>
      </c>
      <c r="AP33" s="32">
        <v>8.0522424000739612E-4</v>
      </c>
      <c r="AQ33" s="42">
        <v>1637.4435531864356</v>
      </c>
      <c r="AR33" s="32">
        <v>1.7695881809883351E-2</v>
      </c>
      <c r="AS33" s="42">
        <v>1666.4195607739782</v>
      </c>
      <c r="AT33" s="32">
        <v>2.4092224381089267E-4</v>
      </c>
      <c r="AU33" s="42">
        <v>1666.8210383136902</v>
      </c>
      <c r="AV33" s="32">
        <v>1.1330913776235185E-3</v>
      </c>
      <c r="AW33" s="42">
        <v>1668.7096988602448</v>
      </c>
      <c r="AX33" s="32">
        <v>0</v>
      </c>
      <c r="AY33" s="42">
        <v>1668.7096988602448</v>
      </c>
      <c r="AZ33" s="32">
        <v>2.4966296907180663E-5</v>
      </c>
      <c r="BA33" s="42">
        <v>1668.7513603620384</v>
      </c>
      <c r="BB33" s="32">
        <v>0</v>
      </c>
      <c r="BC33" s="42">
        <v>1668.7513603620384</v>
      </c>
      <c r="BD33" s="43">
        <v>1.0214945475322301</v>
      </c>
      <c r="BE33" s="42">
        <v>1704.6204157968139</v>
      </c>
      <c r="BF33" s="25">
        <v>6.9024265980343058E-2</v>
      </c>
      <c r="BG33" s="42">
        <v>1831.0041320162077</v>
      </c>
      <c r="BH33" s="32">
        <v>0</v>
      </c>
      <c r="BI33" s="42">
        <v>1831.0041320162077</v>
      </c>
      <c r="BJ33" s="36">
        <v>5.28</v>
      </c>
      <c r="BK33" s="36">
        <v>21.957380520439944</v>
      </c>
      <c r="BL33" s="36">
        <v>0</v>
      </c>
      <c r="BM33" s="36">
        <v>1858.2415125366476</v>
      </c>
    </row>
    <row r="34" spans="1:65">
      <c r="A34" s="5"/>
      <c r="B34" s="10" t="s">
        <v>36</v>
      </c>
      <c r="C34" s="24">
        <v>5713</v>
      </c>
      <c r="D34" s="24">
        <v>4230.7858942065486</v>
      </c>
      <c r="E34" s="42">
        <v>3140.2163994398743</v>
      </c>
      <c r="F34" s="32">
        <v>-2.6564510190050239E-3</v>
      </c>
      <c r="G34" s="42">
        <v>3131.874568385686</v>
      </c>
      <c r="H34" s="32">
        <v>4.1461042086088362E-4</v>
      </c>
      <c r="I34" s="42">
        <v>3133.1730762185675</v>
      </c>
      <c r="J34" s="32">
        <v>1.8784497722548199E-3</v>
      </c>
      <c r="K34" s="42">
        <v>3139.0585844700249</v>
      </c>
      <c r="L34" s="32">
        <v>2.3847146169919675E-4</v>
      </c>
      <c r="M34" s="42">
        <v>3139.8071603590229</v>
      </c>
      <c r="N34" s="32">
        <v>0</v>
      </c>
      <c r="O34" s="42">
        <v>3139.8071603590229</v>
      </c>
      <c r="P34" s="32">
        <v>0</v>
      </c>
      <c r="Q34" s="42">
        <v>3139.8071603590229</v>
      </c>
      <c r="R34" s="32">
        <v>2.619357221271823E-4</v>
      </c>
      <c r="S34" s="42">
        <v>3140.6295880149114</v>
      </c>
      <c r="T34" s="32">
        <v>0</v>
      </c>
      <c r="U34" s="42">
        <v>3140.6295880149114</v>
      </c>
      <c r="V34" s="32">
        <v>0</v>
      </c>
      <c r="W34" s="42">
        <v>3140.6295880149114</v>
      </c>
      <c r="X34" s="32">
        <v>0</v>
      </c>
      <c r="Y34" s="42">
        <v>3140.6295880149114</v>
      </c>
      <c r="Z34" s="32">
        <v>-7.1448530293449775E-4</v>
      </c>
      <c r="AA34" s="42">
        <v>3138.3856543323136</v>
      </c>
      <c r="AB34" s="32">
        <v>0</v>
      </c>
      <c r="AC34" s="42">
        <v>3138.3856543323136</v>
      </c>
      <c r="AD34" s="32">
        <v>0</v>
      </c>
      <c r="AE34" s="42">
        <v>3138.3856543323136</v>
      </c>
      <c r="AF34" s="25">
        <v>1.8453287678392272E-2</v>
      </c>
      <c r="AG34" s="42">
        <v>3284.9944248650868</v>
      </c>
      <c r="AH34" s="32">
        <v>0</v>
      </c>
      <c r="AI34" s="42">
        <v>3284.9944248650868</v>
      </c>
      <c r="AJ34" s="32">
        <v>0</v>
      </c>
      <c r="AK34" s="42">
        <v>3284.9944248650868</v>
      </c>
      <c r="AL34" s="32">
        <v>5.4093149994760559E-4</v>
      </c>
      <c r="AM34" s="42">
        <v>3286.7713818266484</v>
      </c>
      <c r="AN34" s="32">
        <v>0</v>
      </c>
      <c r="AO34" s="42">
        <v>3286.7713818266484</v>
      </c>
      <c r="AP34" s="32">
        <v>3.8494654997278666E-4</v>
      </c>
      <c r="AQ34" s="42">
        <v>3288.0366131306318</v>
      </c>
      <c r="AR34" s="32">
        <v>0.184078117029427</v>
      </c>
      <c r="AS34" s="42">
        <v>3893.2922015995332</v>
      </c>
      <c r="AT34" s="32">
        <v>8.0563772767305863E-4</v>
      </c>
      <c r="AU34" s="42">
        <v>3896.4287846819975</v>
      </c>
      <c r="AV34" s="32">
        <v>2.468354470568368E-4</v>
      </c>
      <c r="AW34" s="42">
        <v>3897.3905614229893</v>
      </c>
      <c r="AX34" s="32">
        <v>0</v>
      </c>
      <c r="AY34" s="42">
        <v>3897.3905614229893</v>
      </c>
      <c r="AZ34" s="32">
        <v>0</v>
      </c>
      <c r="BA34" s="42">
        <v>3897.3905614229893</v>
      </c>
      <c r="BB34" s="32">
        <v>0</v>
      </c>
      <c r="BC34" s="42">
        <v>3897.3905614229893</v>
      </c>
      <c r="BD34" s="43">
        <v>0.93562871704158157</v>
      </c>
      <c r="BE34" s="42">
        <v>3646.5105307941608</v>
      </c>
      <c r="BF34" s="25">
        <v>6.2148414329660118E-2</v>
      </c>
      <c r="BG34" s="42">
        <v>3888.1530793465331</v>
      </c>
      <c r="BH34" s="32">
        <v>0</v>
      </c>
      <c r="BI34" s="42">
        <v>3888.1530793465331</v>
      </c>
      <c r="BJ34" s="36">
        <v>5.28</v>
      </c>
      <c r="BK34" s="36">
        <v>9.5622227233266628</v>
      </c>
      <c r="BL34" s="36">
        <v>0</v>
      </c>
      <c r="BM34" s="36">
        <v>3902.9953020698599</v>
      </c>
    </row>
    <row r="35" spans="1:65">
      <c r="A35" s="5"/>
      <c r="B35" s="10" t="s">
        <v>37</v>
      </c>
      <c r="C35" s="24">
        <v>1890</v>
      </c>
      <c r="D35" s="24">
        <v>1146.6000000000001</v>
      </c>
      <c r="E35" s="42">
        <v>1861.5085555555554</v>
      </c>
      <c r="F35" s="32">
        <v>-2.4204732981877308E-3</v>
      </c>
      <c r="G35" s="42">
        <v>1857.0028238024852</v>
      </c>
      <c r="H35" s="32">
        <v>9.8965047697752162E-4</v>
      </c>
      <c r="I35" s="42">
        <v>1858.8406075328098</v>
      </c>
      <c r="J35" s="32">
        <v>1.1638977496791103E-2</v>
      </c>
      <c r="K35" s="42">
        <v>1880.4756115340058</v>
      </c>
      <c r="L35" s="32">
        <v>6.6735627327974001E-4</v>
      </c>
      <c r="M35" s="42">
        <v>1881.7305587301125</v>
      </c>
      <c r="N35" s="32">
        <v>0</v>
      </c>
      <c r="O35" s="42">
        <v>1881.7305587301125</v>
      </c>
      <c r="P35" s="32">
        <v>0</v>
      </c>
      <c r="Q35" s="42">
        <v>1881.7305587301125</v>
      </c>
      <c r="R35" s="32">
        <v>5.0282367380294346E-4</v>
      </c>
      <c r="S35" s="42">
        <v>1882.6767374027606</v>
      </c>
      <c r="T35" s="32">
        <v>0</v>
      </c>
      <c r="U35" s="42">
        <v>1882.6767374027606</v>
      </c>
      <c r="V35" s="32">
        <v>0</v>
      </c>
      <c r="W35" s="42">
        <v>1882.6767374027606</v>
      </c>
      <c r="X35" s="32">
        <v>0</v>
      </c>
      <c r="Y35" s="42">
        <v>1882.6767374027606</v>
      </c>
      <c r="Z35" s="32">
        <v>-7.1400712472902139E-4</v>
      </c>
      <c r="AA35" s="42">
        <v>1881.3324927986935</v>
      </c>
      <c r="AB35" s="32">
        <v>0</v>
      </c>
      <c r="AC35" s="42">
        <v>1881.3324927986935</v>
      </c>
      <c r="AD35" s="32">
        <v>0</v>
      </c>
      <c r="AE35" s="42">
        <v>1881.3324927986935</v>
      </c>
      <c r="AF35" s="25">
        <v>2.9998426273775358E-2</v>
      </c>
      <c r="AG35" s="42">
        <v>2025.4308545196968</v>
      </c>
      <c r="AH35" s="32">
        <v>0</v>
      </c>
      <c r="AI35" s="42">
        <v>2025.4308545196968</v>
      </c>
      <c r="AJ35" s="32">
        <v>0</v>
      </c>
      <c r="AK35" s="42">
        <v>2025.4308545196968</v>
      </c>
      <c r="AL35" s="32">
        <v>8.7732294469455852E-4</v>
      </c>
      <c r="AM35" s="42">
        <v>2027.2078114812591</v>
      </c>
      <c r="AN35" s="32">
        <v>0</v>
      </c>
      <c r="AO35" s="42">
        <v>2027.2078114812591</v>
      </c>
      <c r="AP35" s="32">
        <v>4.6439162822986546E-4</v>
      </c>
      <c r="AQ35" s="42">
        <v>2028.1492298175933</v>
      </c>
      <c r="AR35" s="32">
        <v>0</v>
      </c>
      <c r="AS35" s="42">
        <v>2028.1492298175933</v>
      </c>
      <c r="AT35" s="32">
        <v>0</v>
      </c>
      <c r="AU35" s="42">
        <v>2028.1492298175933</v>
      </c>
      <c r="AV35" s="32">
        <v>1.5730115702039527E-4</v>
      </c>
      <c r="AW35" s="42">
        <v>2028.4682600380536</v>
      </c>
      <c r="AX35" s="32">
        <v>0</v>
      </c>
      <c r="AY35" s="42">
        <v>2028.4682600380536</v>
      </c>
      <c r="AZ35" s="32">
        <v>0</v>
      </c>
      <c r="BA35" s="42">
        <v>2028.4682600380536</v>
      </c>
      <c r="BB35" s="32">
        <v>0</v>
      </c>
      <c r="BC35" s="42">
        <v>2028.4682600380536</v>
      </c>
      <c r="BD35" s="43">
        <v>0.99999999999999989</v>
      </c>
      <c r="BE35" s="42">
        <v>2028.4682600380534</v>
      </c>
      <c r="BF35" s="25">
        <v>6.9969119734757612E-2</v>
      </c>
      <c r="BG35" s="42">
        <v>2181.0762449732201</v>
      </c>
      <c r="BH35" s="32">
        <v>0</v>
      </c>
      <c r="BI35" s="42">
        <v>2181.0762449732201</v>
      </c>
      <c r="BJ35" s="36">
        <v>0</v>
      </c>
      <c r="BK35" s="36">
        <v>0.98720526771021178</v>
      </c>
      <c r="BL35" s="36">
        <v>0</v>
      </c>
      <c r="BM35" s="36">
        <v>2182.0634502409303</v>
      </c>
    </row>
    <row r="36" spans="1:65">
      <c r="A36" s="5"/>
      <c r="B36" s="10" t="s">
        <v>38</v>
      </c>
      <c r="C36" s="24">
        <v>323901</v>
      </c>
      <c r="D36" s="24">
        <v>198464.81611547989</v>
      </c>
      <c r="E36" s="42">
        <v>465.21524184858959</v>
      </c>
      <c r="F36" s="32">
        <v>-2.6216837893385803E-3</v>
      </c>
      <c r="G36" s="42">
        <v>463.99559459048191</v>
      </c>
      <c r="H36" s="32">
        <v>3.1464574491899544E-3</v>
      </c>
      <c r="I36" s="42">
        <v>465.45553698547246</v>
      </c>
      <c r="J36" s="32">
        <v>7.389851256155211E-3</v>
      </c>
      <c r="K36" s="42">
        <v>468.89518417014892</v>
      </c>
      <c r="L36" s="32">
        <v>0</v>
      </c>
      <c r="M36" s="42">
        <v>468.89518417014892</v>
      </c>
      <c r="N36" s="32">
        <v>0</v>
      </c>
      <c r="O36" s="42">
        <v>468.89518417014892</v>
      </c>
      <c r="P36" s="32">
        <v>0</v>
      </c>
      <c r="Q36" s="42">
        <v>468.89518417014892</v>
      </c>
      <c r="R36" s="32">
        <v>5.6781787108395321E-4</v>
      </c>
      <c r="S36" s="42">
        <v>469.16143123538598</v>
      </c>
      <c r="T36" s="32">
        <v>0</v>
      </c>
      <c r="U36" s="42">
        <v>469.16143123538598</v>
      </c>
      <c r="V36" s="32">
        <v>0</v>
      </c>
      <c r="W36" s="42">
        <v>469.16143123538598</v>
      </c>
      <c r="X36" s="32">
        <v>0</v>
      </c>
      <c r="Y36" s="42">
        <v>469.16143123538598</v>
      </c>
      <c r="Z36" s="32">
        <v>-7.1443721092634416E-4</v>
      </c>
      <c r="AA36" s="42">
        <v>468.82624485097995</v>
      </c>
      <c r="AB36" s="32">
        <v>0</v>
      </c>
      <c r="AC36" s="42">
        <v>468.82624485097995</v>
      </c>
      <c r="AD36" s="32">
        <v>0</v>
      </c>
      <c r="AE36" s="42">
        <v>468.82624485097995</v>
      </c>
      <c r="AF36" s="25">
        <v>2.6504653159540537E-2</v>
      </c>
      <c r="AG36" s="42">
        <v>500.47135913486494</v>
      </c>
      <c r="AH36" s="32">
        <v>0</v>
      </c>
      <c r="AI36" s="42">
        <v>500.47135913486494</v>
      </c>
      <c r="AJ36" s="32">
        <v>2.1260257789594839E-3</v>
      </c>
      <c r="AK36" s="42">
        <v>501.53537414601658</v>
      </c>
      <c r="AL36" s="32">
        <v>0</v>
      </c>
      <c r="AM36" s="42">
        <v>501.53537414601658</v>
      </c>
      <c r="AN36" s="32">
        <v>0</v>
      </c>
      <c r="AO36" s="42">
        <v>501.53537414601658</v>
      </c>
      <c r="AP36" s="32">
        <v>1.1777074148100475E-4</v>
      </c>
      <c r="AQ36" s="42">
        <v>501.59444033890873</v>
      </c>
      <c r="AR36" s="32">
        <v>7.8942281526212854E-2</v>
      </c>
      <c r="AS36" s="42">
        <v>541.191449860126</v>
      </c>
      <c r="AT36" s="32">
        <v>1.2183653008512874E-3</v>
      </c>
      <c r="AU36" s="42">
        <v>541.85081874375294</v>
      </c>
      <c r="AV36" s="32">
        <v>3.0025466671581569E-3</v>
      </c>
      <c r="AW36" s="42">
        <v>543.47775111366889</v>
      </c>
      <c r="AX36" s="32">
        <v>0</v>
      </c>
      <c r="AY36" s="42">
        <v>543.47775111366889</v>
      </c>
      <c r="AZ36" s="32">
        <v>2.8554175420536509E-4</v>
      </c>
      <c r="BA36" s="42">
        <v>543.63293670409348</v>
      </c>
      <c r="BB36" s="32">
        <v>0</v>
      </c>
      <c r="BC36" s="42">
        <v>543.63293670409348</v>
      </c>
      <c r="BD36" s="43">
        <v>1.0315220794973694</v>
      </c>
      <c r="BE36" s="42">
        <v>560.76937735226829</v>
      </c>
      <c r="BF36" s="25">
        <v>6.6135781550712869E-2</v>
      </c>
      <c r="BG36" s="42">
        <v>600.48277498354594</v>
      </c>
      <c r="BH36" s="32">
        <v>0</v>
      </c>
      <c r="BI36" s="42">
        <v>600.48277498354594</v>
      </c>
      <c r="BJ36" s="36">
        <v>0</v>
      </c>
      <c r="BK36" s="36">
        <v>1.3309942085420239</v>
      </c>
      <c r="BL36" s="36">
        <v>0</v>
      </c>
      <c r="BM36" s="36">
        <v>601.81376919208799</v>
      </c>
    </row>
    <row r="37" spans="1:65">
      <c r="A37" s="5"/>
      <c r="B37" s="10" t="s">
        <v>39</v>
      </c>
      <c r="C37" s="24">
        <v>89167</v>
      </c>
      <c r="D37" s="24">
        <v>49841.805371428571</v>
      </c>
      <c r="E37" s="42">
        <v>185.31688808639964</v>
      </c>
      <c r="F37" s="32">
        <v>-2.9813820818349601E-3</v>
      </c>
      <c r="G37" s="42">
        <v>184.76438763679744</v>
      </c>
      <c r="H37" s="32">
        <v>8.5919239827287885E-3</v>
      </c>
      <c r="I37" s="42">
        <v>186.35186921008824</v>
      </c>
      <c r="J37" s="32">
        <v>8.5655642354531825E-3</v>
      </c>
      <c r="K37" s="42">
        <v>187.94807811620402</v>
      </c>
      <c r="L37" s="32">
        <v>0</v>
      </c>
      <c r="M37" s="42">
        <v>187.94807811620402</v>
      </c>
      <c r="N37" s="32">
        <v>0</v>
      </c>
      <c r="O37" s="42">
        <v>187.94807811620402</v>
      </c>
      <c r="P37" s="32">
        <v>0</v>
      </c>
      <c r="Q37" s="42">
        <v>187.94807811620402</v>
      </c>
      <c r="R37" s="32">
        <v>1.0619512220149119E-3</v>
      </c>
      <c r="S37" s="42">
        <v>188.14766980743488</v>
      </c>
      <c r="T37" s="32">
        <v>0</v>
      </c>
      <c r="U37" s="42">
        <v>188.14766980743488</v>
      </c>
      <c r="V37" s="32">
        <v>0</v>
      </c>
      <c r="W37" s="42">
        <v>188.14766980743488</v>
      </c>
      <c r="X37" s="32">
        <v>0</v>
      </c>
      <c r="Y37" s="42">
        <v>188.14766980743488</v>
      </c>
      <c r="Z37" s="32">
        <v>-7.1408455817356664E-4</v>
      </c>
      <c r="AA37" s="42">
        <v>188.01331646176905</v>
      </c>
      <c r="AB37" s="32">
        <v>0</v>
      </c>
      <c r="AC37" s="42">
        <v>188.01331646176905</v>
      </c>
      <c r="AD37" s="32">
        <v>0</v>
      </c>
      <c r="AE37" s="42">
        <v>188.01331646176905</v>
      </c>
      <c r="AF37" s="25">
        <v>2.9594312931144451E-2</v>
      </c>
      <c r="AG37" s="42">
        <v>202.21572977347532</v>
      </c>
      <c r="AH37" s="32">
        <v>0</v>
      </c>
      <c r="AI37" s="42">
        <v>202.21572977347532</v>
      </c>
      <c r="AJ37" s="32">
        <v>1.3958245702068162E-3</v>
      </c>
      <c r="AK37" s="42">
        <v>202.49798745757542</v>
      </c>
      <c r="AL37" s="32">
        <v>0</v>
      </c>
      <c r="AM37" s="42">
        <v>202.49798745757542</v>
      </c>
      <c r="AN37" s="32">
        <v>0</v>
      </c>
      <c r="AO37" s="42">
        <v>202.49798745757542</v>
      </c>
      <c r="AP37" s="32">
        <v>1.5127592771935205E-4</v>
      </c>
      <c r="AQ37" s="42">
        <v>202.52862052848937</v>
      </c>
      <c r="AR37" s="32">
        <v>3.9433458526553666E-2</v>
      </c>
      <c r="AS37" s="42">
        <v>210.51502448653969</v>
      </c>
      <c r="AT37" s="32">
        <v>2.7884678596579171E-4</v>
      </c>
      <c r="AU37" s="42">
        <v>210.57372592451529</v>
      </c>
      <c r="AV37" s="32">
        <v>5.9257680484321451E-3</v>
      </c>
      <c r="AW37" s="42">
        <v>211.82153698143807</v>
      </c>
      <c r="AX37" s="32">
        <v>0</v>
      </c>
      <c r="AY37" s="42">
        <v>211.82153698143807</v>
      </c>
      <c r="AZ37" s="32">
        <v>3.7590462478931386E-4</v>
      </c>
      <c r="BA37" s="42">
        <v>211.90116167681936</v>
      </c>
      <c r="BB37" s="32">
        <v>0</v>
      </c>
      <c r="BC37" s="42">
        <v>211.90116167681936</v>
      </c>
      <c r="BD37" s="43">
        <v>1.0138084610752434</v>
      </c>
      <c r="BE37" s="42">
        <v>214.82719061963257</v>
      </c>
      <c r="BF37" s="25">
        <v>6.778954407790605E-2</v>
      </c>
      <c r="BG37" s="42">
        <v>230.44923949832415</v>
      </c>
      <c r="BH37" s="32">
        <v>0</v>
      </c>
      <c r="BI37" s="42">
        <v>230.44923949832415</v>
      </c>
      <c r="BJ37" s="36">
        <v>0</v>
      </c>
      <c r="BK37" s="36">
        <v>1.2437235236633883</v>
      </c>
      <c r="BL37" s="36">
        <v>0</v>
      </c>
      <c r="BM37" s="36">
        <v>231.69296302198754</v>
      </c>
    </row>
    <row r="38" spans="1:65">
      <c r="A38" s="5"/>
      <c r="B38" s="10" t="s">
        <v>40</v>
      </c>
      <c r="C38" s="24">
        <v>21451</v>
      </c>
      <c r="D38" s="24">
        <v>13054.992550143266</v>
      </c>
      <c r="E38" s="42">
        <v>5628.5560924898609</v>
      </c>
      <c r="F38" s="32">
        <v>-2.7754000890671815E-3</v>
      </c>
      <c r="G38" s="42">
        <v>5612.9345974094449</v>
      </c>
      <c r="H38" s="32">
        <v>3.0029552362265122E-4</v>
      </c>
      <c r="I38" s="42">
        <v>5614.6201365434335</v>
      </c>
      <c r="J38" s="32">
        <v>2.162432327669217E-3</v>
      </c>
      <c r="K38" s="42">
        <v>5626.7613726342779</v>
      </c>
      <c r="L38" s="32">
        <v>1.4268651180304737E-4</v>
      </c>
      <c r="M38" s="42">
        <v>5627.5642355872878</v>
      </c>
      <c r="N38" s="32">
        <v>-8.2910319350149031E-5</v>
      </c>
      <c r="O38" s="42">
        <v>5627.0976524393518</v>
      </c>
      <c r="P38" s="32">
        <v>0</v>
      </c>
      <c r="Q38" s="42">
        <v>5627.0976524393518</v>
      </c>
      <c r="R38" s="32">
        <v>1.2104621029385143E-4</v>
      </c>
      <c r="S38" s="42">
        <v>5627.7787912851336</v>
      </c>
      <c r="T38" s="32">
        <v>5.8870528001309985E-2</v>
      </c>
      <c r="U38" s="42">
        <v>5959.0891002026638</v>
      </c>
      <c r="V38" s="32">
        <v>0</v>
      </c>
      <c r="W38" s="42">
        <v>5959.0891002026638</v>
      </c>
      <c r="X38" s="32">
        <v>0</v>
      </c>
      <c r="Y38" s="42">
        <v>5959.0891002026638</v>
      </c>
      <c r="Z38" s="32">
        <v>-6.7497737380339817E-4</v>
      </c>
      <c r="AA38" s="42">
        <v>5955.0668498915484</v>
      </c>
      <c r="AB38" s="32">
        <v>0</v>
      </c>
      <c r="AC38" s="42">
        <v>5955.0668498915484</v>
      </c>
      <c r="AD38" s="32">
        <v>0</v>
      </c>
      <c r="AE38" s="42">
        <v>5955.0668498915484</v>
      </c>
      <c r="AF38" s="25">
        <v>1.2576992493567918E-2</v>
      </c>
      <c r="AG38" s="42">
        <v>6143.8423091607983</v>
      </c>
      <c r="AH38" s="32">
        <v>0</v>
      </c>
      <c r="AI38" s="42">
        <v>6143.8423091607983</v>
      </c>
      <c r="AJ38" s="32">
        <v>0</v>
      </c>
      <c r="AK38" s="42">
        <v>6143.8423091607983</v>
      </c>
      <c r="AL38" s="32">
        <v>2.8922567867861737E-4</v>
      </c>
      <c r="AM38" s="42">
        <v>6145.6192661223604</v>
      </c>
      <c r="AN38" s="32">
        <v>1.8924497352523773E-5</v>
      </c>
      <c r="AO38" s="42">
        <v>6145.7355688778916</v>
      </c>
      <c r="AP38" s="32">
        <v>1.5002319632895222E-4</v>
      </c>
      <c r="AQ38" s="42">
        <v>6146.6575717717269</v>
      </c>
      <c r="AR38" s="32">
        <v>1.9764661175347698E-4</v>
      </c>
      <c r="AS38" s="42">
        <v>6147.872437814397</v>
      </c>
      <c r="AT38" s="32">
        <v>1.0626213535758211E-6</v>
      </c>
      <c r="AU38" s="42">
        <v>6147.8789706749285</v>
      </c>
      <c r="AV38" s="32">
        <v>8.2975708840749007E-5</v>
      </c>
      <c r="AW38" s="42">
        <v>6148.3890952903876</v>
      </c>
      <c r="AX38" s="32">
        <v>4.2482799169132335E-2</v>
      </c>
      <c r="AY38" s="42">
        <v>6409.5898744392925</v>
      </c>
      <c r="AZ38" s="32">
        <v>0</v>
      </c>
      <c r="BA38" s="42">
        <v>6409.5898744392925</v>
      </c>
      <c r="BB38" s="32">
        <v>0</v>
      </c>
      <c r="BC38" s="42">
        <v>6409.5898744392925</v>
      </c>
      <c r="BD38" s="43">
        <v>1.0038628413221617</v>
      </c>
      <c r="BE38" s="42">
        <v>6434.3491030643863</v>
      </c>
      <c r="BF38" s="25">
        <v>3.9093732685951843E-2</v>
      </c>
      <c r="BG38" s="42">
        <v>6696.1256492268049</v>
      </c>
      <c r="BH38" s="32">
        <v>-0.29686469577317409</v>
      </c>
      <c r="BI38" s="42">
        <v>4708.2823455101416</v>
      </c>
      <c r="BJ38" s="36">
        <v>5.28</v>
      </c>
      <c r="BK38" s="36">
        <v>11.861477238216057</v>
      </c>
      <c r="BL38" s="36">
        <v>5.7002928746423329</v>
      </c>
      <c r="BM38" s="36">
        <v>4731.1241156229999</v>
      </c>
    </row>
    <row r="39" spans="1:65">
      <c r="A39" s="5"/>
      <c r="B39" s="10" t="s">
        <v>41</v>
      </c>
      <c r="C39" s="24">
        <v>123079</v>
      </c>
      <c r="D39" s="24">
        <v>68806.404906147582</v>
      </c>
      <c r="E39" s="42">
        <v>4469.646615019622</v>
      </c>
      <c r="F39" s="32">
        <v>-2.9266000803802594E-3</v>
      </c>
      <c r="G39" s="42">
        <v>4456.5657468768341</v>
      </c>
      <c r="H39" s="32">
        <v>3.6176929990161533E-4</v>
      </c>
      <c r="I39" s="42">
        <v>4458.1779955470474</v>
      </c>
      <c r="J39" s="32">
        <v>1.3857413304971811E-3</v>
      </c>
      <c r="K39" s="42">
        <v>4464.3558770541904</v>
      </c>
      <c r="L39" s="32">
        <v>2.5070767160517704E-5</v>
      </c>
      <c r="M39" s="42">
        <v>4464.4678018809054</v>
      </c>
      <c r="N39" s="32">
        <v>-2.8243249118320435E-6</v>
      </c>
      <c r="O39" s="42">
        <v>4464.4551927732746</v>
      </c>
      <c r="P39" s="32">
        <v>0</v>
      </c>
      <c r="Q39" s="42">
        <v>4464.4551927732746</v>
      </c>
      <c r="R39" s="32">
        <v>4.2938830276728623E-5</v>
      </c>
      <c r="S39" s="42">
        <v>4464.6468912570754</v>
      </c>
      <c r="T39" s="32">
        <v>6.7476249252924836E-2</v>
      </c>
      <c r="U39" s="42">
        <v>4765.9045177178341</v>
      </c>
      <c r="V39" s="32">
        <v>0</v>
      </c>
      <c r="W39" s="42">
        <v>4765.9045177178341</v>
      </c>
      <c r="X39" s="32">
        <v>0</v>
      </c>
      <c r="Y39" s="42">
        <v>4765.9045177178341</v>
      </c>
      <c r="Z39" s="32">
        <v>-6.6961329286707727E-4</v>
      </c>
      <c r="AA39" s="42">
        <v>4762.7132047002351</v>
      </c>
      <c r="AB39" s="32">
        <v>0</v>
      </c>
      <c r="AC39" s="42">
        <v>4762.7132047002351</v>
      </c>
      <c r="AD39" s="32">
        <v>0</v>
      </c>
      <c r="AE39" s="42">
        <v>4762.7132047002351</v>
      </c>
      <c r="AF39" s="25">
        <v>1.0472180361338124E-2</v>
      </c>
      <c r="AG39" s="42">
        <v>4888.2273696558968</v>
      </c>
      <c r="AH39" s="32">
        <v>0</v>
      </c>
      <c r="AI39" s="42">
        <v>4888.2273696558968</v>
      </c>
      <c r="AJ39" s="32">
        <v>9.9508321731445193E-6</v>
      </c>
      <c r="AK39" s="42">
        <v>4888.2760115860765</v>
      </c>
      <c r="AL39" s="32">
        <v>0</v>
      </c>
      <c r="AM39" s="42">
        <v>4888.2760115860765</v>
      </c>
      <c r="AN39" s="32">
        <v>0</v>
      </c>
      <c r="AO39" s="42">
        <v>4888.2760115860765</v>
      </c>
      <c r="AP39" s="32">
        <v>1.3531021174184588E-5</v>
      </c>
      <c r="AQ39" s="42">
        <v>4888.3421549522945</v>
      </c>
      <c r="AR39" s="32">
        <v>1.5967928336690917E-5</v>
      </c>
      <c r="AS39" s="42">
        <v>4888.4202116495098</v>
      </c>
      <c r="AT39" s="32">
        <v>8.9406482217668781E-9</v>
      </c>
      <c r="AU39" s="42">
        <v>4888.4202553551549</v>
      </c>
      <c r="AV39" s="32">
        <v>1.5871587105920071E-5</v>
      </c>
      <c r="AW39" s="42">
        <v>4888.4978423430484</v>
      </c>
      <c r="AX39" s="32">
        <v>4.7865980704858702E-2</v>
      </c>
      <c r="AY39" s="42">
        <v>5122.4905857403846</v>
      </c>
      <c r="AZ39" s="32">
        <v>0</v>
      </c>
      <c r="BA39" s="42">
        <v>5122.4905857403846</v>
      </c>
      <c r="BB39" s="32">
        <v>0</v>
      </c>
      <c r="BC39" s="42">
        <v>5122.4905857403846</v>
      </c>
      <c r="BD39" s="43">
        <v>0.99967554878875808</v>
      </c>
      <c r="BE39" s="42">
        <v>5120.8285874652656</v>
      </c>
      <c r="BF39" s="25">
        <v>3.8993742984327895E-2</v>
      </c>
      <c r="BG39" s="42">
        <v>5328.611078316585</v>
      </c>
      <c r="BH39" s="32">
        <v>-0.33744047376622699</v>
      </c>
      <c r="BI39" s="42">
        <v>3530.5220315334709</v>
      </c>
      <c r="BJ39" s="36">
        <v>0</v>
      </c>
      <c r="BK39" s="36">
        <v>1.2589859941031674</v>
      </c>
      <c r="BL39" s="36">
        <v>5.7002928746423329</v>
      </c>
      <c r="BM39" s="36">
        <v>3537.4813104022164</v>
      </c>
    </row>
    <row r="40" spans="1:65">
      <c r="A40" s="5"/>
      <c r="B40" s="10" t="s">
        <v>42</v>
      </c>
      <c r="C40" s="24">
        <v>93839</v>
      </c>
      <c r="D40" s="24">
        <v>56085.007675167122</v>
      </c>
      <c r="E40" s="42">
        <v>1088.7972610535066</v>
      </c>
      <c r="F40" s="32">
        <v>-2.4748545482434769E-3</v>
      </c>
      <c r="G40" s="42">
        <v>1086.1026461998733</v>
      </c>
      <c r="H40" s="32">
        <v>1.5381023913982883E-3</v>
      </c>
      <c r="I40" s="42">
        <v>1087.7731832772974</v>
      </c>
      <c r="J40" s="32">
        <v>4.1006969152048711E-3</v>
      </c>
      <c r="K40" s="42">
        <v>1092.2338114144052</v>
      </c>
      <c r="L40" s="32">
        <v>2.8185833345895084E-4</v>
      </c>
      <c r="M40" s="42">
        <v>1092.541666616238</v>
      </c>
      <c r="N40" s="32">
        <v>0</v>
      </c>
      <c r="O40" s="42">
        <v>1092.541666616238</v>
      </c>
      <c r="P40" s="32">
        <v>0</v>
      </c>
      <c r="Q40" s="42">
        <v>1092.541666616238</v>
      </c>
      <c r="R40" s="32">
        <v>2.9169294418185387E-4</v>
      </c>
      <c r="S40" s="42">
        <v>1092.8603533116145</v>
      </c>
      <c r="T40" s="32">
        <v>1.2163958546098641E-3</v>
      </c>
      <c r="U40" s="42">
        <v>1094.1897041150503</v>
      </c>
      <c r="V40" s="32">
        <v>0</v>
      </c>
      <c r="W40" s="42">
        <v>1094.1897041150503</v>
      </c>
      <c r="X40" s="32">
        <v>0</v>
      </c>
      <c r="Y40" s="42">
        <v>1094.1897041150503</v>
      </c>
      <c r="Z40" s="32">
        <v>-7.1356508080466785E-4</v>
      </c>
      <c r="AA40" s="42">
        <v>1093.4089285504178</v>
      </c>
      <c r="AB40" s="32">
        <v>0</v>
      </c>
      <c r="AC40" s="42">
        <v>1093.4089285504178</v>
      </c>
      <c r="AD40" s="32">
        <v>0</v>
      </c>
      <c r="AE40" s="42">
        <v>1093.4089285504178</v>
      </c>
      <c r="AF40" s="25">
        <v>3.1137273743998328E-2</v>
      </c>
      <c r="AG40" s="42">
        <v>1180.4098240882988</v>
      </c>
      <c r="AH40" s="32">
        <v>0</v>
      </c>
      <c r="AI40" s="42">
        <v>1180.4098240882988</v>
      </c>
      <c r="AJ40" s="32">
        <v>5.1197547814221256E-3</v>
      </c>
      <c r="AK40" s="42">
        <v>1186.4532329292126</v>
      </c>
      <c r="AL40" s="32">
        <v>0</v>
      </c>
      <c r="AM40" s="42">
        <v>1186.4532329292126</v>
      </c>
      <c r="AN40" s="32">
        <v>0</v>
      </c>
      <c r="AO40" s="42">
        <v>1186.4532329292126</v>
      </c>
      <c r="AP40" s="32">
        <v>6.8663544001035248E-5</v>
      </c>
      <c r="AQ40" s="42">
        <v>1186.5346990129769</v>
      </c>
      <c r="AR40" s="32">
        <v>8.66054444876041E-3</v>
      </c>
      <c r="AS40" s="42">
        <v>1196.8107355137754</v>
      </c>
      <c r="AT40" s="32">
        <v>1.6740771569077051E-2</v>
      </c>
      <c r="AU40" s="42">
        <v>1216.8462706484306</v>
      </c>
      <c r="AV40" s="32">
        <v>1.7249624577795775E-2</v>
      </c>
      <c r="AW40" s="42">
        <v>1237.8364119860069</v>
      </c>
      <c r="AX40" s="32">
        <v>7.4997458395720251E-4</v>
      </c>
      <c r="AY40" s="42">
        <v>1238.7647578340932</v>
      </c>
      <c r="AZ40" s="32">
        <v>0</v>
      </c>
      <c r="BA40" s="42">
        <v>1238.7647578340932</v>
      </c>
      <c r="BB40" s="32">
        <v>0</v>
      </c>
      <c r="BC40" s="42">
        <v>1238.7647578340934</v>
      </c>
      <c r="BD40" s="43">
        <v>0.99528711654636581</v>
      </c>
      <c r="BE40" s="42">
        <v>1232.9266039039519</v>
      </c>
      <c r="BF40" s="25">
        <v>0.14028872137999238</v>
      </c>
      <c r="BG40" s="42">
        <v>1434.1170513466132</v>
      </c>
      <c r="BH40" s="32">
        <v>1.4618088378618515</v>
      </c>
      <c r="BI40" s="42">
        <v>3530.5220315334709</v>
      </c>
      <c r="BJ40" s="36">
        <v>0</v>
      </c>
      <c r="BK40" s="36">
        <v>3.3490170823141945</v>
      </c>
      <c r="BL40" s="36">
        <v>0</v>
      </c>
      <c r="BM40" s="36">
        <v>3533.8710486157852</v>
      </c>
    </row>
    <row r="41" spans="1:65">
      <c r="A41" s="5"/>
      <c r="B41" s="10" t="s">
        <v>43</v>
      </c>
      <c r="C41" s="24">
        <v>1780</v>
      </c>
      <c r="D41" s="24">
        <v>983.97515527950316</v>
      </c>
      <c r="E41" s="42">
        <v>23588.7687752809</v>
      </c>
      <c r="F41" s="32">
        <v>-2.678537682010429E-3</v>
      </c>
      <c r="G41" s="42">
        <v>23525.58536924408</v>
      </c>
      <c r="H41" s="32">
        <v>1.3548591808576482E-4</v>
      </c>
      <c r="I41" s="42">
        <v>23528.772754776339</v>
      </c>
      <c r="J41" s="32">
        <v>1.196152233619463E-3</v>
      </c>
      <c r="K41" s="42">
        <v>23556.916748861291</v>
      </c>
      <c r="L41" s="32">
        <v>7.9813623070634776E-6</v>
      </c>
      <c r="M41" s="42">
        <v>23557.104765148702</v>
      </c>
      <c r="N41" s="32">
        <v>4.48576734011219E-5</v>
      </c>
      <c r="O41" s="42">
        <v>23558.161482060532</v>
      </c>
      <c r="P41" s="32">
        <v>0</v>
      </c>
      <c r="Q41" s="42">
        <v>23558.161482060532</v>
      </c>
      <c r="R41" s="32">
        <v>2.2962862089581648E-6</v>
      </c>
      <c r="S41" s="42">
        <v>23558.215578341849</v>
      </c>
      <c r="T41" s="32">
        <v>3.8832587548243147E-4</v>
      </c>
      <c r="U41" s="42">
        <v>23567.363843031115</v>
      </c>
      <c r="V41" s="32">
        <v>1.750874492945087E-5</v>
      </c>
      <c r="W41" s="42">
        <v>23567.776477993302</v>
      </c>
      <c r="X41" s="32">
        <v>0</v>
      </c>
      <c r="Y41" s="42">
        <v>23567.776477993302</v>
      </c>
      <c r="Z41" s="32">
        <v>-7.1451349071105508E-4</v>
      </c>
      <c r="AA41" s="42">
        <v>23550.936983753712</v>
      </c>
      <c r="AB41" s="32">
        <v>0</v>
      </c>
      <c r="AC41" s="42">
        <v>23550.936983753712</v>
      </c>
      <c r="AD41" s="32">
        <v>0</v>
      </c>
      <c r="AE41" s="42">
        <v>23550.936983753712</v>
      </c>
      <c r="AF41" s="25">
        <v>1.5431934792274671E-2</v>
      </c>
      <c r="AG41" s="42">
        <v>24468.917087907535</v>
      </c>
      <c r="AH41" s="32">
        <v>0</v>
      </c>
      <c r="AI41" s="42">
        <v>24468.917087907535</v>
      </c>
      <c r="AJ41" s="32">
        <v>2.3331542312821085E-5</v>
      </c>
      <c r="AK41" s="42">
        <v>24469.487985481919</v>
      </c>
      <c r="AL41" s="32">
        <v>7.2619294797515721E-5</v>
      </c>
      <c r="AM41" s="42">
        <v>24471.264942443479</v>
      </c>
      <c r="AN41" s="32">
        <v>0</v>
      </c>
      <c r="AO41" s="42">
        <v>24471.264942443479</v>
      </c>
      <c r="AP41" s="32">
        <v>6.6983542820420183E-5</v>
      </c>
      <c r="AQ41" s="42">
        <v>24472.904114466623</v>
      </c>
      <c r="AR41" s="32">
        <v>-5.3179313297402331E-7</v>
      </c>
      <c r="AS41" s="42">
        <v>24472.891099944271</v>
      </c>
      <c r="AT41" s="32">
        <v>0</v>
      </c>
      <c r="AU41" s="42">
        <v>24472.891099944271</v>
      </c>
      <c r="AV41" s="32">
        <v>2.0435815365926757E-5</v>
      </c>
      <c r="AW41" s="42">
        <v>24473.391223428262</v>
      </c>
      <c r="AX41" s="32">
        <v>1.7785521627655676E-4</v>
      </c>
      <c r="AY41" s="42">
        <v>24477.743943717327</v>
      </c>
      <c r="AZ41" s="32">
        <v>0</v>
      </c>
      <c r="BA41" s="42">
        <v>24477.743943717327</v>
      </c>
      <c r="BB41" s="32">
        <v>0</v>
      </c>
      <c r="BC41" s="42">
        <v>24477.743943717327</v>
      </c>
      <c r="BD41" s="43">
        <v>0.99999999999999989</v>
      </c>
      <c r="BE41" s="42">
        <v>24477.743943717323</v>
      </c>
      <c r="BF41" s="25">
        <v>3.4995450417670937E-2</v>
      </c>
      <c r="BG41" s="42">
        <v>25365.418177884985</v>
      </c>
      <c r="BH41" s="32">
        <v>-0.81438183622712401</v>
      </c>
      <c r="BI41" s="42">
        <v>4708.2823455101416</v>
      </c>
      <c r="BJ41" s="36">
        <v>5.28</v>
      </c>
      <c r="BK41" s="36">
        <v>20.082477797732697</v>
      </c>
      <c r="BL41" s="36">
        <v>5.7002928746423329</v>
      </c>
      <c r="BM41" s="36">
        <v>4739.345116182516</v>
      </c>
    </row>
    <row r="42" spans="1:65">
      <c r="A42" s="5"/>
      <c r="B42" s="10" t="s">
        <v>44</v>
      </c>
      <c r="C42" s="24">
        <v>17914</v>
      </c>
      <c r="D42" s="24">
        <v>11573.46119873817</v>
      </c>
      <c r="E42" s="42">
        <v>1332.5173143909792</v>
      </c>
      <c r="F42" s="32">
        <v>-2.4437720558616594E-3</v>
      </c>
      <c r="G42" s="42">
        <v>1329.2609458141187</v>
      </c>
      <c r="H42" s="32">
        <v>1.0918264230304064E-3</v>
      </c>
      <c r="I42" s="42">
        <v>1330.7122680378609</v>
      </c>
      <c r="J42" s="32">
        <v>6.1482055131676372E-3</v>
      </c>
      <c r="K42" s="42">
        <v>1338.8937605406511</v>
      </c>
      <c r="L42" s="32">
        <v>0</v>
      </c>
      <c r="M42" s="42">
        <v>1338.8937605406511</v>
      </c>
      <c r="N42" s="32">
        <v>0</v>
      </c>
      <c r="O42" s="42">
        <v>1338.8937605406511</v>
      </c>
      <c r="P42" s="32">
        <v>0</v>
      </c>
      <c r="Q42" s="42">
        <v>1338.8937605406511</v>
      </c>
      <c r="R42" s="32">
        <v>3.0315196503472031E-4</v>
      </c>
      <c r="S42" s="42">
        <v>1339.2996488151316</v>
      </c>
      <c r="T42" s="32">
        <v>0</v>
      </c>
      <c r="U42" s="42">
        <v>1339.2996488151316</v>
      </c>
      <c r="V42" s="32">
        <v>0</v>
      </c>
      <c r="W42" s="42">
        <v>1339.2996488151316</v>
      </c>
      <c r="X42" s="32">
        <v>0</v>
      </c>
      <c r="Y42" s="42">
        <v>1339.2996488151316</v>
      </c>
      <c r="Z42" s="32">
        <v>-7.1462624079310366E-4</v>
      </c>
      <c r="AA42" s="42">
        <v>1338.3425501418033</v>
      </c>
      <c r="AB42" s="32">
        <v>0</v>
      </c>
      <c r="AC42" s="42">
        <v>1338.3425501418033</v>
      </c>
      <c r="AD42" s="32">
        <v>0</v>
      </c>
      <c r="AE42" s="42">
        <v>1338.3425501418033</v>
      </c>
      <c r="AF42" s="25">
        <v>3.156168297851214E-2</v>
      </c>
      <c r="AG42" s="42">
        <v>1446.3177780018457</v>
      </c>
      <c r="AH42" s="32">
        <v>0</v>
      </c>
      <c r="AI42" s="42">
        <v>1446.3177780018457</v>
      </c>
      <c r="AJ42" s="32">
        <v>2.4605233197594334E-3</v>
      </c>
      <c r="AK42" s="42">
        <v>1449.8764766224019</v>
      </c>
      <c r="AL42" s="32">
        <v>0</v>
      </c>
      <c r="AM42" s="42">
        <v>1449.8764766224019</v>
      </c>
      <c r="AN42" s="32">
        <v>0</v>
      </c>
      <c r="AO42" s="42">
        <v>1449.8764766224019</v>
      </c>
      <c r="AP42" s="32">
        <v>5.1276993369819834E-5</v>
      </c>
      <c r="AQ42" s="42">
        <v>1449.9508219288807</v>
      </c>
      <c r="AR42" s="32">
        <v>1.3877903024083427E-2</v>
      </c>
      <c r="AS42" s="42">
        <v>1470.0730988252997</v>
      </c>
      <c r="AT42" s="32">
        <v>1.2213939569211352E-2</v>
      </c>
      <c r="AU42" s="42">
        <v>1488.028482816675</v>
      </c>
      <c r="AV42" s="32">
        <v>2.2383198753768152E-2</v>
      </c>
      <c r="AW42" s="42">
        <v>1521.3353200988288</v>
      </c>
      <c r="AX42" s="32">
        <v>0</v>
      </c>
      <c r="AY42" s="42">
        <v>1521.3353200988288</v>
      </c>
      <c r="AZ42" s="32">
        <v>0</v>
      </c>
      <c r="BA42" s="42">
        <v>1521.3353200988288</v>
      </c>
      <c r="BB42" s="32">
        <v>0</v>
      </c>
      <c r="BC42" s="42">
        <v>1521.3353200988288</v>
      </c>
      <c r="BD42" s="43">
        <v>1.0425964042584335</v>
      </c>
      <c r="BE42" s="42">
        <v>1586.1387344063917</v>
      </c>
      <c r="BF42" s="25">
        <v>0.12047985118423898</v>
      </c>
      <c r="BG42" s="42">
        <v>1803.4137552642364</v>
      </c>
      <c r="BH42" s="32">
        <v>1.6107610257304947</v>
      </c>
      <c r="BI42" s="42">
        <v>4708.2823455101416</v>
      </c>
      <c r="BJ42" s="36">
        <v>0</v>
      </c>
      <c r="BK42" s="36">
        <v>3.7077853135504943</v>
      </c>
      <c r="BL42" s="36">
        <v>0</v>
      </c>
      <c r="BM42" s="36">
        <v>4711.9901308236922</v>
      </c>
    </row>
    <row r="43" spans="1:65">
      <c r="A43" s="5"/>
      <c r="B43" s="10" t="s">
        <v>45</v>
      </c>
      <c r="C43" s="24">
        <v>18482</v>
      </c>
      <c r="D43" s="24">
        <v>12837.196385542167</v>
      </c>
      <c r="E43" s="42">
        <v>3055.1555058976301</v>
      </c>
      <c r="F43" s="32">
        <v>-2.3231342128493537E-3</v>
      </c>
      <c r="G43" s="42">
        <v>3048.057969616304</v>
      </c>
      <c r="H43" s="32">
        <v>6.8717012972863145E-4</v>
      </c>
      <c r="I43" s="42">
        <v>3050.1525040067054</v>
      </c>
      <c r="J43" s="32">
        <v>2.6573829023717188E-3</v>
      </c>
      <c r="K43" s="42">
        <v>3058.2579271204791</v>
      </c>
      <c r="L43" s="32">
        <v>5.8901884348094846E-4</v>
      </c>
      <c r="M43" s="42">
        <v>3060.059298667778</v>
      </c>
      <c r="N43" s="32">
        <v>1.2466321885895582E-5</v>
      </c>
      <c r="O43" s="42">
        <v>3060.0974463519851</v>
      </c>
      <c r="P43" s="32">
        <v>0</v>
      </c>
      <c r="Q43" s="42">
        <v>3060.0974463519851</v>
      </c>
      <c r="R43" s="32">
        <v>1.7651232133220063E-4</v>
      </c>
      <c r="S43" s="42">
        <v>3060.6375912557437</v>
      </c>
      <c r="T43" s="32">
        <v>1.3675811417401817E-4</v>
      </c>
      <c r="U43" s="42">
        <v>3061.0561582808941</v>
      </c>
      <c r="V43" s="32">
        <v>9.9248783896161985E-3</v>
      </c>
      <c r="W43" s="42">
        <v>3091.4367683956179</v>
      </c>
      <c r="X43" s="32">
        <v>0</v>
      </c>
      <c r="Y43" s="42">
        <v>3091.4367683956179</v>
      </c>
      <c r="Z43" s="32">
        <v>-7.0717083080873433E-4</v>
      </c>
      <c r="AA43" s="42">
        <v>3089.2505944877189</v>
      </c>
      <c r="AB43" s="32">
        <v>1.6527827397028183E-4</v>
      </c>
      <c r="AC43" s="42">
        <v>3089.7611804938374</v>
      </c>
      <c r="AD43" s="32">
        <v>0</v>
      </c>
      <c r="AE43" s="42">
        <v>3089.7611804938374</v>
      </c>
      <c r="AF43" s="25">
        <v>3.1915601517778169E-2</v>
      </c>
      <c r="AG43" s="42">
        <v>3341.8991028867367</v>
      </c>
      <c r="AH43" s="32">
        <v>0</v>
      </c>
      <c r="AI43" s="42">
        <v>3341.8991028867367</v>
      </c>
      <c r="AJ43" s="32">
        <v>5.8797347684103052E-4</v>
      </c>
      <c r="AK43" s="42">
        <v>3343.8640509215129</v>
      </c>
      <c r="AL43" s="32">
        <v>5.3140825539021996E-4</v>
      </c>
      <c r="AM43" s="42">
        <v>3345.641007883075</v>
      </c>
      <c r="AN43" s="32">
        <v>4.9134872651901418E-5</v>
      </c>
      <c r="AO43" s="42">
        <v>3345.8053955279361</v>
      </c>
      <c r="AP43" s="32">
        <v>3.5511427580181554E-4</v>
      </c>
      <c r="AQ43" s="42">
        <v>3346.9935387879427</v>
      </c>
      <c r="AR43" s="32">
        <v>2.1474487787984664E-3</v>
      </c>
      <c r="AS43" s="42">
        <v>3354.1810359754595</v>
      </c>
      <c r="AT43" s="32">
        <v>4.9815238269161899E-3</v>
      </c>
      <c r="AU43" s="42">
        <v>3370.8899687259618</v>
      </c>
      <c r="AV43" s="32">
        <v>4.6440332246653337E-3</v>
      </c>
      <c r="AW43" s="42">
        <v>3386.5444937374164</v>
      </c>
      <c r="AX43" s="32">
        <v>8.6656525576822574E-5</v>
      </c>
      <c r="AY43" s="42">
        <v>3386.8379599169552</v>
      </c>
      <c r="AZ43" s="32">
        <v>4.9017470854950673E-5</v>
      </c>
      <c r="BA43" s="42">
        <v>3387.0039741479459</v>
      </c>
      <c r="BB43" s="32">
        <v>0</v>
      </c>
      <c r="BC43" s="42">
        <v>3387.0039741479454</v>
      </c>
      <c r="BD43" s="43">
        <v>1.0983560821420479</v>
      </c>
      <c r="BE43" s="42">
        <v>3720.1364152446836</v>
      </c>
      <c r="BF43" s="25">
        <v>8.9179205657650473E-2</v>
      </c>
      <c r="BG43" s="42">
        <v>4084.3780009774332</v>
      </c>
      <c r="BH43" s="32">
        <v>0.15275382062664167</v>
      </c>
      <c r="BI43" s="42">
        <v>4708.2823455101416</v>
      </c>
      <c r="BJ43" s="36">
        <v>5.28</v>
      </c>
      <c r="BK43" s="36">
        <v>16.5148719067714</v>
      </c>
      <c r="BL43" s="36">
        <v>0</v>
      </c>
      <c r="BM43" s="36">
        <v>4730.0772174169124</v>
      </c>
    </row>
    <row r="44" spans="1:65">
      <c r="A44" s="5"/>
      <c r="B44" s="10" t="s">
        <v>46</v>
      </c>
      <c r="C44" s="24">
        <v>16054</v>
      </c>
      <c r="D44" s="24">
        <v>9813.3894582723278</v>
      </c>
      <c r="E44" s="42">
        <v>3433.21021303102</v>
      </c>
      <c r="F44" s="32">
        <v>-2.4970523367600084E-3</v>
      </c>
      <c r="G44" s="42">
        <v>3424.6373074459825</v>
      </c>
      <c r="H44" s="32">
        <v>5.7146823348230846E-4</v>
      </c>
      <c r="I44" s="42">
        <v>3426.5943788783866</v>
      </c>
      <c r="J44" s="32">
        <v>5.2834372864947188E-3</v>
      </c>
      <c r="K44" s="42">
        <v>3444.698575385446</v>
      </c>
      <c r="L44" s="32">
        <v>1.4814189592682325E-4</v>
      </c>
      <c r="M44" s="42">
        <v>3445.2088795632999</v>
      </c>
      <c r="N44" s="32">
        <v>2.138651131522451E-6</v>
      </c>
      <c r="O44" s="42">
        <v>3445.2162476631684</v>
      </c>
      <c r="P44" s="32">
        <v>0</v>
      </c>
      <c r="Q44" s="42">
        <v>3445.2162476631684</v>
      </c>
      <c r="R44" s="32">
        <v>6.4799096559431391E-5</v>
      </c>
      <c r="S44" s="42">
        <v>3445.4394945634685</v>
      </c>
      <c r="T44" s="32">
        <v>8.1234687967279839E-5</v>
      </c>
      <c r="U44" s="42">
        <v>3445.7193837657196</v>
      </c>
      <c r="V44" s="32">
        <v>3.8267565638012702E-3</v>
      </c>
      <c r="W44" s="42">
        <v>3458.9053130345624</v>
      </c>
      <c r="X44" s="32">
        <v>0</v>
      </c>
      <c r="Y44" s="42">
        <v>3458.9053130345624</v>
      </c>
      <c r="Z44" s="32">
        <v>-7.1190681196620087E-4</v>
      </c>
      <c r="AA44" s="42">
        <v>3456.4428947802671</v>
      </c>
      <c r="AB44" s="32">
        <v>1.2407792149460306E-4</v>
      </c>
      <c r="AC44" s="42">
        <v>3456.8717630304163</v>
      </c>
      <c r="AD44" s="32">
        <v>0</v>
      </c>
      <c r="AE44" s="42">
        <v>3456.8717630304163</v>
      </c>
      <c r="AF44" s="25">
        <v>3.0969563849474024E-2</v>
      </c>
      <c r="AG44" s="42">
        <v>3730.4144230097691</v>
      </c>
      <c r="AH44" s="32">
        <v>0</v>
      </c>
      <c r="AI44" s="42">
        <v>3730.4144230097691</v>
      </c>
      <c r="AJ44" s="32">
        <v>4.8742125998413321E-4</v>
      </c>
      <c r="AK44" s="42">
        <v>3732.2327063080957</v>
      </c>
      <c r="AL44" s="32">
        <v>4.7611097736721675E-4</v>
      </c>
      <c r="AM44" s="42">
        <v>3734.0096632696582</v>
      </c>
      <c r="AN44" s="32">
        <v>2.7811211033457184E-5</v>
      </c>
      <c r="AO44" s="42">
        <v>3734.113510600404</v>
      </c>
      <c r="AP44" s="32">
        <v>1.4312593719045807E-4</v>
      </c>
      <c r="AQ44" s="42">
        <v>3734.6479590961844</v>
      </c>
      <c r="AR44" s="32">
        <v>2.5898408171085574E-3</v>
      </c>
      <c r="AS44" s="42">
        <v>3744.3201028181829</v>
      </c>
      <c r="AT44" s="32">
        <v>1.7133043742318499E-2</v>
      </c>
      <c r="AU44" s="42">
        <v>3808.4717029250096</v>
      </c>
      <c r="AV44" s="32">
        <v>4.7143268057796561E-3</v>
      </c>
      <c r="AW44" s="42">
        <v>3826.4260831631623</v>
      </c>
      <c r="AX44" s="32">
        <v>5.2169571735705134E-5</v>
      </c>
      <c r="AY44" s="42">
        <v>3826.6257061731994</v>
      </c>
      <c r="AZ44" s="32">
        <v>0</v>
      </c>
      <c r="BA44" s="42">
        <v>3826.6257061731994</v>
      </c>
      <c r="BB44" s="32">
        <v>0</v>
      </c>
      <c r="BC44" s="42">
        <v>3826.6257061731994</v>
      </c>
      <c r="BD44" s="43">
        <v>1.0374664332763328</v>
      </c>
      <c r="BE44" s="42">
        <v>3969.9957228670373</v>
      </c>
      <c r="BF44" s="25">
        <v>9.8167189103040786E-2</v>
      </c>
      <c r="BG44" s="42">
        <v>4402.1415886593168</v>
      </c>
      <c r="BH44" s="32">
        <v>6.9543596153176068E-2</v>
      </c>
      <c r="BI44" s="42">
        <v>4708.2823455101416</v>
      </c>
      <c r="BJ44" s="36">
        <v>5.28</v>
      </c>
      <c r="BK44" s="36">
        <v>6.1349224917955238</v>
      </c>
      <c r="BL44" s="36">
        <v>0</v>
      </c>
      <c r="BM44" s="36">
        <v>4719.6972680019371</v>
      </c>
    </row>
    <row r="45" spans="1:65">
      <c r="A45" s="5"/>
      <c r="B45" s="10" t="s">
        <v>47</v>
      </c>
      <c r="C45" s="24">
        <v>16316</v>
      </c>
      <c r="D45" s="24">
        <v>10463.653989560029</v>
      </c>
      <c r="E45" s="42">
        <v>10520.672753738661</v>
      </c>
      <c r="F45" s="32">
        <v>-2.6097521441308391E-3</v>
      </c>
      <c r="G45" s="42">
        <v>10493.216405461893</v>
      </c>
      <c r="H45" s="32">
        <v>1.3875304624733076E-4</v>
      </c>
      <c r="I45" s="42">
        <v>10494.672371203083</v>
      </c>
      <c r="J45" s="32">
        <v>3.2386439131992795E-4</v>
      </c>
      <c r="K45" s="42">
        <v>10498.071221882685</v>
      </c>
      <c r="L45" s="32">
        <v>3.2747537046518005E-5</v>
      </c>
      <c r="M45" s="42">
        <v>10498.415007858941</v>
      </c>
      <c r="N45" s="32">
        <v>3.017512898788266E-2</v>
      </c>
      <c r="O45" s="42">
        <v>10815.206034889408</v>
      </c>
      <c r="P45" s="32">
        <v>0</v>
      </c>
      <c r="Q45" s="42">
        <v>10815.206034889408</v>
      </c>
      <c r="R45" s="32">
        <v>2.7620148414175816E-5</v>
      </c>
      <c r="S45" s="42">
        <v>10815.504752485222</v>
      </c>
      <c r="T45" s="32">
        <v>1.830105252175418E-3</v>
      </c>
      <c r="U45" s="42">
        <v>10835.298264537674</v>
      </c>
      <c r="V45" s="32">
        <v>0</v>
      </c>
      <c r="W45" s="42">
        <v>10835.298264537674</v>
      </c>
      <c r="X45" s="32">
        <v>0</v>
      </c>
      <c r="Y45" s="42">
        <v>10835.298264537674</v>
      </c>
      <c r="Z45" s="32">
        <v>-6.9259482253891669E-4</v>
      </c>
      <c r="AA45" s="42">
        <v>10827.793793058991</v>
      </c>
      <c r="AB45" s="32">
        <v>1.4276461706819177E-5</v>
      </c>
      <c r="AC45" s="42">
        <v>10827.948375642447</v>
      </c>
      <c r="AD45" s="32">
        <v>0</v>
      </c>
      <c r="AE45" s="42">
        <v>10827.948375642447</v>
      </c>
      <c r="AF45" s="25">
        <v>1.1078127527982762E-2</v>
      </c>
      <c r="AG45" s="42">
        <v>11129.950373398889</v>
      </c>
      <c r="AH45" s="32">
        <v>0</v>
      </c>
      <c r="AI45" s="42">
        <v>11129.950373398889</v>
      </c>
      <c r="AJ45" s="32">
        <v>0</v>
      </c>
      <c r="AK45" s="42">
        <v>11129.950373398889</v>
      </c>
      <c r="AL45" s="32">
        <v>1.5965542540130606E-4</v>
      </c>
      <c r="AM45" s="42">
        <v>11131.727330360451</v>
      </c>
      <c r="AN45" s="32">
        <v>3.7745802046185162E-6</v>
      </c>
      <c r="AO45" s="42">
        <v>11131.769347958074</v>
      </c>
      <c r="AP45" s="32">
        <v>8.2034701971878121E-5</v>
      </c>
      <c r="AQ45" s="42">
        <v>11132.682539338954</v>
      </c>
      <c r="AR45" s="32">
        <v>0</v>
      </c>
      <c r="AS45" s="42">
        <v>11132.682539338954</v>
      </c>
      <c r="AT45" s="32">
        <v>0</v>
      </c>
      <c r="AU45" s="42">
        <v>11132.682539338954</v>
      </c>
      <c r="AV45" s="32">
        <v>0</v>
      </c>
      <c r="AW45" s="42">
        <v>11132.682539338954</v>
      </c>
      <c r="AX45" s="32">
        <v>6.685680668170324E-4</v>
      </c>
      <c r="AY45" s="42">
        <v>11140.125495382768</v>
      </c>
      <c r="AZ45" s="32">
        <v>0</v>
      </c>
      <c r="BA45" s="42">
        <v>11140.125495382768</v>
      </c>
      <c r="BB45" s="32">
        <v>0</v>
      </c>
      <c r="BC45" s="42">
        <v>11140.125495382768</v>
      </c>
      <c r="BD45" s="43">
        <v>1.0082697381452674</v>
      </c>
      <c r="BE45" s="42">
        <v>11232.251416135001</v>
      </c>
      <c r="BF45" s="25">
        <v>3.4987042149783876E-2</v>
      </c>
      <c r="BG45" s="42">
        <v>11639.482480274019</v>
      </c>
      <c r="BH45" s="32">
        <v>-0.44240015566280422</v>
      </c>
      <c r="BI45" s="42">
        <v>6490.1736191663103</v>
      </c>
      <c r="BJ45" s="36">
        <v>5.28</v>
      </c>
      <c r="BK45" s="36">
        <v>5.5314482064940238</v>
      </c>
      <c r="BL45" s="36">
        <v>0</v>
      </c>
      <c r="BM45" s="36">
        <v>6500.9850673728042</v>
      </c>
    </row>
    <row r="46" spans="1:65">
      <c r="A46" s="5"/>
      <c r="B46" s="10" t="s">
        <v>48</v>
      </c>
      <c r="C46" s="24">
        <v>3919</v>
      </c>
      <c r="D46" s="24">
        <v>2239.4285714285711</v>
      </c>
      <c r="E46" s="42">
        <v>27874.530612401119</v>
      </c>
      <c r="F46" s="32">
        <v>-2.5984763348988471E-3</v>
      </c>
      <c r="G46" s="42">
        <v>27802.09930425838</v>
      </c>
      <c r="H46" s="32">
        <v>7.2488810884729915E-5</v>
      </c>
      <c r="I46" s="42">
        <v>27804.114645377042</v>
      </c>
      <c r="J46" s="32">
        <v>5.4929642656409428E-5</v>
      </c>
      <c r="K46" s="42">
        <v>27805.641915458888</v>
      </c>
      <c r="L46" s="32">
        <v>1.2363517429836435E-6</v>
      </c>
      <c r="M46" s="42">
        <v>27805.676293012737</v>
      </c>
      <c r="N46" s="32">
        <v>4.6606568742113552E-6</v>
      </c>
      <c r="O46" s="42">
        <v>27805.805885729093</v>
      </c>
      <c r="P46" s="32">
        <v>7.1883193903343745E-2</v>
      </c>
      <c r="Q46" s="42">
        <v>29804.576021851695</v>
      </c>
      <c r="R46" s="32">
        <v>2.5659827047608275E-6</v>
      </c>
      <c r="S46" s="42">
        <v>29804.652499878288</v>
      </c>
      <c r="T46" s="32">
        <v>0</v>
      </c>
      <c r="U46" s="42">
        <v>29804.652499878288</v>
      </c>
      <c r="V46" s="32">
        <v>0</v>
      </c>
      <c r="W46" s="42">
        <v>29804.652499878288</v>
      </c>
      <c r="X46" s="32">
        <v>0</v>
      </c>
      <c r="Y46" s="42">
        <v>29804.652499878288</v>
      </c>
      <c r="Z46" s="32">
        <v>-6.6689806831143894E-4</v>
      </c>
      <c r="AA46" s="42">
        <v>29784.775834699427</v>
      </c>
      <c r="AB46" s="32">
        <v>1.2907643753834463E-6</v>
      </c>
      <c r="AC46" s="42">
        <v>29784.814279827002</v>
      </c>
      <c r="AD46" s="32">
        <v>0</v>
      </c>
      <c r="AE46" s="42">
        <v>29784.814279827002</v>
      </c>
      <c r="AF46" s="25">
        <v>1.0183722208836121E-2</v>
      </c>
      <c r="AG46" s="42">
        <v>30547.963169320839</v>
      </c>
      <c r="AH46" s="32">
        <v>0</v>
      </c>
      <c r="AI46" s="42">
        <v>30547.963169320839</v>
      </c>
      <c r="AJ46" s="32">
        <v>0</v>
      </c>
      <c r="AK46" s="42">
        <v>30547.963169320839</v>
      </c>
      <c r="AL46" s="32">
        <v>5.8169408929442667E-5</v>
      </c>
      <c r="AM46" s="42">
        <v>30549.740126282399</v>
      </c>
      <c r="AN46" s="32">
        <v>2.848775631614231E-6</v>
      </c>
      <c r="AO46" s="42">
        <v>30549.82715563762</v>
      </c>
      <c r="AP46" s="32">
        <v>1.2812871319489716E-7</v>
      </c>
      <c r="AQ46" s="42">
        <v>30549.831069947664</v>
      </c>
      <c r="AR46" s="32">
        <v>0</v>
      </c>
      <c r="AS46" s="42">
        <v>30549.831069947664</v>
      </c>
      <c r="AT46" s="32">
        <v>0</v>
      </c>
      <c r="AU46" s="42">
        <v>30549.831069947664</v>
      </c>
      <c r="AV46" s="32">
        <v>0</v>
      </c>
      <c r="AW46" s="42">
        <v>30549.831069947664</v>
      </c>
      <c r="AX46" s="32">
        <v>0</v>
      </c>
      <c r="AY46" s="42">
        <v>30549.831069947664</v>
      </c>
      <c r="AZ46" s="32">
        <v>0</v>
      </c>
      <c r="BA46" s="42">
        <v>30549.831069947664</v>
      </c>
      <c r="BB46" s="32">
        <v>0</v>
      </c>
      <c r="BC46" s="42">
        <v>30549.831069947664</v>
      </c>
      <c r="BD46" s="43">
        <v>1.0000000000000002</v>
      </c>
      <c r="BE46" s="42">
        <v>30549.831069947671</v>
      </c>
      <c r="BF46" s="25">
        <v>3.4999948832232786E-2</v>
      </c>
      <c r="BG46" s="42">
        <v>31657.854352420673</v>
      </c>
      <c r="BH46" s="32">
        <v>-0.79499009797326803</v>
      </c>
      <c r="BI46" s="42">
        <v>6490.1736191663103</v>
      </c>
      <c r="BJ46" s="36">
        <v>5.28</v>
      </c>
      <c r="BK46" s="36">
        <v>0.3320333855181738</v>
      </c>
      <c r="BL46" s="36">
        <v>0</v>
      </c>
      <c r="BM46" s="36">
        <v>6495.7856525518282</v>
      </c>
    </row>
    <row r="47" spans="1:65">
      <c r="A47" s="5"/>
      <c r="B47" s="10" t="s">
        <v>49</v>
      </c>
      <c r="C47" s="24">
        <v>139681</v>
      </c>
      <c r="D47" s="24">
        <v>85517.265441113297</v>
      </c>
      <c r="E47" s="42">
        <v>4377.6765583722909</v>
      </c>
      <c r="F47" s="32">
        <v>-2.502624377001994E-3</v>
      </c>
      <c r="G47" s="42">
        <v>4366.7208783026781</v>
      </c>
      <c r="H47" s="32">
        <v>4.1290496639434515E-4</v>
      </c>
      <c r="I47" s="42">
        <v>4368.5239190401871</v>
      </c>
      <c r="J47" s="32">
        <v>3.3569453085164902E-3</v>
      </c>
      <c r="K47" s="42">
        <v>4383.188814915351</v>
      </c>
      <c r="L47" s="32">
        <v>1.1972112552260938E-4</v>
      </c>
      <c r="M47" s="42">
        <v>4383.713575213651</v>
      </c>
      <c r="N47" s="32">
        <v>1.0754712043370418E-5</v>
      </c>
      <c r="O47" s="42">
        <v>4383.7607207908331</v>
      </c>
      <c r="P47" s="32">
        <v>1.91581179409539E-6</v>
      </c>
      <c r="Q47" s="42">
        <v>4383.7691192513248</v>
      </c>
      <c r="R47" s="32">
        <v>3.9188680708068802E-5</v>
      </c>
      <c r="S47" s="42">
        <v>4383.9409133796371</v>
      </c>
      <c r="T47" s="32">
        <v>3.222259819968265E-5</v>
      </c>
      <c r="U47" s="42">
        <v>4384.0821753462196</v>
      </c>
      <c r="V47" s="32">
        <v>3.8527289931433728E-4</v>
      </c>
      <c r="W47" s="42">
        <v>4385.7712433967472</v>
      </c>
      <c r="X47" s="32">
        <v>0</v>
      </c>
      <c r="Y47" s="42">
        <v>4385.7712433967472</v>
      </c>
      <c r="Z47" s="32">
        <v>-7.1442196757565135E-4</v>
      </c>
      <c r="AA47" s="42">
        <v>4382.6379520757027</v>
      </c>
      <c r="AB47" s="32">
        <v>2.0657768327070336E-4</v>
      </c>
      <c r="AC47" s="42">
        <v>4383.5433072704564</v>
      </c>
      <c r="AD47" s="32">
        <v>8.983774353631846E-3</v>
      </c>
      <c r="AE47" s="42">
        <v>4422.9240712123474</v>
      </c>
      <c r="AF47" s="25">
        <v>3.0567611625619939E-2</v>
      </c>
      <c r="AG47" s="42">
        <v>4768.2655181522905</v>
      </c>
      <c r="AH47" s="32">
        <v>0</v>
      </c>
      <c r="AI47" s="42">
        <v>4768.2655181522905</v>
      </c>
      <c r="AJ47" s="32">
        <v>7.0689514718669244E-5</v>
      </c>
      <c r="AK47" s="42">
        <v>4768.6025845278182</v>
      </c>
      <c r="AL47" s="32">
        <v>3.7263683229293854E-4</v>
      </c>
      <c r="AM47" s="42">
        <v>4770.3795414893802</v>
      </c>
      <c r="AN47" s="32">
        <v>4.2599544582966331E-6</v>
      </c>
      <c r="AO47" s="42">
        <v>4770.3998630889755</v>
      </c>
      <c r="AP47" s="32">
        <v>9.2165157019596933E-5</v>
      </c>
      <c r="AQ47" s="42">
        <v>4770.8395277414029</v>
      </c>
      <c r="AR47" s="32">
        <v>6.0537961972428889E-4</v>
      </c>
      <c r="AS47" s="42">
        <v>4773.727696760473</v>
      </c>
      <c r="AT47" s="32">
        <v>2.6717149179456445E-2</v>
      </c>
      <c r="AU47" s="42">
        <v>4901.2680917769258</v>
      </c>
      <c r="AV47" s="32">
        <v>1.0846362991145941E-3</v>
      </c>
      <c r="AW47" s="42">
        <v>4906.5841850609586</v>
      </c>
      <c r="AX47" s="32">
        <v>1.8291533117054115E-5</v>
      </c>
      <c r="AY47" s="42">
        <v>4906.6739340080712</v>
      </c>
      <c r="AZ47" s="32">
        <v>1.7372330594733754E-5</v>
      </c>
      <c r="BA47" s="42">
        <v>4906.7591743697731</v>
      </c>
      <c r="BB47" s="32">
        <v>0</v>
      </c>
      <c r="BC47" s="42">
        <v>4906.7591743697731</v>
      </c>
      <c r="BD47" s="43">
        <v>0.97253228212959775</v>
      </c>
      <c r="BE47" s="42">
        <v>4771.9816977101764</v>
      </c>
      <c r="BF47" s="25">
        <v>8.8129777596097747E-2</v>
      </c>
      <c r="BG47" s="42">
        <v>5233.1807536494844</v>
      </c>
      <c r="BH47" s="32">
        <v>0.24019672254588786</v>
      </c>
      <c r="BI47" s="42">
        <v>6490.1736191663103</v>
      </c>
      <c r="BJ47" s="36">
        <v>5.28</v>
      </c>
      <c r="BK47" s="36">
        <v>3.0775349757426556</v>
      </c>
      <c r="BL47" s="36">
        <v>0</v>
      </c>
      <c r="BM47" s="36">
        <v>6498.5311541420524</v>
      </c>
    </row>
    <row r="48" spans="1:65">
      <c r="A48" s="5"/>
      <c r="B48" s="10" t="s">
        <v>50</v>
      </c>
      <c r="C48" s="24">
        <v>3580</v>
      </c>
      <c r="D48" s="24">
        <v>2184.8529411764707</v>
      </c>
      <c r="E48" s="42">
        <v>5390.1781033519565</v>
      </c>
      <c r="F48" s="32">
        <v>-2.6125557538172473E-3</v>
      </c>
      <c r="G48" s="42">
        <v>5376.0959625339447</v>
      </c>
      <c r="H48" s="32">
        <v>4.2938708418982507E-4</v>
      </c>
      <c r="I48" s="42">
        <v>5378.4043887036214</v>
      </c>
      <c r="J48" s="32">
        <v>3.3299836291758034E-3</v>
      </c>
      <c r="K48" s="42">
        <v>5396.3143872690916</v>
      </c>
      <c r="L48" s="32">
        <v>1.2119629297768775E-4</v>
      </c>
      <c r="M48" s="42">
        <v>5396.9684005685704</v>
      </c>
      <c r="N48" s="32">
        <v>1.1439450419725716E-4</v>
      </c>
      <c r="O48" s="42">
        <v>5397.5857840929211</v>
      </c>
      <c r="P48" s="32">
        <v>0</v>
      </c>
      <c r="Q48" s="42">
        <v>5397.5857840929211</v>
      </c>
      <c r="R48" s="32">
        <v>2.1420699900298601E-5</v>
      </c>
      <c r="S48" s="42">
        <v>5397.7014041581879</v>
      </c>
      <c r="T48" s="32">
        <v>0</v>
      </c>
      <c r="U48" s="42">
        <v>5397.7014041581879</v>
      </c>
      <c r="V48" s="32">
        <v>0</v>
      </c>
      <c r="W48" s="42">
        <v>5397.7014041581879</v>
      </c>
      <c r="X48" s="32">
        <v>0</v>
      </c>
      <c r="Y48" s="42">
        <v>5397.7014041581879</v>
      </c>
      <c r="Z48" s="32">
        <v>-7.1465919199864558E-4</v>
      </c>
      <c r="AA48" s="42">
        <v>5393.8438872340421</v>
      </c>
      <c r="AB48" s="32">
        <v>0</v>
      </c>
      <c r="AC48" s="42">
        <v>5393.8438872340421</v>
      </c>
      <c r="AD48" s="32">
        <v>0</v>
      </c>
      <c r="AE48" s="42">
        <v>5393.8438872340421</v>
      </c>
      <c r="AF48" s="25">
        <v>2.150597219657735E-2</v>
      </c>
      <c r="AG48" s="42">
        <v>5688.1649903721618</v>
      </c>
      <c r="AH48" s="32">
        <v>0</v>
      </c>
      <c r="AI48" s="42">
        <v>5688.1649903721618</v>
      </c>
      <c r="AJ48" s="32">
        <v>0</v>
      </c>
      <c r="AK48" s="42">
        <v>5688.1649903721618</v>
      </c>
      <c r="AL48" s="32">
        <v>3.123954675312568E-4</v>
      </c>
      <c r="AM48" s="42">
        <v>5689.9419473337239</v>
      </c>
      <c r="AN48" s="32">
        <v>0</v>
      </c>
      <c r="AO48" s="42">
        <v>5689.9419473337239</v>
      </c>
      <c r="AP48" s="32">
        <v>4.0697642037801351E-4</v>
      </c>
      <c r="AQ48" s="42">
        <v>5692.2576195396086</v>
      </c>
      <c r="AR48" s="32">
        <v>5.1845159814400965E-4</v>
      </c>
      <c r="AS48" s="42">
        <v>5695.2087795995058</v>
      </c>
      <c r="AT48" s="32">
        <v>0</v>
      </c>
      <c r="AU48" s="42">
        <v>5695.2087795995058</v>
      </c>
      <c r="AV48" s="32">
        <v>0</v>
      </c>
      <c r="AW48" s="42">
        <v>5695.2087795995058</v>
      </c>
      <c r="AX48" s="32">
        <v>0</v>
      </c>
      <c r="AY48" s="42">
        <v>5695.2087795995058</v>
      </c>
      <c r="AZ48" s="32">
        <v>0.3513501747778649</v>
      </c>
      <c r="BA48" s="42">
        <v>7696.2213797082231</v>
      </c>
      <c r="BB48" s="32">
        <v>0</v>
      </c>
      <c r="BC48" s="42">
        <v>7696.2213797082231</v>
      </c>
      <c r="BD48" s="43">
        <v>0.98765550249252754</v>
      </c>
      <c r="BE48" s="42">
        <v>7601.2153940694589</v>
      </c>
      <c r="BF48" s="25">
        <v>3.7980635121262152E-2</v>
      </c>
      <c r="BG48" s="42">
        <v>7901.312251679662</v>
      </c>
      <c r="BH48" s="32">
        <v>-0.61179206773514139</v>
      </c>
      <c r="BI48" s="42">
        <v>3067.3520914035562</v>
      </c>
      <c r="BJ48" s="36">
        <v>5.28</v>
      </c>
      <c r="BK48" s="36">
        <v>12.698066992708657</v>
      </c>
      <c r="BL48" s="36">
        <v>0</v>
      </c>
      <c r="BM48" s="36">
        <v>3085.3301583962652</v>
      </c>
    </row>
    <row r="49" spans="1:65">
      <c r="A49" s="5"/>
      <c r="B49" s="10" t="s">
        <v>51</v>
      </c>
      <c r="C49" s="24">
        <v>11501</v>
      </c>
      <c r="D49" s="24">
        <v>8278.0890522875816</v>
      </c>
      <c r="E49" s="42">
        <v>1684.8950404312668</v>
      </c>
      <c r="F49" s="32">
        <v>-2.2668561411395283E-3</v>
      </c>
      <c r="G49" s="42">
        <v>1681.0756257616897</v>
      </c>
      <c r="H49" s="32">
        <v>8.0822730288931943E-4</v>
      </c>
      <c r="I49" s="42">
        <v>1682.4343169806521</v>
      </c>
      <c r="J49" s="32">
        <v>2.5682437194312069E-3</v>
      </c>
      <c r="K49" s="42">
        <v>1686.7552183485932</v>
      </c>
      <c r="L49" s="32">
        <v>7.1883307469366997E-4</v>
      </c>
      <c r="M49" s="42">
        <v>1687.9677137884544</v>
      </c>
      <c r="N49" s="32">
        <v>0</v>
      </c>
      <c r="O49" s="42">
        <v>1687.9677137884544</v>
      </c>
      <c r="P49" s="32">
        <v>0</v>
      </c>
      <c r="Q49" s="42">
        <v>1687.9677137884544</v>
      </c>
      <c r="R49" s="32">
        <v>1.0427715057526044E-4</v>
      </c>
      <c r="S49" s="42">
        <v>1688.1437302519114</v>
      </c>
      <c r="T49" s="32">
        <v>0</v>
      </c>
      <c r="U49" s="42">
        <v>1688.1437302519114</v>
      </c>
      <c r="V49" s="32">
        <v>0</v>
      </c>
      <c r="W49" s="42">
        <v>1688.1437302519114</v>
      </c>
      <c r="X49" s="32">
        <v>0</v>
      </c>
      <c r="Y49" s="42">
        <v>1688.1437302519114</v>
      </c>
      <c r="Z49" s="32">
        <v>-7.142549170781054E-4</v>
      </c>
      <c r="AA49" s="42">
        <v>1686.9379652918444</v>
      </c>
      <c r="AB49" s="32">
        <v>0</v>
      </c>
      <c r="AC49" s="42">
        <v>1686.9379652918444</v>
      </c>
      <c r="AD49" s="32">
        <v>0</v>
      </c>
      <c r="AE49" s="42">
        <v>1686.9379652918444</v>
      </c>
      <c r="AF49" s="25">
        <v>3.1444778377401006E-2</v>
      </c>
      <c r="AG49" s="42">
        <v>1822.5214635883606</v>
      </c>
      <c r="AH49" s="32">
        <v>0</v>
      </c>
      <c r="AI49" s="42">
        <v>1822.5214635883606</v>
      </c>
      <c r="AJ49" s="32">
        <v>3.0715034679329456E-4</v>
      </c>
      <c r="AK49" s="42">
        <v>1823.0812516879398</v>
      </c>
      <c r="AL49" s="32">
        <v>9.7469981654230153E-4</v>
      </c>
      <c r="AM49" s="42">
        <v>1824.8582086495019</v>
      </c>
      <c r="AN49" s="32">
        <v>1.6371493494204969E-5</v>
      </c>
      <c r="AO49" s="42">
        <v>1824.8880843037928</v>
      </c>
      <c r="AP49" s="32">
        <v>4.885961288771945E-4</v>
      </c>
      <c r="AQ49" s="42">
        <v>1825.7797175574178</v>
      </c>
      <c r="AR49" s="32">
        <v>9.5149960206208917E-5</v>
      </c>
      <c r="AS49" s="42">
        <v>1825.9534404248886</v>
      </c>
      <c r="AT49" s="32">
        <v>1.2563046681469237E-2</v>
      </c>
      <c r="AU49" s="42">
        <v>1848.892978735136</v>
      </c>
      <c r="AV49" s="32">
        <v>1.1532789832457979E-5</v>
      </c>
      <c r="AW49" s="42">
        <v>1848.9143016292824</v>
      </c>
      <c r="AX49" s="32">
        <v>0</v>
      </c>
      <c r="AY49" s="42">
        <v>1848.9143016292824</v>
      </c>
      <c r="AZ49" s="32">
        <v>4.2295979360160718E-3</v>
      </c>
      <c r="BA49" s="42">
        <v>1856.7344657433243</v>
      </c>
      <c r="BB49" s="32">
        <v>0</v>
      </c>
      <c r="BC49" s="42">
        <v>1856.7344657433243</v>
      </c>
      <c r="BD49" s="43">
        <v>1.0181918110642774</v>
      </c>
      <c r="BE49" s="42">
        <v>1890.5118283406589</v>
      </c>
      <c r="BF49" s="25">
        <v>0.1233532865376592</v>
      </c>
      <c r="BG49" s="42">
        <v>2156.5264539395002</v>
      </c>
      <c r="BH49" s="32">
        <v>0.42235773913191621</v>
      </c>
      <c r="BI49" s="42">
        <v>3067.3520914035562</v>
      </c>
      <c r="BJ49" s="36">
        <v>5.28</v>
      </c>
      <c r="BK49" s="36">
        <v>5.3649877031415008</v>
      </c>
      <c r="BL49" s="36">
        <v>0</v>
      </c>
      <c r="BM49" s="36">
        <v>3077.997079106698</v>
      </c>
    </row>
    <row r="50" spans="1:65">
      <c r="A50" s="5"/>
      <c r="B50" s="10" t="s">
        <v>52</v>
      </c>
      <c r="C50" s="24">
        <v>389</v>
      </c>
      <c r="D50" s="24">
        <v>198.14197677174687</v>
      </c>
      <c r="E50" s="42">
        <v>1916.2356971626753</v>
      </c>
      <c r="F50" s="32">
        <v>-3.0175382120460892E-3</v>
      </c>
      <c r="G50" s="42">
        <v>1910.4533827232001</v>
      </c>
      <c r="H50" s="32">
        <v>6.4064578723344034E-4</v>
      </c>
      <c r="I50" s="42">
        <v>1911.6773066345474</v>
      </c>
      <c r="J50" s="32">
        <v>5.9521525194849989E-3</v>
      </c>
      <c r="K50" s="42">
        <v>1923.0559015316744</v>
      </c>
      <c r="L50" s="32">
        <v>3.5335387516173267E-3</v>
      </c>
      <c r="M50" s="42">
        <v>1929.851094081263</v>
      </c>
      <c r="N50" s="32">
        <v>0</v>
      </c>
      <c r="O50" s="42">
        <v>1929.851094081263</v>
      </c>
      <c r="P50" s="32">
        <v>0</v>
      </c>
      <c r="Q50" s="42">
        <v>1929.851094081263</v>
      </c>
      <c r="R50" s="32">
        <v>4.7744585610609569E-4</v>
      </c>
      <c r="S50" s="42">
        <v>1930.7724934890341</v>
      </c>
      <c r="T50" s="32">
        <v>0</v>
      </c>
      <c r="U50" s="42">
        <v>1930.7724934890341</v>
      </c>
      <c r="V50" s="32">
        <v>0</v>
      </c>
      <c r="W50" s="42">
        <v>1930.7724934890341</v>
      </c>
      <c r="X50" s="32">
        <v>0</v>
      </c>
      <c r="Y50" s="42">
        <v>1930.7724934890341</v>
      </c>
      <c r="Z50" s="32">
        <v>-7.1198591542220857E-4</v>
      </c>
      <c r="AA50" s="42">
        <v>1929.3978106677853</v>
      </c>
      <c r="AB50" s="32">
        <v>0</v>
      </c>
      <c r="AC50" s="42">
        <v>1929.3978106677853</v>
      </c>
      <c r="AD50" s="32">
        <v>0</v>
      </c>
      <c r="AE50" s="42">
        <v>1929.3978106677853</v>
      </c>
      <c r="AF50" s="25">
        <v>2.1466374990648518E-2</v>
      </c>
      <c r="AG50" s="42">
        <v>2034.4806228088514</v>
      </c>
      <c r="AH50" s="32">
        <v>0</v>
      </c>
      <c r="AI50" s="42">
        <v>2034.4806228088514</v>
      </c>
      <c r="AJ50" s="32">
        <v>1.2783401349691914E-5</v>
      </c>
      <c r="AK50" s="42">
        <v>2034.5066303911908</v>
      </c>
      <c r="AL50" s="32">
        <v>0</v>
      </c>
      <c r="AM50" s="42">
        <v>2034.5066303911908</v>
      </c>
      <c r="AN50" s="32">
        <v>3.0775938065485953E-4</v>
      </c>
      <c r="AO50" s="42">
        <v>2035.1327688916981</v>
      </c>
      <c r="AP50" s="32">
        <v>2.2740024488321353E-5</v>
      </c>
      <c r="AQ50" s="42">
        <v>2035.1790478606995</v>
      </c>
      <c r="AR50" s="32">
        <v>0</v>
      </c>
      <c r="AS50" s="42">
        <v>2035.1790478606995</v>
      </c>
      <c r="AT50" s="32">
        <v>0</v>
      </c>
      <c r="AU50" s="42">
        <v>2035.1790478606995</v>
      </c>
      <c r="AV50" s="32">
        <v>1.2774850502084156E-4</v>
      </c>
      <c r="AW50" s="42">
        <v>2035.4390389415134</v>
      </c>
      <c r="AX50" s="32">
        <v>0</v>
      </c>
      <c r="AY50" s="42">
        <v>2035.4390389415134</v>
      </c>
      <c r="AZ50" s="32">
        <v>0</v>
      </c>
      <c r="BA50" s="42">
        <v>2035.4390389415134</v>
      </c>
      <c r="BB50" s="32">
        <v>0</v>
      </c>
      <c r="BC50" s="42">
        <v>2035.4390389415134</v>
      </c>
      <c r="BD50" s="43">
        <v>1</v>
      </c>
      <c r="BE50" s="42">
        <v>2035.4390389415134</v>
      </c>
      <c r="BF50" s="25">
        <v>9.4967297454141675E-2</v>
      </c>
      <c r="BG50" s="42">
        <v>2249.0226410778532</v>
      </c>
      <c r="BH50" s="32">
        <v>0</v>
      </c>
      <c r="BI50" s="42">
        <v>2249.0226410778532</v>
      </c>
      <c r="BJ50" s="36">
        <v>0</v>
      </c>
      <c r="BK50" s="36">
        <v>0</v>
      </c>
      <c r="BL50" s="36">
        <v>0</v>
      </c>
      <c r="BM50" s="36">
        <v>2249.0226410778532</v>
      </c>
    </row>
    <row r="51" spans="1:65">
      <c r="A51" s="5"/>
      <c r="B51" s="10" t="s">
        <v>53</v>
      </c>
      <c r="C51" s="24">
        <v>2277</v>
      </c>
      <c r="D51" s="24">
        <v>1201.4933603836223</v>
      </c>
      <c r="E51" s="42">
        <v>261.61847787440786</v>
      </c>
      <c r="F51" s="32">
        <v>-2.3335600920514343E-3</v>
      </c>
      <c r="G51" s="42">
        <v>261.00797543509691</v>
      </c>
      <c r="H51" s="32">
        <v>5.179719503482838E-3</v>
      </c>
      <c r="I51" s="42">
        <v>262.35992353602268</v>
      </c>
      <c r="J51" s="32">
        <v>9.5654774763809236E-3</v>
      </c>
      <c r="K51" s="42">
        <v>264.8695214753115</v>
      </c>
      <c r="L51" s="32">
        <v>9.9867039048633366E-3</v>
      </c>
      <c r="M51" s="42">
        <v>267.51469495970827</v>
      </c>
      <c r="N51" s="32">
        <v>0</v>
      </c>
      <c r="O51" s="42">
        <v>267.51469495970827</v>
      </c>
      <c r="P51" s="32">
        <v>0</v>
      </c>
      <c r="Q51" s="42">
        <v>267.51469495970827</v>
      </c>
      <c r="R51" s="32">
        <v>3.982298656155514E-4</v>
      </c>
      <c r="S51" s="42">
        <v>267.62122730073224</v>
      </c>
      <c r="T51" s="32">
        <v>0</v>
      </c>
      <c r="U51" s="42">
        <v>267.62122730073224</v>
      </c>
      <c r="V51" s="32">
        <v>2.9990811910107773E-4</v>
      </c>
      <c r="W51" s="42">
        <v>267.70148907964352</v>
      </c>
      <c r="X51" s="32">
        <v>0</v>
      </c>
      <c r="Y51" s="42">
        <v>267.70148907964352</v>
      </c>
      <c r="Z51" s="32">
        <v>-7.072806823348321E-4</v>
      </c>
      <c r="AA51" s="42">
        <v>267.51214898778522</v>
      </c>
      <c r="AB51" s="32">
        <v>0</v>
      </c>
      <c r="AC51" s="42">
        <v>267.51214898778522</v>
      </c>
      <c r="AD51" s="32">
        <v>0</v>
      </c>
      <c r="AE51" s="42">
        <v>267.51214898778522</v>
      </c>
      <c r="AF51" s="25">
        <v>2.6959558880837564E-2</v>
      </c>
      <c r="AG51" s="42">
        <v>285.88494071316143</v>
      </c>
      <c r="AH51" s="32">
        <v>0</v>
      </c>
      <c r="AI51" s="42">
        <v>285.88494071316143</v>
      </c>
      <c r="AJ51" s="32">
        <v>0</v>
      </c>
      <c r="AK51" s="42">
        <v>285.88494071316143</v>
      </c>
      <c r="AL51" s="32">
        <v>0</v>
      </c>
      <c r="AM51" s="42">
        <v>285.88494071316143</v>
      </c>
      <c r="AN51" s="32">
        <v>3.8213542677900669E-4</v>
      </c>
      <c r="AO51" s="42">
        <v>285.99418747699053</v>
      </c>
      <c r="AP51" s="32">
        <v>3.5083036044447624E-4</v>
      </c>
      <c r="AQ51" s="42">
        <v>286.09452292086809</v>
      </c>
      <c r="AR51" s="32">
        <v>0</v>
      </c>
      <c r="AS51" s="42">
        <v>286.09452292086809</v>
      </c>
      <c r="AT51" s="32">
        <v>0</v>
      </c>
      <c r="AU51" s="42">
        <v>286.09452292086809</v>
      </c>
      <c r="AV51" s="32">
        <v>6.4794502007492483E-4</v>
      </c>
      <c r="AW51" s="42">
        <v>286.2798964422654</v>
      </c>
      <c r="AX51" s="32">
        <v>0</v>
      </c>
      <c r="AY51" s="42">
        <v>286.2798964422654</v>
      </c>
      <c r="AZ51" s="32">
        <v>0</v>
      </c>
      <c r="BA51" s="42">
        <v>286.2798964422654</v>
      </c>
      <c r="BB51" s="32">
        <v>0</v>
      </c>
      <c r="BC51" s="42">
        <v>286.2798964422654</v>
      </c>
      <c r="BD51" s="43">
        <v>1</v>
      </c>
      <c r="BE51" s="42">
        <v>286.2798964422654</v>
      </c>
      <c r="BF51" s="25">
        <v>9.4901503101929352E-2</v>
      </c>
      <c r="BG51" s="42">
        <v>316.29695267796399</v>
      </c>
      <c r="BH51" s="32">
        <v>0</v>
      </c>
      <c r="BI51" s="42">
        <v>316.29695267796399</v>
      </c>
      <c r="BJ51" s="36">
        <v>0</v>
      </c>
      <c r="BK51" s="36">
        <v>0.31130178225331195</v>
      </c>
      <c r="BL51" s="36">
        <v>0</v>
      </c>
      <c r="BM51" s="36">
        <v>316.60825446021732</v>
      </c>
    </row>
    <row r="52" spans="1:65">
      <c r="A52" s="5"/>
      <c r="B52" s="10" t="s">
        <v>54</v>
      </c>
      <c r="C52" s="24">
        <v>6</v>
      </c>
      <c r="D52" s="24">
        <v>3.5262100693319507</v>
      </c>
      <c r="E52" s="42">
        <v>133.07883026758896</v>
      </c>
      <c r="F52" s="32">
        <v>-2.5139417049813151E-3</v>
      </c>
      <c r="G52" s="42">
        <v>132.74427784612914</v>
      </c>
      <c r="H52" s="32">
        <v>1.0940562932050923E-2</v>
      </c>
      <c r="I52" s="42">
        <v>134.19657497177437</v>
      </c>
      <c r="J52" s="32">
        <v>8.8199462355640357E-3</v>
      </c>
      <c r="K52" s="42">
        <v>135.38018154802225</v>
      </c>
      <c r="L52" s="32">
        <v>9.2845974677113752E-3</v>
      </c>
      <c r="M52" s="42">
        <v>136.63713203880133</v>
      </c>
      <c r="N52" s="32">
        <v>0</v>
      </c>
      <c r="O52" s="42">
        <v>136.63713203880133</v>
      </c>
      <c r="P52" s="32">
        <v>0</v>
      </c>
      <c r="Q52" s="42">
        <v>136.63713203880133</v>
      </c>
      <c r="R52" s="32">
        <v>6.5255098181737914E-4</v>
      </c>
      <c r="S52" s="42">
        <v>136.72629473346595</v>
      </c>
      <c r="T52" s="32">
        <v>0</v>
      </c>
      <c r="U52" s="42">
        <v>136.72629473346595</v>
      </c>
      <c r="V52" s="32">
        <v>1.2918640511117019E-4</v>
      </c>
      <c r="W52" s="42">
        <v>136.74395791196673</v>
      </c>
      <c r="X52" s="32">
        <v>0</v>
      </c>
      <c r="Y52" s="42">
        <v>136.74395791196673</v>
      </c>
      <c r="Z52" s="32">
        <v>-7.0771360215915458E-4</v>
      </c>
      <c r="AA52" s="42">
        <v>136.64718235293935</v>
      </c>
      <c r="AB52" s="32">
        <v>0</v>
      </c>
      <c r="AC52" s="42">
        <v>136.64718235293935</v>
      </c>
      <c r="AD52" s="32">
        <v>0</v>
      </c>
      <c r="AE52" s="42">
        <v>136.64718235293935</v>
      </c>
      <c r="AF52" s="25">
        <v>2.8775767030078336E-2</v>
      </c>
      <c r="AG52" s="42">
        <v>146.67785381289568</v>
      </c>
      <c r="AH52" s="32">
        <v>0</v>
      </c>
      <c r="AI52" s="42">
        <v>146.67785381289568</v>
      </c>
      <c r="AJ52" s="32">
        <v>0</v>
      </c>
      <c r="AK52" s="42">
        <v>146.67785381289568</v>
      </c>
      <c r="AL52" s="32">
        <v>1.2114691586834869E-2</v>
      </c>
      <c r="AM52" s="42">
        <v>148.45481077445777</v>
      </c>
      <c r="AN52" s="32">
        <v>1.6852698528624366E-4</v>
      </c>
      <c r="AO52" s="42">
        <v>148.47982941616883</v>
      </c>
      <c r="AP52" s="32">
        <v>4.9337763904544474E-4</v>
      </c>
      <c r="AQ52" s="42">
        <v>148.55308604385203</v>
      </c>
      <c r="AR52" s="32">
        <v>0</v>
      </c>
      <c r="AS52" s="42">
        <v>148.55308604385203</v>
      </c>
      <c r="AT52" s="32">
        <v>0</v>
      </c>
      <c r="AU52" s="42">
        <v>148.55308604385203</v>
      </c>
      <c r="AV52" s="32">
        <v>1.713754028482839E-4</v>
      </c>
      <c r="AW52" s="42">
        <v>148.57854438881716</v>
      </c>
      <c r="AX52" s="32">
        <v>0</v>
      </c>
      <c r="AY52" s="42">
        <v>148.57854438881716</v>
      </c>
      <c r="AZ52" s="32">
        <v>0</v>
      </c>
      <c r="BA52" s="42">
        <v>148.57854438881716</v>
      </c>
      <c r="BB52" s="32">
        <v>-3.1639303722150625E-2</v>
      </c>
      <c r="BC52" s="42">
        <v>143.87762269630434</v>
      </c>
      <c r="BD52" s="43">
        <v>1.029755895195364</v>
      </c>
      <c r="BE52" s="42">
        <v>148.1588301582137</v>
      </c>
      <c r="BF52" s="25">
        <v>9.494054644168215E-2</v>
      </c>
      <c r="BG52" s="42">
        <v>163.70066029995567</v>
      </c>
      <c r="BH52" s="32">
        <v>0</v>
      </c>
      <c r="BI52" s="42">
        <v>163.70066029995567</v>
      </c>
      <c r="BJ52" s="36">
        <v>0</v>
      </c>
      <c r="BK52" s="36">
        <v>0</v>
      </c>
      <c r="BL52" s="36">
        <v>0</v>
      </c>
      <c r="BM52" s="36">
        <v>163.70066029995567</v>
      </c>
    </row>
    <row r="53" spans="1:65">
      <c r="A53" s="5"/>
      <c r="B53" s="10" t="s">
        <v>55</v>
      </c>
      <c r="C53" s="24">
        <v>150129</v>
      </c>
      <c r="D53" s="24">
        <v>88447.801950836074</v>
      </c>
      <c r="E53" s="42">
        <v>140.82062563260197</v>
      </c>
      <c r="F53" s="32">
        <v>-2.5203326673043369E-3</v>
      </c>
      <c r="G53" s="42">
        <v>140.46571080958989</v>
      </c>
      <c r="H53" s="32">
        <v>1.0080753955850286E-2</v>
      </c>
      <c r="I53" s="42">
        <v>141.88171107949498</v>
      </c>
      <c r="J53" s="32">
        <v>6.5508053983445169E-3</v>
      </c>
      <c r="K53" s="42">
        <v>142.81115055836088</v>
      </c>
      <c r="L53" s="32">
        <v>6.3755701292207423E-3</v>
      </c>
      <c r="M53" s="42">
        <v>143.72165306398043</v>
      </c>
      <c r="N53" s="32">
        <v>2.6740802954172693E-5</v>
      </c>
      <c r="O53" s="42">
        <v>143.72549629638524</v>
      </c>
      <c r="P53" s="32">
        <v>4.0132949845617105E-6</v>
      </c>
      <c r="Q53" s="42">
        <v>143.72607310919869</v>
      </c>
      <c r="R53" s="32">
        <v>4.4592173994839612E-4</v>
      </c>
      <c r="S53" s="42">
        <v>143.79016368979549</v>
      </c>
      <c r="T53" s="32">
        <v>0</v>
      </c>
      <c r="U53" s="42">
        <v>143.79016368979549</v>
      </c>
      <c r="V53" s="32">
        <v>1.5597162991354274E-4</v>
      </c>
      <c r="W53" s="42">
        <v>143.81259087599173</v>
      </c>
      <c r="X53" s="32">
        <v>0</v>
      </c>
      <c r="Y53" s="42">
        <v>143.81259087599173</v>
      </c>
      <c r="Z53" s="32">
        <v>-7.0986506607362276E-4</v>
      </c>
      <c r="AA53" s="42">
        <v>143.71050334166733</v>
      </c>
      <c r="AB53" s="32">
        <v>0</v>
      </c>
      <c r="AC53" s="42">
        <v>143.71050334166733</v>
      </c>
      <c r="AD53" s="32">
        <v>0</v>
      </c>
      <c r="AE53" s="42">
        <v>143.71050334166733</v>
      </c>
      <c r="AF53" s="25">
        <v>2.4523034649714281E-2</v>
      </c>
      <c r="AG53" s="42">
        <v>152.67236063453828</v>
      </c>
      <c r="AH53" s="32">
        <v>0</v>
      </c>
      <c r="AI53" s="42">
        <v>152.67236063453828</v>
      </c>
      <c r="AJ53" s="32">
        <v>1.6568942190509084E-4</v>
      </c>
      <c r="AK53" s="42">
        <v>152.69765682971271</v>
      </c>
      <c r="AL53" s="32">
        <v>1.1637093839257595E-2</v>
      </c>
      <c r="AM53" s="42">
        <v>154.47461379127483</v>
      </c>
      <c r="AN53" s="32">
        <v>6.3187013776389023E-5</v>
      </c>
      <c r="AO53" s="42">
        <v>154.48437458082455</v>
      </c>
      <c r="AP53" s="32">
        <v>7.0059603839656148E-4</v>
      </c>
      <c r="AQ53" s="42">
        <v>154.59260572165005</v>
      </c>
      <c r="AR53" s="32">
        <v>-3.0752964619296108E-8</v>
      </c>
      <c r="AS53" s="42">
        <v>154.59260096746911</v>
      </c>
      <c r="AT53" s="32">
        <v>0</v>
      </c>
      <c r="AU53" s="42">
        <v>154.59260096746911</v>
      </c>
      <c r="AV53" s="32">
        <v>3.6900265592887393E-5</v>
      </c>
      <c r="AW53" s="42">
        <v>154.59830547550351</v>
      </c>
      <c r="AX53" s="32">
        <v>0</v>
      </c>
      <c r="AY53" s="42">
        <v>154.59830547550351</v>
      </c>
      <c r="AZ53" s="32">
        <v>1.52130001529871E-3</v>
      </c>
      <c r="BA53" s="42">
        <v>154.83349587998856</v>
      </c>
      <c r="BB53" s="32">
        <v>-3.1639303722150292E-2</v>
      </c>
      <c r="BC53" s="42">
        <v>149.9346718774793</v>
      </c>
      <c r="BD53" s="43">
        <v>1.0306796163215048</v>
      </c>
      <c r="BE53" s="42">
        <v>154.5346100839711</v>
      </c>
      <c r="BF53" s="25">
        <v>9.4834505335095076E-2</v>
      </c>
      <c r="BG53" s="42">
        <v>170.72525521002134</v>
      </c>
      <c r="BH53" s="32">
        <v>0</v>
      </c>
      <c r="BI53" s="42">
        <v>170.72525521002134</v>
      </c>
      <c r="BJ53" s="36">
        <v>0</v>
      </c>
      <c r="BK53" s="36">
        <v>0.47584266862251762</v>
      </c>
      <c r="BL53" s="36">
        <v>0</v>
      </c>
      <c r="BM53" s="36">
        <v>171.20109787864385</v>
      </c>
    </row>
    <row r="54" spans="1:65">
      <c r="A54" s="5"/>
      <c r="B54" s="10" t="s">
        <v>56</v>
      </c>
      <c r="C54" s="24">
        <v>23585</v>
      </c>
      <c r="D54" s="24">
        <v>14048.63817537644</v>
      </c>
      <c r="E54" s="42">
        <v>225.84278414617455</v>
      </c>
      <c r="F54" s="32">
        <v>-2.6676453883077711E-3</v>
      </c>
      <c r="G54" s="42">
        <v>225.24031568456442</v>
      </c>
      <c r="H54" s="32">
        <v>9.7004397319016E-3</v>
      </c>
      <c r="I54" s="42">
        <v>227.42524579205704</v>
      </c>
      <c r="J54" s="32">
        <v>7.2798792370787346E-3</v>
      </c>
      <c r="K54" s="42">
        <v>229.08087411688615</v>
      </c>
      <c r="L54" s="32">
        <v>7.0371919988625464E-3</v>
      </c>
      <c r="M54" s="42">
        <v>230.69296021131396</v>
      </c>
      <c r="N54" s="32">
        <v>2.2411119673160229E-5</v>
      </c>
      <c r="O54" s="42">
        <v>230.69813029885302</v>
      </c>
      <c r="P54" s="32">
        <v>0</v>
      </c>
      <c r="Q54" s="42">
        <v>230.69813029885302</v>
      </c>
      <c r="R54" s="32">
        <v>9.0984340224653515E-4</v>
      </c>
      <c r="S54" s="42">
        <v>230.90802947061604</v>
      </c>
      <c r="T54" s="32">
        <v>0</v>
      </c>
      <c r="U54" s="42">
        <v>230.90802947061604</v>
      </c>
      <c r="V54" s="32">
        <v>0</v>
      </c>
      <c r="W54" s="42">
        <v>230.90802947061604</v>
      </c>
      <c r="X54" s="32">
        <v>0</v>
      </c>
      <c r="Y54" s="42">
        <v>230.90802947061604</v>
      </c>
      <c r="Z54" s="32">
        <v>-7.0918639097916625E-4</v>
      </c>
      <c r="AA54" s="42">
        <v>230.74427263854767</v>
      </c>
      <c r="AB54" s="32">
        <v>0</v>
      </c>
      <c r="AC54" s="42">
        <v>230.74427263854767</v>
      </c>
      <c r="AD54" s="32">
        <v>0</v>
      </c>
      <c r="AE54" s="42">
        <v>230.74427263854767</v>
      </c>
      <c r="AF54" s="25">
        <v>2.6017855743452056E-2</v>
      </c>
      <c r="AG54" s="42">
        <v>246.02762212963836</v>
      </c>
      <c r="AH54" s="32">
        <v>0</v>
      </c>
      <c r="AI54" s="42">
        <v>246.02762212963836</v>
      </c>
      <c r="AJ54" s="32">
        <v>1.6101898935172443E-4</v>
      </c>
      <c r="AK54" s="42">
        <v>246.06723724870631</v>
      </c>
      <c r="AL54" s="32">
        <v>7.2214285064129413E-3</v>
      </c>
      <c r="AM54" s="42">
        <v>247.8441942102684</v>
      </c>
      <c r="AN54" s="32">
        <v>9.3043801729697506E-5</v>
      </c>
      <c r="AO54" s="42">
        <v>247.86725457633435</v>
      </c>
      <c r="AP54" s="32">
        <v>7.7735106703369361E-4</v>
      </c>
      <c r="AQ54" s="42">
        <v>248.05993445116195</v>
      </c>
      <c r="AR54" s="32">
        <v>5.5363228964897537E-3</v>
      </c>
      <c r="AS54" s="42">
        <v>249.43327434596566</v>
      </c>
      <c r="AT54" s="32">
        <v>3.8957036971210002E-5</v>
      </c>
      <c r="AU54" s="42">
        <v>249.44299152725623</v>
      </c>
      <c r="AV54" s="32">
        <v>3.0713581949726176E-5</v>
      </c>
      <c r="AW54" s="42">
        <v>249.45065281501826</v>
      </c>
      <c r="AX54" s="32">
        <v>0</v>
      </c>
      <c r="AY54" s="42">
        <v>249.45065281501826</v>
      </c>
      <c r="AZ54" s="32">
        <v>2.393580191812239E-3</v>
      </c>
      <c r="BA54" s="42">
        <v>250.04773295643091</v>
      </c>
      <c r="BB54" s="32">
        <v>-3.1639303722150514E-2</v>
      </c>
      <c r="BC54" s="42">
        <v>242.1363967883872</v>
      </c>
      <c r="BD54" s="43">
        <v>1.0088740536376679</v>
      </c>
      <c r="BE54" s="42">
        <v>244.28512816111899</v>
      </c>
      <c r="BF54" s="25">
        <v>9.4370468465955759E-2</v>
      </c>
      <c r="BG54" s="42">
        <v>269.74068275724716</v>
      </c>
      <c r="BH54" s="32">
        <v>0</v>
      </c>
      <c r="BI54" s="42">
        <v>269.74068275724716</v>
      </c>
      <c r="BJ54" s="36">
        <v>0</v>
      </c>
      <c r="BK54" s="36">
        <v>1.2882881473825887</v>
      </c>
      <c r="BL54" s="36">
        <v>0</v>
      </c>
      <c r="BM54" s="36">
        <v>271.02897090462977</v>
      </c>
    </row>
    <row r="55" spans="1:65">
      <c r="A55" s="5"/>
      <c r="B55" s="10" t="s">
        <v>57</v>
      </c>
      <c r="C55" s="24">
        <v>23813</v>
      </c>
      <c r="D55" s="24">
        <v>14126.425352597178</v>
      </c>
      <c r="E55" s="42">
        <v>179.92661542166431</v>
      </c>
      <c r="F55" s="32">
        <v>-2.639574394422306E-3</v>
      </c>
      <c r="G55" s="42">
        <v>179.45168573472222</v>
      </c>
      <c r="H55" s="32">
        <v>1.1537023282555792E-2</v>
      </c>
      <c r="I55" s="42">
        <v>181.52202401113757</v>
      </c>
      <c r="J55" s="32">
        <v>6.5667790399852599E-3</v>
      </c>
      <c r="K55" s="42">
        <v>182.71403903370961</v>
      </c>
      <c r="L55" s="32">
        <v>4.2454341603446188E-3</v>
      </c>
      <c r="M55" s="42">
        <v>183.48973945659785</v>
      </c>
      <c r="N55" s="32">
        <v>2.4715716582091041E-4</v>
      </c>
      <c r="O55" s="42">
        <v>183.53509026055917</v>
      </c>
      <c r="P55" s="32">
        <v>2.3526153982489362E-5</v>
      </c>
      <c r="Q55" s="42">
        <v>183.53940813535385</v>
      </c>
      <c r="R55" s="32">
        <v>6.0989804712807683E-4</v>
      </c>
      <c r="S55" s="42">
        <v>183.65134846194667</v>
      </c>
      <c r="T55" s="32">
        <v>0</v>
      </c>
      <c r="U55" s="42">
        <v>183.65134846194667</v>
      </c>
      <c r="V55" s="32">
        <v>0</v>
      </c>
      <c r="W55" s="42">
        <v>183.65134846194667</v>
      </c>
      <c r="X55" s="32">
        <v>0</v>
      </c>
      <c r="Y55" s="42">
        <v>183.65134846194667</v>
      </c>
      <c r="Z55" s="32">
        <v>-7.1119450623113867E-4</v>
      </c>
      <c r="AA55" s="42">
        <v>183.5207366318586</v>
      </c>
      <c r="AB55" s="32">
        <v>0</v>
      </c>
      <c r="AC55" s="42">
        <v>183.5207366318586</v>
      </c>
      <c r="AD55" s="32">
        <v>0</v>
      </c>
      <c r="AE55" s="42">
        <v>183.5207366318586</v>
      </c>
      <c r="AF55" s="25">
        <v>2.5125085012056347E-2</v>
      </c>
      <c r="AG55" s="42">
        <v>195.25137567549595</v>
      </c>
      <c r="AH55" s="32">
        <v>0</v>
      </c>
      <c r="AI55" s="42">
        <v>195.25137567549595</v>
      </c>
      <c r="AJ55" s="32">
        <v>1.5029241576369756E-4</v>
      </c>
      <c r="AK55" s="42">
        <v>195.2807204764274</v>
      </c>
      <c r="AL55" s="32">
        <v>9.0995002334428587E-3</v>
      </c>
      <c r="AM55" s="42">
        <v>197.05767743798953</v>
      </c>
      <c r="AN55" s="32">
        <v>1.1372567150536028E-4</v>
      </c>
      <c r="AO55" s="42">
        <v>197.08008795468143</v>
      </c>
      <c r="AP55" s="32">
        <v>6.3229978691459188E-4</v>
      </c>
      <c r="AQ55" s="42">
        <v>197.20470165230029</v>
      </c>
      <c r="AR55" s="32">
        <v>7.612036811875722E-3</v>
      </c>
      <c r="AS55" s="42">
        <v>198.70583110075256</v>
      </c>
      <c r="AT55" s="32">
        <v>5.1808844270251342E-5</v>
      </c>
      <c r="AU55" s="42">
        <v>198.71612582021163</v>
      </c>
      <c r="AV55" s="32">
        <v>3.1241922618274742E-5</v>
      </c>
      <c r="AW55" s="42">
        <v>198.72233409403751</v>
      </c>
      <c r="AX55" s="32">
        <v>0</v>
      </c>
      <c r="AY55" s="42">
        <v>198.72233409403751</v>
      </c>
      <c r="AZ55" s="32">
        <v>2.2267762281824588E-3</v>
      </c>
      <c r="BA55" s="42">
        <v>199.16484426360705</v>
      </c>
      <c r="BB55" s="32">
        <v>-3.1639303722150292E-2</v>
      </c>
      <c r="BC55" s="42">
        <v>192.86340726517602</v>
      </c>
      <c r="BD55" s="43">
        <v>1.0189892252380444</v>
      </c>
      <c r="BE55" s="42">
        <v>196.52573394591113</v>
      </c>
      <c r="BF55" s="25">
        <v>9.4244096151838153E-2</v>
      </c>
      <c r="BG55" s="42">
        <v>216.97427873333089</v>
      </c>
      <c r="BH55" s="32">
        <v>0</v>
      </c>
      <c r="BI55" s="42">
        <v>216.97427873333089</v>
      </c>
      <c r="BJ55" s="36">
        <v>0</v>
      </c>
      <c r="BK55" s="36">
        <v>1.3795409182935361</v>
      </c>
      <c r="BL55" s="36">
        <v>0</v>
      </c>
      <c r="BM55" s="36">
        <v>218.35381965162443</v>
      </c>
    </row>
    <row r="56" spans="1:65">
      <c r="A56" s="5"/>
      <c r="B56" s="10" t="s">
        <v>58</v>
      </c>
      <c r="C56" s="24">
        <v>6514</v>
      </c>
      <c r="D56" s="24">
        <v>3257</v>
      </c>
      <c r="E56" s="42">
        <v>6197.9481163647533</v>
      </c>
      <c r="F56" s="32">
        <v>-2.6496063996894748E-3</v>
      </c>
      <c r="G56" s="42">
        <v>6181.5259933706902</v>
      </c>
      <c r="H56" s="32">
        <v>0</v>
      </c>
      <c r="I56" s="42">
        <v>6181.5259933706902</v>
      </c>
      <c r="J56" s="32">
        <v>4.8601142896975702E-3</v>
      </c>
      <c r="K56" s="42">
        <v>6211.5689161832079</v>
      </c>
      <c r="L56" s="32">
        <v>0</v>
      </c>
      <c r="M56" s="42">
        <v>6211.5689161832079</v>
      </c>
      <c r="N56" s="32">
        <v>0</v>
      </c>
      <c r="O56" s="42">
        <v>6211.5689161832079</v>
      </c>
      <c r="P56" s="32">
        <v>0</v>
      </c>
      <c r="Q56" s="42">
        <v>6211.5689161832079</v>
      </c>
      <c r="R56" s="32">
        <v>1.0125436834815815E-3</v>
      </c>
      <c r="S56" s="42">
        <v>6217.8584010537998</v>
      </c>
      <c r="T56" s="32">
        <v>0</v>
      </c>
      <c r="U56" s="42">
        <v>6217.8584010537998</v>
      </c>
      <c r="V56" s="32">
        <v>0</v>
      </c>
      <c r="W56" s="42">
        <v>6217.8584010537998</v>
      </c>
      <c r="X56" s="32">
        <v>0</v>
      </c>
      <c r="Y56" s="42">
        <v>6217.8584010537998</v>
      </c>
      <c r="Z56" s="32">
        <v>-7.1411980364599614E-4</v>
      </c>
      <c r="AA56" s="42">
        <v>6213.4181052333406</v>
      </c>
      <c r="AB56" s="32">
        <v>0</v>
      </c>
      <c r="AC56" s="42">
        <v>6213.4181052333406</v>
      </c>
      <c r="AD56" s="32">
        <v>0</v>
      </c>
      <c r="AE56" s="42">
        <v>6213.4181052333406</v>
      </c>
      <c r="AF56" s="25">
        <v>9.095471993310289E-3</v>
      </c>
      <c r="AG56" s="42">
        <v>6355.4910348604808</v>
      </c>
      <c r="AH56" s="32">
        <v>0</v>
      </c>
      <c r="AI56" s="42">
        <v>6355.4910348604808</v>
      </c>
      <c r="AJ56" s="32">
        <v>0</v>
      </c>
      <c r="AK56" s="42">
        <v>6355.4910348604808</v>
      </c>
      <c r="AL56" s="32">
        <v>0</v>
      </c>
      <c r="AM56" s="42">
        <v>6355.4910348604808</v>
      </c>
      <c r="AN56" s="32">
        <v>0</v>
      </c>
      <c r="AO56" s="42">
        <v>6355.4910348604808</v>
      </c>
      <c r="AP56" s="32">
        <v>0</v>
      </c>
      <c r="AQ56" s="42">
        <v>6355.4910348604808</v>
      </c>
      <c r="AR56" s="32">
        <v>0</v>
      </c>
      <c r="AS56" s="42">
        <v>6355.4910348604808</v>
      </c>
      <c r="AT56" s="32">
        <v>0</v>
      </c>
      <c r="AU56" s="42">
        <v>6355.4910348604808</v>
      </c>
      <c r="AV56" s="32">
        <v>0</v>
      </c>
      <c r="AW56" s="42">
        <v>6355.4910348604808</v>
      </c>
      <c r="AX56" s="32">
        <v>0</v>
      </c>
      <c r="AY56" s="42">
        <v>6355.4910348604808</v>
      </c>
      <c r="AZ56" s="32">
        <v>0</v>
      </c>
      <c r="BA56" s="42">
        <v>6355.4910348604808</v>
      </c>
      <c r="BB56" s="32">
        <v>0</v>
      </c>
      <c r="BC56" s="42">
        <v>6355.4910348604808</v>
      </c>
      <c r="BD56" s="43">
        <v>1</v>
      </c>
      <c r="BE56" s="42">
        <v>6355.4910348604808</v>
      </c>
      <c r="BF56" s="25">
        <v>3.2499999999999973E-2</v>
      </c>
      <c r="BG56" s="42">
        <v>6568.9829817679383</v>
      </c>
      <c r="BH56" s="32">
        <v>0</v>
      </c>
      <c r="BI56" s="42">
        <v>6568.9829817679383</v>
      </c>
      <c r="BJ56" s="36">
        <v>0</v>
      </c>
      <c r="BK56" s="36">
        <v>0</v>
      </c>
      <c r="BL56" s="36">
        <v>0</v>
      </c>
      <c r="BM56" s="36">
        <v>6568.9829817679383</v>
      </c>
    </row>
    <row r="57" spans="1:65" ht="13.5" thickBot="1">
      <c r="A57" s="5"/>
      <c r="B57" s="26" t="s">
        <v>59</v>
      </c>
      <c r="C57" s="27">
        <v>6161</v>
      </c>
      <c r="D57" s="27">
        <v>3080.5</v>
      </c>
      <c r="E57" s="44">
        <v>5444.2056094789805</v>
      </c>
      <c r="F57" s="33">
        <v>-2.7539376558345374E-3</v>
      </c>
      <c r="G57" s="44">
        <v>5429.2126066449309</v>
      </c>
      <c r="H57" s="33">
        <v>0</v>
      </c>
      <c r="I57" s="44">
        <v>5429.2126066449309</v>
      </c>
      <c r="J57" s="33">
        <v>4.898430952818833E-3</v>
      </c>
      <c r="K57" s="44">
        <v>5455.8072297267545</v>
      </c>
      <c r="L57" s="33">
        <v>0</v>
      </c>
      <c r="M57" s="44">
        <v>5455.8072297267536</v>
      </c>
      <c r="N57" s="33">
        <v>0</v>
      </c>
      <c r="O57" s="44">
        <v>5455.8072297267536</v>
      </c>
      <c r="P57" s="33">
        <v>0</v>
      </c>
      <c r="Q57" s="44">
        <v>5455.8072297267536</v>
      </c>
      <c r="R57" s="33">
        <v>1.2160956771249953E-3</v>
      </c>
      <c r="S57" s="44">
        <v>5462.442013314052</v>
      </c>
      <c r="T57" s="33">
        <v>0</v>
      </c>
      <c r="U57" s="44">
        <v>5462.442013314052</v>
      </c>
      <c r="V57" s="33">
        <v>0</v>
      </c>
      <c r="W57" s="44">
        <v>5462.442013314052</v>
      </c>
      <c r="X57" s="33">
        <v>0</v>
      </c>
      <c r="Y57" s="44">
        <v>5462.442013314052</v>
      </c>
      <c r="Z57" s="33">
        <v>-7.139746196939134E-4</v>
      </c>
      <c r="AA57" s="44">
        <v>5458.5419683549962</v>
      </c>
      <c r="AB57" s="33">
        <v>0</v>
      </c>
      <c r="AC57" s="44">
        <v>5458.5419683549962</v>
      </c>
      <c r="AD57" s="33">
        <v>0</v>
      </c>
      <c r="AE57" s="44">
        <v>5458.5419683549962</v>
      </c>
      <c r="AF57" s="28">
        <v>9.1230158862734001E-3</v>
      </c>
      <c r="AG57" s="44">
        <v>5583.7348167410264</v>
      </c>
      <c r="AH57" s="33">
        <v>0</v>
      </c>
      <c r="AI57" s="44">
        <v>5583.7348167410264</v>
      </c>
      <c r="AJ57" s="33">
        <v>0</v>
      </c>
      <c r="AK57" s="44">
        <v>5583.7348167410264</v>
      </c>
      <c r="AL57" s="33">
        <v>0</v>
      </c>
      <c r="AM57" s="44">
        <v>5583.7348167410264</v>
      </c>
      <c r="AN57" s="33">
        <v>0</v>
      </c>
      <c r="AO57" s="44">
        <v>5583.7348167410264</v>
      </c>
      <c r="AP57" s="33">
        <v>0</v>
      </c>
      <c r="AQ57" s="44">
        <v>5583.7348167410264</v>
      </c>
      <c r="AR57" s="33">
        <v>0</v>
      </c>
      <c r="AS57" s="44">
        <v>5583.7348167410264</v>
      </c>
      <c r="AT57" s="33">
        <v>0</v>
      </c>
      <c r="AU57" s="44">
        <v>5583.7348167410264</v>
      </c>
      <c r="AV57" s="33">
        <v>0</v>
      </c>
      <c r="AW57" s="44">
        <v>5583.7348167410264</v>
      </c>
      <c r="AX57" s="33">
        <v>0</v>
      </c>
      <c r="AY57" s="44">
        <v>5583.7348167410264</v>
      </c>
      <c r="AZ57" s="33">
        <v>0</v>
      </c>
      <c r="BA57" s="44">
        <v>5583.7348167410264</v>
      </c>
      <c r="BB57" s="33">
        <v>0</v>
      </c>
      <c r="BC57" s="44">
        <v>5583.7348167410264</v>
      </c>
      <c r="BD57" s="45">
        <v>1</v>
      </c>
      <c r="BE57" s="44">
        <v>5583.7348167410264</v>
      </c>
      <c r="BF57" s="28">
        <v>3.2499999999999751E-2</v>
      </c>
      <c r="BG57" s="44">
        <v>5771.3021361664341</v>
      </c>
      <c r="BH57" s="33">
        <v>0</v>
      </c>
      <c r="BI57" s="44">
        <v>5771.3021361664341</v>
      </c>
      <c r="BJ57" s="46">
        <v>0</v>
      </c>
      <c r="BK57" s="46">
        <v>0</v>
      </c>
      <c r="BL57" s="46">
        <v>0</v>
      </c>
      <c r="BM57" s="46">
        <v>5771.3021361664341</v>
      </c>
    </row>
    <row r="58" spans="1:65" ht="13.5" thickTop="1">
      <c r="B58" s="49" t="s">
        <v>104</v>
      </c>
      <c r="C58" s="31"/>
      <c r="D58" s="29">
        <v>4555793.749280367</v>
      </c>
      <c r="E58" s="47">
        <v>576.04638627759834</v>
      </c>
      <c r="F58" s="30">
        <v>-2.6627559841860826E-3</v>
      </c>
      <c r="G58" s="47">
        <v>574.51251531536889</v>
      </c>
      <c r="H58" s="30">
        <v>3.707832259365329E-3</v>
      </c>
      <c r="I58" s="47">
        <v>576.64271135306433</v>
      </c>
      <c r="J58" s="30">
        <v>4.7389534819683998E-3</v>
      </c>
      <c r="K58" s="47">
        <v>579.37539433788265</v>
      </c>
      <c r="L58" s="30">
        <v>2.419106475433086E-3</v>
      </c>
      <c r="M58" s="47">
        <v>580.77696510603198</v>
      </c>
      <c r="N58" s="30">
        <v>1.2580972539930624E-3</v>
      </c>
      <c r="O58" s="47">
        <v>581.50763901101436</v>
      </c>
      <c r="P58" s="30">
        <v>1.6910040887008204E-3</v>
      </c>
      <c r="Q58" s="47">
        <v>582.49097080619276</v>
      </c>
      <c r="R58" s="30">
        <v>4.1829512627677978E-4</v>
      </c>
      <c r="S58" s="47">
        <v>582.7346239403812</v>
      </c>
      <c r="T58" s="30">
        <v>9.5541659012936542E-3</v>
      </c>
      <c r="U58" s="47">
        <v>588.3021672139356</v>
      </c>
      <c r="V58" s="30">
        <v>3.3292476453405939E-4</v>
      </c>
      <c r="W58" s="47">
        <v>588.49802757443024</v>
      </c>
      <c r="X58" s="30">
        <v>-2.3836534817534005E-4</v>
      </c>
      <c r="Y58" s="47">
        <v>588.35775003718697</v>
      </c>
      <c r="Z58" s="30">
        <v>-7.0392949888953282E-4</v>
      </c>
      <c r="AA58" s="47">
        <v>587.94358766103551</v>
      </c>
      <c r="AB58" s="30">
        <v>4.4823216319600512E-4</v>
      </c>
      <c r="AC58" s="47">
        <v>588.20712288717004</v>
      </c>
      <c r="AD58" s="30">
        <v>1.2567347043122012E-3</v>
      </c>
      <c r="AE58" s="47">
        <v>588.94634319182592</v>
      </c>
      <c r="AF58" s="30">
        <v>2.4708267168568554E-2</v>
      </c>
      <c r="AG58" s="47">
        <v>625.95581751327086</v>
      </c>
      <c r="AH58" s="30">
        <v>1.7211735985438459E-3</v>
      </c>
      <c r="AI58" s="47">
        <v>627.03319614022962</v>
      </c>
      <c r="AJ58" s="30">
        <v>3.5710027448643267E-4</v>
      </c>
      <c r="AK58" s="47">
        <v>627.25710986668344</v>
      </c>
      <c r="AL58" s="30">
        <v>2.5130545888505385E-3</v>
      </c>
      <c r="AM58" s="47">
        <v>628.83344122502297</v>
      </c>
      <c r="AN58" s="30">
        <v>5.8331179704884661E-5</v>
      </c>
      <c r="AO58" s="47">
        <v>628.87012182148749</v>
      </c>
      <c r="AP58" s="30">
        <v>4.3270649603299738E-4</v>
      </c>
      <c r="AQ58" s="47">
        <v>629.14223800836066</v>
      </c>
      <c r="AR58" s="30">
        <v>6.4617412336762658E-3</v>
      </c>
      <c r="AS58" s="47">
        <v>633.20759234954664</v>
      </c>
      <c r="AT58" s="30">
        <v>4.6808553963526567E-3</v>
      </c>
      <c r="AU58" s="47">
        <v>636.17154552520753</v>
      </c>
      <c r="AV58" s="30">
        <v>1.1414489495673585E-3</v>
      </c>
      <c r="AW58" s="47">
        <v>636.89770286759199</v>
      </c>
      <c r="AX58" s="30">
        <v>6.7748749133851316E-3</v>
      </c>
      <c r="AY58" s="47">
        <v>641.2126051371423</v>
      </c>
      <c r="AZ58" s="30">
        <v>1.9982748375433346E-3</v>
      </c>
      <c r="BA58" s="47">
        <v>642.49392415150351</v>
      </c>
      <c r="BB58" s="30">
        <v>-9.3667529256232784E-3</v>
      </c>
      <c r="BC58" s="47">
        <v>636.47584230776226</v>
      </c>
      <c r="BD58" s="48">
        <v>1.0054477331612894</v>
      </c>
      <c r="BE58" s="47">
        <v>639.94319286026189</v>
      </c>
      <c r="BF58" s="30">
        <v>7.7224808362355901E-2</v>
      </c>
      <c r="BG58" s="47">
        <v>693.49848008436186</v>
      </c>
      <c r="BH58" s="30">
        <v>-4.2908005472641619E-3</v>
      </c>
      <c r="BI58" s="47">
        <v>690.52281642648904</v>
      </c>
      <c r="BJ58" s="47">
        <v>2.9045077924641571</v>
      </c>
      <c r="BK58" s="47">
        <v>3.4855146837369144</v>
      </c>
      <c r="BL58" s="47">
        <v>0.10365765291052059</v>
      </c>
      <c r="BM58" s="47">
        <v>697.01649655560038</v>
      </c>
    </row>
    <row r="59" spans="1:65">
      <c r="B59" s="49" t="s">
        <v>105</v>
      </c>
      <c r="C59" s="29">
        <v>7740808</v>
      </c>
      <c r="D59" s="31"/>
      <c r="E59" s="47">
        <v>575.80636602018808</v>
      </c>
      <c r="F59" s="30">
        <v>-2.6704336736715906E-3</v>
      </c>
      <c r="G59" s="47">
        <v>574.26871331085329</v>
      </c>
      <c r="H59" s="30">
        <v>3.7552256164721243E-3</v>
      </c>
      <c r="I59" s="47">
        <v>576.42522189381668</v>
      </c>
      <c r="J59" s="30">
        <v>4.7560674505733314E-3</v>
      </c>
      <c r="K59" s="47">
        <v>579.16673912935539</v>
      </c>
      <c r="L59" s="30">
        <v>2.458788454257288E-3</v>
      </c>
      <c r="M59" s="47">
        <v>580.59078762061654</v>
      </c>
      <c r="N59" s="30">
        <v>1.1552975335253901E-3</v>
      </c>
      <c r="O59" s="47">
        <v>581.2615427255422</v>
      </c>
      <c r="P59" s="30">
        <v>1.7423165971670596E-3</v>
      </c>
      <c r="Q59" s="47">
        <v>582.27428435872787</v>
      </c>
      <c r="R59" s="30">
        <v>4.2535205066496218E-4</v>
      </c>
      <c r="S59" s="47">
        <v>582.52195591962936</v>
      </c>
      <c r="T59" s="30">
        <v>9.9089547009350021E-3</v>
      </c>
      <c r="U59" s="47">
        <v>588.29413959313706</v>
      </c>
      <c r="V59" s="30">
        <v>3.0336400110209105E-4</v>
      </c>
      <c r="W59" s="47">
        <v>588.47260685714889</v>
      </c>
      <c r="X59" s="30">
        <v>-2.0495173676016165E-4</v>
      </c>
      <c r="Y59" s="47">
        <v>588.35199837433777</v>
      </c>
      <c r="Z59" s="30">
        <v>-7.0368286604804986E-4</v>
      </c>
      <c r="AA59" s="47">
        <v>587.93798515387664</v>
      </c>
      <c r="AB59" s="30">
        <v>4.5045808325250292E-4</v>
      </c>
      <c r="AC59" s="47">
        <v>588.20282657174039</v>
      </c>
      <c r="AD59" s="30">
        <v>1.2081144242142017E-3</v>
      </c>
      <c r="AE59" s="47">
        <v>588.91344289088534</v>
      </c>
      <c r="AF59" s="30">
        <v>2.4564159674784314E-2</v>
      </c>
      <c r="AG59" s="47">
        <v>625.701081657891</v>
      </c>
      <c r="AH59" s="30">
        <v>1.7354227883694673E-3</v>
      </c>
      <c r="AI59" s="47">
        <v>626.78693757370752</v>
      </c>
      <c r="AJ59" s="30">
        <v>3.4681806399050608E-4</v>
      </c>
      <c r="AK59" s="47">
        <v>627.00431860593142</v>
      </c>
      <c r="AL59" s="30">
        <v>2.5062897808700857E-3</v>
      </c>
      <c r="AM59" s="47">
        <v>628.57577312221485</v>
      </c>
      <c r="AN59" s="30">
        <v>6.0236444727079785E-5</v>
      </c>
      <c r="AO59" s="47">
        <v>628.61363629202935</v>
      </c>
      <c r="AP59" s="30">
        <v>4.3325623928014423E-4</v>
      </c>
      <c r="AQ59" s="47">
        <v>628.88598707204949</v>
      </c>
      <c r="AR59" s="30">
        <v>6.1161048685796082E-3</v>
      </c>
      <c r="AS59" s="47">
        <v>632.73231971936241</v>
      </c>
      <c r="AT59" s="30">
        <v>4.4908362126740986E-3</v>
      </c>
      <c r="AU59" s="47">
        <v>635.57381693368745</v>
      </c>
      <c r="AV59" s="30">
        <v>1.1020188716277524E-3</v>
      </c>
      <c r="AW59" s="47">
        <v>636.27423127426084</v>
      </c>
      <c r="AX59" s="30">
        <v>7.0331232422633505E-3</v>
      </c>
      <c r="AY59" s="47">
        <v>640.74922635868904</v>
      </c>
      <c r="AZ59" s="30">
        <v>1.9289686597168121E-3</v>
      </c>
      <c r="BA59" s="47">
        <v>641.98521153507272</v>
      </c>
      <c r="BB59" s="30">
        <v>-9.5197163813759422E-3</v>
      </c>
      <c r="BC59" s="47">
        <v>635.87369440022121</v>
      </c>
      <c r="BD59" s="48">
        <v>1.0052037306635959</v>
      </c>
      <c r="BE59" s="47">
        <v>639.18260984194569</v>
      </c>
      <c r="BF59" s="30">
        <v>7.7061478770462211E-2</v>
      </c>
      <c r="BG59" s="47">
        <v>692.55166529448491</v>
      </c>
      <c r="BH59" s="30">
        <v>-9.2167568428017654E-3</v>
      </c>
      <c r="BI59" s="47">
        <v>686.1685849943882</v>
      </c>
      <c r="BJ59" s="31"/>
      <c r="BK59" s="31"/>
      <c r="BL59" s="31"/>
      <c r="BM59" s="31"/>
    </row>
    <row r="60" spans="1:65" ht="14.45"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BH60" s="9"/>
    </row>
    <row r="61" spans="1:65">
      <c r="B61" s="68" t="s">
        <v>106</v>
      </c>
      <c r="C61" s="68"/>
      <c r="D61" s="68"/>
      <c r="E61" s="68"/>
      <c r="F61" s="68"/>
      <c r="G61" s="68"/>
      <c r="AT61" s="8"/>
      <c r="BH61" s="9"/>
    </row>
    <row r="62" spans="1:65">
      <c r="AT62" s="65"/>
    </row>
    <row r="63" spans="1:65"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9"/>
      <c r="BE63" s="9"/>
      <c r="BF63" s="9"/>
      <c r="BG63" s="9"/>
      <c r="BH63" s="9"/>
      <c r="BI63" s="51"/>
      <c r="BJ63" s="9"/>
      <c r="BK63" s="50"/>
      <c r="BL63" s="50"/>
      <c r="BM63" s="50"/>
    </row>
  </sheetData>
  <mergeCells count="2">
    <mergeCell ref="B2:C2"/>
    <mergeCell ref="B61:G61"/>
  </mergeCells>
  <pageMargins left="0.7" right="0.7" top="0.75" bottom="0.75" header="0.3" footer="0.3"/>
  <pageSetup scale="82" fitToWidth="0" orientation="portrait" r:id="rId1"/>
  <headerFooter>
    <oddHeader>&amp;LIA DHS&amp;RDraft and Confidential</oddHeader>
    <oddFooter>&amp;L&amp;F | &amp;A&amp;R&amp;G</oddFooter>
  </headerFooter>
  <colBreaks count="10" manualBreakCount="10">
    <brk id="7" min="1" max="60" man="1"/>
    <brk id="13" min="1" max="60" man="1"/>
    <brk id="19" min="1" max="60" man="1"/>
    <brk id="25" min="1" max="60" man="1"/>
    <brk id="31" min="1" max="60" man="1"/>
    <brk id="37" min="1" max="60" man="1"/>
    <brk id="43" min="1" max="60" man="1"/>
    <brk id="49" min="1" max="60" man="1"/>
    <brk id="55" min="1" max="60" man="1"/>
    <brk id="61" min="1" max="60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5FF1-8427-4BE5-A876-8D91933D8F61}">
  <sheetPr>
    <tabColor theme="5" tint="0.79998168889431442"/>
    <pageSetUpPr fitToPage="1"/>
  </sheetPr>
  <dimension ref="A1:BM61"/>
  <sheetViews>
    <sheetView zoomScaleNormal="100" workbookViewId="0"/>
  </sheetViews>
  <sheetFormatPr defaultColWidth="9.140625" defaultRowHeight="12.95"/>
  <cols>
    <col min="1" max="1" width="9.140625" style="1"/>
    <col min="2" max="2" width="33.140625" style="1" customWidth="1"/>
    <col min="3" max="3" width="13.42578125" style="1" customWidth="1"/>
    <col min="4" max="5" width="12.42578125" style="1" customWidth="1"/>
    <col min="6" max="61" width="9.5703125" style="1" customWidth="1"/>
    <col min="62" max="65" width="10.28515625" style="1" customWidth="1"/>
    <col min="66" max="16384" width="9.140625" style="1"/>
  </cols>
  <sheetData>
    <row r="1" spans="1:65" ht="14.45"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spans="1:65" ht="14.45">
      <c r="B2" s="67" t="s">
        <v>107</v>
      </c>
      <c r="C2" s="67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38"/>
      <c r="BG2"/>
      <c r="BH2"/>
      <c r="BI2"/>
    </row>
    <row r="3" spans="1:65" ht="26.45" customHeight="1">
      <c r="B3" s="66"/>
      <c r="C3" s="13" t="s">
        <v>62</v>
      </c>
      <c r="D3" s="13"/>
      <c r="E3" s="14"/>
      <c r="F3" s="15" t="s">
        <v>63</v>
      </c>
      <c r="G3" s="16"/>
      <c r="H3" s="13" t="s">
        <v>64</v>
      </c>
      <c r="I3" s="14"/>
      <c r="J3" s="15" t="s">
        <v>65</v>
      </c>
      <c r="K3" s="16"/>
      <c r="L3" s="13" t="s">
        <v>66</v>
      </c>
      <c r="M3" s="14"/>
      <c r="N3" s="15" t="s">
        <v>67</v>
      </c>
      <c r="O3" s="16"/>
      <c r="P3" s="13" t="s">
        <v>68</v>
      </c>
      <c r="Q3" s="14"/>
      <c r="R3" s="15" t="s">
        <v>69</v>
      </c>
      <c r="S3" s="16"/>
      <c r="T3" s="13" t="s">
        <v>70</v>
      </c>
      <c r="U3" s="14"/>
      <c r="V3" s="15" t="s">
        <v>71</v>
      </c>
      <c r="W3" s="16"/>
      <c r="X3" s="13" t="s">
        <v>72</v>
      </c>
      <c r="Y3" s="14"/>
      <c r="Z3" s="15" t="s">
        <v>73</v>
      </c>
      <c r="AA3" s="16"/>
      <c r="AB3" s="13" t="s">
        <v>74</v>
      </c>
      <c r="AC3" s="14"/>
      <c r="AD3" s="15" t="s">
        <v>75</v>
      </c>
      <c r="AE3" s="16"/>
      <c r="AF3" s="13" t="s">
        <v>76</v>
      </c>
      <c r="AG3" s="14"/>
      <c r="AH3" s="15" t="s">
        <v>77</v>
      </c>
      <c r="AI3" s="16"/>
      <c r="AJ3" s="13" t="s">
        <v>78</v>
      </c>
      <c r="AK3" s="14"/>
      <c r="AL3" s="15" t="s">
        <v>79</v>
      </c>
      <c r="AM3" s="16"/>
      <c r="AN3" s="13" t="s">
        <v>80</v>
      </c>
      <c r="AO3" s="14"/>
      <c r="AP3" s="15" t="s">
        <v>81</v>
      </c>
      <c r="AQ3" s="16"/>
      <c r="AR3" s="13" t="s">
        <v>82</v>
      </c>
      <c r="AS3" s="14"/>
      <c r="AT3" s="15" t="s">
        <v>83</v>
      </c>
      <c r="AU3" s="16"/>
      <c r="AV3" s="13" t="s">
        <v>84</v>
      </c>
      <c r="AW3" s="14"/>
      <c r="AX3" s="15" t="s">
        <v>85</v>
      </c>
      <c r="AY3" s="16"/>
      <c r="AZ3" s="13" t="s">
        <v>86</v>
      </c>
      <c r="BA3" s="14"/>
      <c r="BB3" s="15" t="s">
        <v>87</v>
      </c>
      <c r="BC3" s="16"/>
      <c r="BD3" s="13" t="s">
        <v>88</v>
      </c>
      <c r="BE3" s="14"/>
      <c r="BF3" s="15" t="s">
        <v>89</v>
      </c>
      <c r="BG3" s="16"/>
      <c r="BH3" s="13" t="s">
        <v>90</v>
      </c>
      <c r="BI3" s="14"/>
      <c r="BJ3" s="15" t="s">
        <v>91</v>
      </c>
      <c r="BK3" s="15"/>
      <c r="BL3" s="15"/>
      <c r="BM3" s="15"/>
    </row>
    <row r="4" spans="1:65" ht="39">
      <c r="B4" s="34" t="s">
        <v>4</v>
      </c>
      <c r="C4" s="17" t="s">
        <v>92</v>
      </c>
      <c r="D4" s="17" t="s">
        <v>93</v>
      </c>
      <c r="E4" s="18" t="s">
        <v>94</v>
      </c>
      <c r="F4" s="19" t="s">
        <v>95</v>
      </c>
      <c r="G4" s="20" t="s">
        <v>96</v>
      </c>
      <c r="H4" s="21" t="s">
        <v>95</v>
      </c>
      <c r="I4" s="18" t="s">
        <v>96</v>
      </c>
      <c r="J4" s="19" t="s">
        <v>95</v>
      </c>
      <c r="K4" s="20" t="s">
        <v>96</v>
      </c>
      <c r="L4" s="21" t="s">
        <v>95</v>
      </c>
      <c r="M4" s="18" t="s">
        <v>96</v>
      </c>
      <c r="N4" s="19" t="s">
        <v>95</v>
      </c>
      <c r="O4" s="20" t="s">
        <v>96</v>
      </c>
      <c r="P4" s="21" t="s">
        <v>95</v>
      </c>
      <c r="Q4" s="18" t="s">
        <v>96</v>
      </c>
      <c r="R4" s="19" t="s">
        <v>95</v>
      </c>
      <c r="S4" s="20" t="s">
        <v>96</v>
      </c>
      <c r="T4" s="21" t="s">
        <v>95</v>
      </c>
      <c r="U4" s="18" t="s">
        <v>96</v>
      </c>
      <c r="V4" s="19" t="s">
        <v>95</v>
      </c>
      <c r="W4" s="20" t="s">
        <v>96</v>
      </c>
      <c r="X4" s="21" t="s">
        <v>95</v>
      </c>
      <c r="Y4" s="18" t="s">
        <v>96</v>
      </c>
      <c r="Z4" s="19" t="s">
        <v>95</v>
      </c>
      <c r="AA4" s="20" t="s">
        <v>96</v>
      </c>
      <c r="AB4" s="21" t="s">
        <v>95</v>
      </c>
      <c r="AC4" s="18" t="s">
        <v>96</v>
      </c>
      <c r="AD4" s="19" t="s">
        <v>95</v>
      </c>
      <c r="AE4" s="20" t="s">
        <v>96</v>
      </c>
      <c r="AF4" s="17" t="s">
        <v>97</v>
      </c>
      <c r="AG4" s="18" t="s">
        <v>96</v>
      </c>
      <c r="AH4" s="19" t="s">
        <v>95</v>
      </c>
      <c r="AI4" s="20" t="s">
        <v>96</v>
      </c>
      <c r="AJ4" s="21" t="s">
        <v>95</v>
      </c>
      <c r="AK4" s="18" t="s">
        <v>96</v>
      </c>
      <c r="AL4" s="19" t="s">
        <v>95</v>
      </c>
      <c r="AM4" s="20" t="s">
        <v>96</v>
      </c>
      <c r="AN4" s="21" t="s">
        <v>95</v>
      </c>
      <c r="AO4" s="18" t="s">
        <v>96</v>
      </c>
      <c r="AP4" s="19" t="s">
        <v>95</v>
      </c>
      <c r="AQ4" s="20" t="s">
        <v>96</v>
      </c>
      <c r="AR4" s="21" t="s">
        <v>95</v>
      </c>
      <c r="AS4" s="18" t="s">
        <v>96</v>
      </c>
      <c r="AT4" s="19" t="s">
        <v>95</v>
      </c>
      <c r="AU4" s="20" t="s">
        <v>96</v>
      </c>
      <c r="AV4" s="21" t="s">
        <v>95</v>
      </c>
      <c r="AW4" s="18" t="s">
        <v>96</v>
      </c>
      <c r="AX4" s="19" t="s">
        <v>95</v>
      </c>
      <c r="AY4" s="20" t="s">
        <v>96</v>
      </c>
      <c r="AZ4" s="21" t="s">
        <v>95</v>
      </c>
      <c r="BA4" s="18" t="s">
        <v>96</v>
      </c>
      <c r="BB4" s="19" t="s">
        <v>95</v>
      </c>
      <c r="BC4" s="20" t="s">
        <v>96</v>
      </c>
      <c r="BD4" s="21" t="s">
        <v>98</v>
      </c>
      <c r="BE4" s="18" t="s">
        <v>96</v>
      </c>
      <c r="BF4" s="19" t="s">
        <v>99</v>
      </c>
      <c r="BG4" s="20" t="s">
        <v>96</v>
      </c>
      <c r="BH4" s="21" t="s">
        <v>95</v>
      </c>
      <c r="BI4" s="18" t="s">
        <v>96</v>
      </c>
      <c r="BJ4" s="19" t="s">
        <v>100</v>
      </c>
      <c r="BK4" s="19" t="s">
        <v>101</v>
      </c>
      <c r="BL4" s="19" t="s">
        <v>102</v>
      </c>
      <c r="BM4" s="19" t="s">
        <v>103</v>
      </c>
    </row>
    <row r="5" spans="1:65">
      <c r="A5" s="5"/>
      <c r="B5" s="6" t="s">
        <v>7</v>
      </c>
      <c r="C5" s="22">
        <v>48918</v>
      </c>
      <c r="D5" s="22">
        <v>24001.009717942641</v>
      </c>
      <c r="E5" s="39">
        <v>1916.2356971626753</v>
      </c>
      <c r="F5" s="40">
        <v>-3.0175382120460892E-3</v>
      </c>
      <c r="G5" s="39">
        <v>1910.4533827232001</v>
      </c>
      <c r="H5" s="40">
        <v>6.4064578723344034E-4</v>
      </c>
      <c r="I5" s="39">
        <v>1911.6773066345474</v>
      </c>
      <c r="J5" s="40">
        <v>5.9521525194849989E-3</v>
      </c>
      <c r="K5" s="39">
        <v>1923.0559015316744</v>
      </c>
      <c r="L5" s="40">
        <v>3.5335387516173267E-3</v>
      </c>
      <c r="M5" s="39">
        <v>1929.851094081263</v>
      </c>
      <c r="N5" s="40">
        <v>0</v>
      </c>
      <c r="O5" s="39">
        <v>1929.851094081263</v>
      </c>
      <c r="P5" s="40">
        <v>0</v>
      </c>
      <c r="Q5" s="39">
        <v>1929.851094081263</v>
      </c>
      <c r="R5" s="40">
        <v>4.7744585610609569E-4</v>
      </c>
      <c r="S5" s="39">
        <v>1930.7724934890341</v>
      </c>
      <c r="T5" s="40">
        <v>0</v>
      </c>
      <c r="U5" s="39">
        <v>1930.7724934890341</v>
      </c>
      <c r="V5" s="40">
        <v>0</v>
      </c>
      <c r="W5" s="39">
        <v>1930.7724934890341</v>
      </c>
      <c r="X5" s="40">
        <v>0</v>
      </c>
      <c r="Y5" s="39">
        <v>1930.7724934890341</v>
      </c>
      <c r="Z5" s="40">
        <v>-7.1198591542220857E-4</v>
      </c>
      <c r="AA5" s="39">
        <v>1929.3978106677853</v>
      </c>
      <c r="AB5" s="40">
        <v>0</v>
      </c>
      <c r="AC5" s="39">
        <v>1929.3978106677853</v>
      </c>
      <c r="AD5" s="40">
        <v>0</v>
      </c>
      <c r="AE5" s="39">
        <v>1929.3978106677853</v>
      </c>
      <c r="AF5" s="40">
        <v>2.1466374990648518E-2</v>
      </c>
      <c r="AG5" s="39">
        <v>2034.4806228088514</v>
      </c>
      <c r="AH5" s="40">
        <v>0</v>
      </c>
      <c r="AI5" s="39">
        <v>2034.4806228088514</v>
      </c>
      <c r="AJ5" s="40">
        <v>1.2783401349691914E-5</v>
      </c>
      <c r="AK5" s="39">
        <v>2034.5066303911908</v>
      </c>
      <c r="AL5" s="40">
        <v>0</v>
      </c>
      <c r="AM5" s="39">
        <v>2034.5066303911908</v>
      </c>
      <c r="AN5" s="40">
        <v>3.0775938065485953E-4</v>
      </c>
      <c r="AO5" s="39">
        <v>2035.1327688916981</v>
      </c>
      <c r="AP5" s="40">
        <v>2.2740024488321353E-5</v>
      </c>
      <c r="AQ5" s="39">
        <v>2035.1790478606995</v>
      </c>
      <c r="AR5" s="40">
        <v>0</v>
      </c>
      <c r="AS5" s="39">
        <v>2035.1790478606995</v>
      </c>
      <c r="AT5" s="40">
        <v>0</v>
      </c>
      <c r="AU5" s="39">
        <v>2035.1790478606995</v>
      </c>
      <c r="AV5" s="40">
        <v>1.2774850502084156E-4</v>
      </c>
      <c r="AW5" s="39">
        <v>2035.4390389415134</v>
      </c>
      <c r="AX5" s="40">
        <v>0</v>
      </c>
      <c r="AY5" s="39">
        <v>2035.4390389415134</v>
      </c>
      <c r="AZ5" s="40">
        <v>0</v>
      </c>
      <c r="BA5" s="39">
        <v>2035.4390389415134</v>
      </c>
      <c r="BB5" s="40">
        <v>0</v>
      </c>
      <c r="BC5" s="39">
        <v>2035.4390389415134</v>
      </c>
      <c r="BD5" s="41">
        <v>1</v>
      </c>
      <c r="BE5" s="39">
        <v>2035.4390389415134</v>
      </c>
      <c r="BF5" s="23">
        <v>9.4967297454141675E-2</v>
      </c>
      <c r="BG5" s="39">
        <v>2249.0226410778532</v>
      </c>
      <c r="BH5" s="40">
        <v>0</v>
      </c>
      <c r="BI5" s="39">
        <v>2249.0226410778532</v>
      </c>
      <c r="BJ5" s="35">
        <v>5.28</v>
      </c>
      <c r="BK5" s="35">
        <v>4.9108746964556209</v>
      </c>
      <c r="BL5" s="35">
        <v>0</v>
      </c>
      <c r="BM5" s="35">
        <v>2259.2135157743091</v>
      </c>
    </row>
    <row r="6" spans="1:65">
      <c r="A6" s="5"/>
      <c r="B6" s="10" t="s">
        <v>8</v>
      </c>
      <c r="C6" s="24">
        <v>195729</v>
      </c>
      <c r="D6" s="24">
        <v>92449.643858354859</v>
      </c>
      <c r="E6" s="42">
        <v>261.61847787440786</v>
      </c>
      <c r="F6" s="32">
        <v>-2.3335600920514343E-3</v>
      </c>
      <c r="G6" s="42">
        <v>261.00797543509691</v>
      </c>
      <c r="H6" s="32">
        <v>5.179719503482838E-3</v>
      </c>
      <c r="I6" s="42">
        <v>262.35992353602268</v>
      </c>
      <c r="J6" s="32">
        <v>9.5654774763809236E-3</v>
      </c>
      <c r="K6" s="42">
        <v>264.8695214753115</v>
      </c>
      <c r="L6" s="32">
        <v>9.9867039048633366E-3</v>
      </c>
      <c r="M6" s="42">
        <v>267.51469495970827</v>
      </c>
      <c r="N6" s="32">
        <v>0</v>
      </c>
      <c r="O6" s="42">
        <v>267.51469495970827</v>
      </c>
      <c r="P6" s="32">
        <v>0</v>
      </c>
      <c r="Q6" s="42">
        <v>267.51469495970827</v>
      </c>
      <c r="R6" s="32">
        <v>3.982298656155514E-4</v>
      </c>
      <c r="S6" s="42">
        <v>267.62122730073224</v>
      </c>
      <c r="T6" s="32">
        <v>0</v>
      </c>
      <c r="U6" s="42">
        <v>267.62122730073224</v>
      </c>
      <c r="V6" s="32">
        <v>2.9990811910107773E-4</v>
      </c>
      <c r="W6" s="42">
        <v>267.70148907964352</v>
      </c>
      <c r="X6" s="32">
        <v>0</v>
      </c>
      <c r="Y6" s="42">
        <v>267.70148907964352</v>
      </c>
      <c r="Z6" s="32">
        <v>-7.072806823348321E-4</v>
      </c>
      <c r="AA6" s="42">
        <v>267.51214898778522</v>
      </c>
      <c r="AB6" s="32">
        <v>0</v>
      </c>
      <c r="AC6" s="42">
        <v>267.51214898778522</v>
      </c>
      <c r="AD6" s="32">
        <v>0</v>
      </c>
      <c r="AE6" s="42">
        <v>267.51214898778522</v>
      </c>
      <c r="AF6" s="25">
        <v>2.6959558880837564E-2</v>
      </c>
      <c r="AG6" s="42">
        <v>285.88494071316143</v>
      </c>
      <c r="AH6" s="32">
        <v>0</v>
      </c>
      <c r="AI6" s="42">
        <v>285.88494071316143</v>
      </c>
      <c r="AJ6" s="32">
        <v>0</v>
      </c>
      <c r="AK6" s="42">
        <v>285.88494071316143</v>
      </c>
      <c r="AL6" s="32">
        <v>0</v>
      </c>
      <c r="AM6" s="42">
        <v>285.88494071316143</v>
      </c>
      <c r="AN6" s="32">
        <v>3.8213542677900669E-4</v>
      </c>
      <c r="AO6" s="42">
        <v>285.99418747699053</v>
      </c>
      <c r="AP6" s="32">
        <v>3.5083036044447624E-4</v>
      </c>
      <c r="AQ6" s="42">
        <v>286.09452292086809</v>
      </c>
      <c r="AR6" s="32">
        <v>0</v>
      </c>
      <c r="AS6" s="42">
        <v>286.09452292086809</v>
      </c>
      <c r="AT6" s="32">
        <v>0</v>
      </c>
      <c r="AU6" s="42">
        <v>286.09452292086809</v>
      </c>
      <c r="AV6" s="32">
        <v>6.4794502007492483E-4</v>
      </c>
      <c r="AW6" s="42">
        <v>286.2798964422654</v>
      </c>
      <c r="AX6" s="32">
        <v>0</v>
      </c>
      <c r="AY6" s="42">
        <v>286.2798964422654</v>
      </c>
      <c r="AZ6" s="32">
        <v>0</v>
      </c>
      <c r="BA6" s="42">
        <v>286.2798964422654</v>
      </c>
      <c r="BB6" s="32">
        <v>0</v>
      </c>
      <c r="BC6" s="42">
        <v>286.2798964422654</v>
      </c>
      <c r="BD6" s="43">
        <v>1</v>
      </c>
      <c r="BE6" s="42">
        <v>286.2798964422654</v>
      </c>
      <c r="BF6" s="25">
        <v>9.4901503101929352E-2</v>
      </c>
      <c r="BG6" s="42">
        <v>316.29695267796399</v>
      </c>
      <c r="BH6" s="32">
        <v>0</v>
      </c>
      <c r="BI6" s="42">
        <v>316.29695267796399</v>
      </c>
      <c r="BJ6" s="36">
        <v>5.28</v>
      </c>
      <c r="BK6" s="36">
        <v>1.7812919626761705</v>
      </c>
      <c r="BL6" s="36">
        <v>0</v>
      </c>
      <c r="BM6" s="36">
        <v>323.35824464064012</v>
      </c>
    </row>
    <row r="7" spans="1:65">
      <c r="A7" s="5"/>
      <c r="B7" s="10" t="s">
        <v>9</v>
      </c>
      <c r="C7" s="24">
        <v>714448</v>
      </c>
      <c r="D7" s="24">
        <v>294565.71139765438</v>
      </c>
      <c r="E7" s="42">
        <v>133.07883026758896</v>
      </c>
      <c r="F7" s="32">
        <v>-2.5139417049813151E-3</v>
      </c>
      <c r="G7" s="42">
        <v>132.74427784612914</v>
      </c>
      <c r="H7" s="32">
        <v>1.0940562932050923E-2</v>
      </c>
      <c r="I7" s="42">
        <v>134.19657497177437</v>
      </c>
      <c r="J7" s="32">
        <v>8.8199462355640357E-3</v>
      </c>
      <c r="K7" s="42">
        <v>135.38018154802225</v>
      </c>
      <c r="L7" s="32">
        <v>9.2845974677113752E-3</v>
      </c>
      <c r="M7" s="42">
        <v>136.63713203880133</v>
      </c>
      <c r="N7" s="32">
        <v>0</v>
      </c>
      <c r="O7" s="42">
        <v>136.63713203880133</v>
      </c>
      <c r="P7" s="32">
        <v>0</v>
      </c>
      <c r="Q7" s="42">
        <v>136.63713203880133</v>
      </c>
      <c r="R7" s="32">
        <v>6.5255098181737914E-4</v>
      </c>
      <c r="S7" s="42">
        <v>136.72629473346595</v>
      </c>
      <c r="T7" s="32">
        <v>0</v>
      </c>
      <c r="U7" s="42">
        <v>136.72629473346595</v>
      </c>
      <c r="V7" s="32">
        <v>1.2918640511117019E-4</v>
      </c>
      <c r="W7" s="42">
        <v>136.74395791196673</v>
      </c>
      <c r="X7" s="32">
        <v>0</v>
      </c>
      <c r="Y7" s="42">
        <v>136.74395791196673</v>
      </c>
      <c r="Z7" s="32">
        <v>-7.0771360215915458E-4</v>
      </c>
      <c r="AA7" s="42">
        <v>136.64718235293935</v>
      </c>
      <c r="AB7" s="32">
        <v>0</v>
      </c>
      <c r="AC7" s="42">
        <v>136.64718235293935</v>
      </c>
      <c r="AD7" s="32">
        <v>0</v>
      </c>
      <c r="AE7" s="42">
        <v>136.64718235293935</v>
      </c>
      <c r="AF7" s="25">
        <v>2.8775767030078336E-2</v>
      </c>
      <c r="AG7" s="42">
        <v>146.67785381289568</v>
      </c>
      <c r="AH7" s="32">
        <v>0</v>
      </c>
      <c r="AI7" s="42">
        <v>146.67785381289568</v>
      </c>
      <c r="AJ7" s="32">
        <v>0</v>
      </c>
      <c r="AK7" s="42">
        <v>146.67785381289568</v>
      </c>
      <c r="AL7" s="32">
        <v>1.2114691586834869E-2</v>
      </c>
      <c r="AM7" s="42">
        <v>148.45481077445777</v>
      </c>
      <c r="AN7" s="32">
        <v>1.6852698528624366E-4</v>
      </c>
      <c r="AO7" s="42">
        <v>148.47982941616883</v>
      </c>
      <c r="AP7" s="32">
        <v>4.9337763904544474E-4</v>
      </c>
      <c r="AQ7" s="42">
        <v>148.55308604385203</v>
      </c>
      <c r="AR7" s="32">
        <v>0</v>
      </c>
      <c r="AS7" s="42">
        <v>148.55308604385203</v>
      </c>
      <c r="AT7" s="32">
        <v>0</v>
      </c>
      <c r="AU7" s="42">
        <v>148.55308604385203</v>
      </c>
      <c r="AV7" s="32">
        <v>1.713754028482839E-4</v>
      </c>
      <c r="AW7" s="42">
        <v>148.57854438881716</v>
      </c>
      <c r="AX7" s="32">
        <v>0</v>
      </c>
      <c r="AY7" s="42">
        <v>148.57854438881716</v>
      </c>
      <c r="AZ7" s="32">
        <v>0</v>
      </c>
      <c r="BA7" s="42">
        <v>148.57854438881716</v>
      </c>
      <c r="BB7" s="32">
        <v>-3.1639303722150625E-2</v>
      </c>
      <c r="BC7" s="42">
        <v>143.87762269630434</v>
      </c>
      <c r="BD7" s="43">
        <v>0.95758510617288162</v>
      </c>
      <c r="BE7" s="42">
        <v>137.7750686055424</v>
      </c>
      <c r="BF7" s="25">
        <v>9.4940546441682039E-2</v>
      </c>
      <c r="BG7" s="42">
        <v>152.22764434299651</v>
      </c>
      <c r="BH7" s="32">
        <v>0</v>
      </c>
      <c r="BI7" s="42">
        <v>152.22764434299651</v>
      </c>
      <c r="BJ7" s="36">
        <v>5.28</v>
      </c>
      <c r="BK7" s="36">
        <v>0.94343285809002275</v>
      </c>
      <c r="BL7" s="36">
        <v>0</v>
      </c>
      <c r="BM7" s="36">
        <v>158.45107720108655</v>
      </c>
    </row>
    <row r="8" spans="1:65">
      <c r="A8" s="5"/>
      <c r="B8" s="10" t="s">
        <v>10</v>
      </c>
      <c r="C8" s="24">
        <v>1474115</v>
      </c>
      <c r="D8" s="24">
        <v>605647.00532371015</v>
      </c>
      <c r="E8" s="42">
        <v>140.82062563260197</v>
      </c>
      <c r="F8" s="32">
        <v>-2.5203326673043369E-3</v>
      </c>
      <c r="G8" s="42">
        <v>140.46571080958989</v>
      </c>
      <c r="H8" s="32">
        <v>1.0080753955850286E-2</v>
      </c>
      <c r="I8" s="42">
        <v>141.88171107949498</v>
      </c>
      <c r="J8" s="32">
        <v>6.5508053983445169E-3</v>
      </c>
      <c r="K8" s="42">
        <v>142.81115055836088</v>
      </c>
      <c r="L8" s="32">
        <v>6.3755701292207423E-3</v>
      </c>
      <c r="M8" s="42">
        <v>143.72165306398043</v>
      </c>
      <c r="N8" s="32">
        <v>2.6740802954172693E-5</v>
      </c>
      <c r="O8" s="42">
        <v>143.72549629638524</v>
      </c>
      <c r="P8" s="32">
        <v>4.0132949845617105E-6</v>
      </c>
      <c r="Q8" s="42">
        <v>143.72607310919869</v>
      </c>
      <c r="R8" s="32">
        <v>4.4592173994839612E-4</v>
      </c>
      <c r="S8" s="42">
        <v>143.79016368979549</v>
      </c>
      <c r="T8" s="32">
        <v>0</v>
      </c>
      <c r="U8" s="42">
        <v>143.79016368979549</v>
      </c>
      <c r="V8" s="32">
        <v>1.5597162991354274E-4</v>
      </c>
      <c r="W8" s="42">
        <v>143.81259087599173</v>
      </c>
      <c r="X8" s="32">
        <v>0</v>
      </c>
      <c r="Y8" s="42">
        <v>143.81259087599173</v>
      </c>
      <c r="Z8" s="32">
        <v>-7.0986506607362276E-4</v>
      </c>
      <c r="AA8" s="42">
        <v>143.71050334166733</v>
      </c>
      <c r="AB8" s="32">
        <v>0</v>
      </c>
      <c r="AC8" s="42">
        <v>143.71050334166733</v>
      </c>
      <c r="AD8" s="32">
        <v>0</v>
      </c>
      <c r="AE8" s="42">
        <v>143.71050334166733</v>
      </c>
      <c r="AF8" s="25">
        <v>2.4523034649714281E-2</v>
      </c>
      <c r="AG8" s="42">
        <v>152.67236063453828</v>
      </c>
      <c r="AH8" s="32">
        <v>0</v>
      </c>
      <c r="AI8" s="42">
        <v>152.67236063453828</v>
      </c>
      <c r="AJ8" s="32">
        <v>1.6568942190509084E-4</v>
      </c>
      <c r="AK8" s="42">
        <v>152.69765682971271</v>
      </c>
      <c r="AL8" s="32">
        <v>1.1637093839257595E-2</v>
      </c>
      <c r="AM8" s="42">
        <v>154.47461379127483</v>
      </c>
      <c r="AN8" s="32">
        <v>6.3187013776389023E-5</v>
      </c>
      <c r="AO8" s="42">
        <v>154.48437458082455</v>
      </c>
      <c r="AP8" s="32">
        <v>7.0059603839656148E-4</v>
      </c>
      <c r="AQ8" s="42">
        <v>154.59260572165005</v>
      </c>
      <c r="AR8" s="32">
        <v>-3.0752964619296108E-8</v>
      </c>
      <c r="AS8" s="42">
        <v>154.59260096746911</v>
      </c>
      <c r="AT8" s="32">
        <v>0</v>
      </c>
      <c r="AU8" s="42">
        <v>154.59260096746911</v>
      </c>
      <c r="AV8" s="32">
        <v>3.6900265592887393E-5</v>
      </c>
      <c r="AW8" s="42">
        <v>154.59830547550351</v>
      </c>
      <c r="AX8" s="32">
        <v>0</v>
      </c>
      <c r="AY8" s="42">
        <v>154.59830547550351</v>
      </c>
      <c r="AZ8" s="32">
        <v>1.52130001529871E-3</v>
      </c>
      <c r="BA8" s="42">
        <v>154.83349587998856</v>
      </c>
      <c r="BB8" s="32">
        <v>-3.1639303722150292E-2</v>
      </c>
      <c r="BC8" s="42">
        <v>149.9346718774793</v>
      </c>
      <c r="BD8" s="43">
        <v>0.95600694029695732</v>
      </c>
      <c r="BE8" s="42">
        <v>143.33858690601724</v>
      </c>
      <c r="BF8" s="25">
        <v>9.4834505335095076E-2</v>
      </c>
      <c r="BG8" s="42">
        <v>158.35622076942033</v>
      </c>
      <c r="BH8" s="32">
        <v>0</v>
      </c>
      <c r="BI8" s="42">
        <v>158.35622076942033</v>
      </c>
      <c r="BJ8" s="36">
        <v>5.28</v>
      </c>
      <c r="BK8" s="36">
        <v>0.58739549607544361</v>
      </c>
      <c r="BL8" s="36">
        <v>0</v>
      </c>
      <c r="BM8" s="36">
        <v>164.22361626549576</v>
      </c>
    </row>
    <row r="9" spans="1:65">
      <c r="A9" s="5"/>
      <c r="B9" s="10" t="s">
        <v>11</v>
      </c>
      <c r="C9" s="24">
        <v>254001</v>
      </c>
      <c r="D9" s="24">
        <v>102702.79583702392</v>
      </c>
      <c r="E9" s="42">
        <v>225.84278414617455</v>
      </c>
      <c r="F9" s="32">
        <v>-2.6676453883077711E-3</v>
      </c>
      <c r="G9" s="42">
        <v>225.24031568456442</v>
      </c>
      <c r="H9" s="32">
        <v>9.7004397319016E-3</v>
      </c>
      <c r="I9" s="42">
        <v>227.42524579205704</v>
      </c>
      <c r="J9" s="32">
        <v>7.2798792370787346E-3</v>
      </c>
      <c r="K9" s="42">
        <v>229.08087411688615</v>
      </c>
      <c r="L9" s="32">
        <v>7.0371919988625464E-3</v>
      </c>
      <c r="M9" s="42">
        <v>230.69296021131396</v>
      </c>
      <c r="N9" s="32">
        <v>2.2411119673160229E-5</v>
      </c>
      <c r="O9" s="42">
        <v>230.69813029885302</v>
      </c>
      <c r="P9" s="32">
        <v>0</v>
      </c>
      <c r="Q9" s="42">
        <v>230.69813029885302</v>
      </c>
      <c r="R9" s="32">
        <v>9.0984340224653515E-4</v>
      </c>
      <c r="S9" s="42">
        <v>230.90802947061604</v>
      </c>
      <c r="T9" s="32">
        <v>0</v>
      </c>
      <c r="U9" s="42">
        <v>230.90802947061604</v>
      </c>
      <c r="V9" s="32">
        <v>0</v>
      </c>
      <c r="W9" s="42">
        <v>230.90802947061604</v>
      </c>
      <c r="X9" s="32">
        <v>0</v>
      </c>
      <c r="Y9" s="42">
        <v>230.90802947061604</v>
      </c>
      <c r="Z9" s="32">
        <v>-7.0918639097916625E-4</v>
      </c>
      <c r="AA9" s="42">
        <v>230.74427263854767</v>
      </c>
      <c r="AB9" s="32">
        <v>0</v>
      </c>
      <c r="AC9" s="42">
        <v>230.74427263854767</v>
      </c>
      <c r="AD9" s="32">
        <v>0</v>
      </c>
      <c r="AE9" s="42">
        <v>230.74427263854767</v>
      </c>
      <c r="AF9" s="25">
        <v>2.6017855743452056E-2</v>
      </c>
      <c r="AG9" s="42">
        <v>246.02762212963836</v>
      </c>
      <c r="AH9" s="32">
        <v>0</v>
      </c>
      <c r="AI9" s="42">
        <v>246.02762212963836</v>
      </c>
      <c r="AJ9" s="32">
        <v>1.6101898935172443E-4</v>
      </c>
      <c r="AK9" s="42">
        <v>246.06723724870631</v>
      </c>
      <c r="AL9" s="32">
        <v>7.2214285064129413E-3</v>
      </c>
      <c r="AM9" s="42">
        <v>247.8441942102684</v>
      </c>
      <c r="AN9" s="32">
        <v>9.3043801729697506E-5</v>
      </c>
      <c r="AO9" s="42">
        <v>247.86725457633435</v>
      </c>
      <c r="AP9" s="32">
        <v>7.7735106703369361E-4</v>
      </c>
      <c r="AQ9" s="42">
        <v>248.05993445116195</v>
      </c>
      <c r="AR9" s="32">
        <v>5.5363228964897537E-3</v>
      </c>
      <c r="AS9" s="42">
        <v>249.43327434596566</v>
      </c>
      <c r="AT9" s="32">
        <v>3.8957036971210002E-5</v>
      </c>
      <c r="AU9" s="42">
        <v>249.44299152725623</v>
      </c>
      <c r="AV9" s="32">
        <v>3.0713581949726176E-5</v>
      </c>
      <c r="AW9" s="42">
        <v>249.45065281501826</v>
      </c>
      <c r="AX9" s="32">
        <v>0</v>
      </c>
      <c r="AY9" s="42">
        <v>249.45065281501826</v>
      </c>
      <c r="AZ9" s="32">
        <v>2.393580191812239E-3</v>
      </c>
      <c r="BA9" s="42">
        <v>250.04773295643091</v>
      </c>
      <c r="BB9" s="32">
        <v>-3.1639303722150514E-2</v>
      </c>
      <c r="BC9" s="42">
        <v>242.1363967883872</v>
      </c>
      <c r="BD9" s="43">
        <v>0.9869270513223839</v>
      </c>
      <c r="BE9" s="42">
        <v>238.97096010018973</v>
      </c>
      <c r="BF9" s="25">
        <v>9.437046846595587E-2</v>
      </c>
      <c r="BG9" s="42">
        <v>263.87275566797967</v>
      </c>
      <c r="BH9" s="32">
        <v>0</v>
      </c>
      <c r="BI9" s="42">
        <v>263.87275566797967</v>
      </c>
      <c r="BJ9" s="36">
        <v>5.28</v>
      </c>
      <c r="BK9" s="36">
        <v>2.7521773708080919</v>
      </c>
      <c r="BL9" s="36">
        <v>0</v>
      </c>
      <c r="BM9" s="36">
        <v>271.90493303878776</v>
      </c>
    </row>
    <row r="10" spans="1:65">
      <c r="A10" s="5"/>
      <c r="B10" s="10" t="s">
        <v>12</v>
      </c>
      <c r="C10" s="24">
        <v>233643</v>
      </c>
      <c r="D10" s="24">
        <v>95040.53921568628</v>
      </c>
      <c r="E10" s="42">
        <v>179.92661542166431</v>
      </c>
      <c r="F10" s="32">
        <v>-2.639574394422306E-3</v>
      </c>
      <c r="G10" s="42">
        <v>179.45168573472222</v>
      </c>
      <c r="H10" s="32">
        <v>1.1537023282555792E-2</v>
      </c>
      <c r="I10" s="42">
        <v>181.52202401113757</v>
      </c>
      <c r="J10" s="32">
        <v>6.5667790399852599E-3</v>
      </c>
      <c r="K10" s="42">
        <v>182.71403903370961</v>
      </c>
      <c r="L10" s="32">
        <v>4.2454341603446188E-3</v>
      </c>
      <c r="M10" s="42">
        <v>183.48973945659785</v>
      </c>
      <c r="N10" s="32">
        <v>2.4715716582091041E-4</v>
      </c>
      <c r="O10" s="42">
        <v>183.53509026055917</v>
      </c>
      <c r="P10" s="32">
        <v>2.3526153982489362E-5</v>
      </c>
      <c r="Q10" s="42">
        <v>183.53940813535385</v>
      </c>
      <c r="R10" s="32">
        <v>6.0989804712807683E-4</v>
      </c>
      <c r="S10" s="42">
        <v>183.65134846194667</v>
      </c>
      <c r="T10" s="32">
        <v>0</v>
      </c>
      <c r="U10" s="42">
        <v>183.65134846194667</v>
      </c>
      <c r="V10" s="32">
        <v>0</v>
      </c>
      <c r="W10" s="42">
        <v>183.65134846194667</v>
      </c>
      <c r="X10" s="32">
        <v>0</v>
      </c>
      <c r="Y10" s="42">
        <v>183.65134846194667</v>
      </c>
      <c r="Z10" s="32">
        <v>-7.1119450623113867E-4</v>
      </c>
      <c r="AA10" s="42">
        <v>183.5207366318586</v>
      </c>
      <c r="AB10" s="32">
        <v>0</v>
      </c>
      <c r="AC10" s="42">
        <v>183.5207366318586</v>
      </c>
      <c r="AD10" s="32">
        <v>0</v>
      </c>
      <c r="AE10" s="42">
        <v>183.5207366318586</v>
      </c>
      <c r="AF10" s="25">
        <v>2.5125085012056347E-2</v>
      </c>
      <c r="AG10" s="42">
        <v>195.25137567549595</v>
      </c>
      <c r="AH10" s="32">
        <v>0</v>
      </c>
      <c r="AI10" s="42">
        <v>195.25137567549595</v>
      </c>
      <c r="AJ10" s="32">
        <v>1.5029241576369756E-4</v>
      </c>
      <c r="AK10" s="42">
        <v>195.2807204764274</v>
      </c>
      <c r="AL10" s="32">
        <v>9.0995002334428587E-3</v>
      </c>
      <c r="AM10" s="42">
        <v>197.05767743798953</v>
      </c>
      <c r="AN10" s="32">
        <v>1.1372567150536028E-4</v>
      </c>
      <c r="AO10" s="42">
        <v>197.08008795468143</v>
      </c>
      <c r="AP10" s="32">
        <v>6.3229978691459188E-4</v>
      </c>
      <c r="AQ10" s="42">
        <v>197.20470165230029</v>
      </c>
      <c r="AR10" s="32">
        <v>7.612036811875722E-3</v>
      </c>
      <c r="AS10" s="42">
        <v>198.70583110075256</v>
      </c>
      <c r="AT10" s="32">
        <v>5.1808844270251342E-5</v>
      </c>
      <c r="AU10" s="42">
        <v>198.71612582021163</v>
      </c>
      <c r="AV10" s="32">
        <v>3.1241922618274742E-5</v>
      </c>
      <c r="AW10" s="42">
        <v>198.72233409403751</v>
      </c>
      <c r="AX10" s="32">
        <v>0</v>
      </c>
      <c r="AY10" s="42">
        <v>198.72233409403751</v>
      </c>
      <c r="AZ10" s="32">
        <v>2.2267762281824588E-3</v>
      </c>
      <c r="BA10" s="42">
        <v>199.16484426360705</v>
      </c>
      <c r="BB10" s="32">
        <v>-3.1639303722150292E-2</v>
      </c>
      <c r="BC10" s="42">
        <v>192.86340726517602</v>
      </c>
      <c r="BD10" s="43">
        <v>0.97230704530823842</v>
      </c>
      <c r="BE10" s="42">
        <v>187.52244966608274</v>
      </c>
      <c r="BF10" s="25">
        <v>9.4244096151838153E-2</v>
      </c>
      <c r="BG10" s="42">
        <v>207.03420079226822</v>
      </c>
      <c r="BH10" s="32">
        <v>0</v>
      </c>
      <c r="BI10" s="42">
        <v>207.03420079226822</v>
      </c>
      <c r="BJ10" s="36">
        <v>5.28</v>
      </c>
      <c r="BK10" s="36">
        <v>1.8112603239852216</v>
      </c>
      <c r="BL10" s="36">
        <v>0</v>
      </c>
      <c r="BM10" s="36">
        <v>214.12546111625343</v>
      </c>
    </row>
    <row r="11" spans="1:65">
      <c r="A11" s="5"/>
      <c r="B11" s="10" t="s">
        <v>13</v>
      </c>
      <c r="C11" s="24">
        <v>660591</v>
      </c>
      <c r="D11" s="24">
        <v>208401.27502416124</v>
      </c>
      <c r="E11" s="42">
        <v>131.23972401985495</v>
      </c>
      <c r="F11" s="32">
        <v>-2.537793440050673E-3</v>
      </c>
      <c r="G11" s="42">
        <v>130.90666470916329</v>
      </c>
      <c r="H11" s="32">
        <v>1.0497510381238584E-2</v>
      </c>
      <c r="I11" s="42">
        <v>132.28085878092105</v>
      </c>
      <c r="J11" s="32">
        <v>7.9833088560052889E-3</v>
      </c>
      <c r="K11" s="42">
        <v>133.33689773230677</v>
      </c>
      <c r="L11" s="32">
        <v>5.1107080229462198E-3</v>
      </c>
      <c r="M11" s="42">
        <v>134.01834368530203</v>
      </c>
      <c r="N11" s="32">
        <v>0</v>
      </c>
      <c r="O11" s="42">
        <v>134.01834368530203</v>
      </c>
      <c r="P11" s="32">
        <v>0</v>
      </c>
      <c r="Q11" s="42">
        <v>134.01834368530203</v>
      </c>
      <c r="R11" s="32">
        <v>7.549486456746024E-4</v>
      </c>
      <c r="S11" s="42">
        <v>134.11952065236281</v>
      </c>
      <c r="T11" s="32">
        <v>0</v>
      </c>
      <c r="U11" s="42">
        <v>134.11952065236281</v>
      </c>
      <c r="V11" s="32">
        <v>0</v>
      </c>
      <c r="W11" s="42">
        <v>134.11952065236281</v>
      </c>
      <c r="X11" s="32">
        <v>-1.0537546516167007E-2</v>
      </c>
      <c r="Y11" s="42">
        <v>132.70622996476251</v>
      </c>
      <c r="Z11" s="32">
        <v>-7.1824007179499549E-4</v>
      </c>
      <c r="AA11" s="42">
        <v>132.61091503262497</v>
      </c>
      <c r="AB11" s="32">
        <v>0</v>
      </c>
      <c r="AC11" s="42">
        <v>132.61091503262497</v>
      </c>
      <c r="AD11" s="32">
        <v>0</v>
      </c>
      <c r="AE11" s="42">
        <v>132.61091503262497</v>
      </c>
      <c r="AF11" s="25">
        <v>2.4869540637387999E-2</v>
      </c>
      <c r="AG11" s="42">
        <v>140.99959870020058</v>
      </c>
      <c r="AH11" s="32">
        <v>0</v>
      </c>
      <c r="AI11" s="42">
        <v>140.99959870020058</v>
      </c>
      <c r="AJ11" s="32">
        <v>0</v>
      </c>
      <c r="AK11" s="42">
        <v>140.99959870020058</v>
      </c>
      <c r="AL11" s="32">
        <v>1.2602567510424878E-2</v>
      </c>
      <c r="AM11" s="42">
        <v>142.77655566176267</v>
      </c>
      <c r="AN11" s="32">
        <v>6.4319741904128591E-5</v>
      </c>
      <c r="AO11" s="42">
        <v>142.78573901297281</v>
      </c>
      <c r="AP11" s="32">
        <v>7.0807241955295197E-4</v>
      </c>
      <c r="AQ11" s="42">
        <v>142.88684165667337</v>
      </c>
      <c r="AR11" s="32">
        <v>4.0358054096412133E-5</v>
      </c>
      <c r="AS11" s="42">
        <v>142.89260829155862</v>
      </c>
      <c r="AT11" s="32">
        <v>0</v>
      </c>
      <c r="AU11" s="42">
        <v>142.89260829155862</v>
      </c>
      <c r="AV11" s="32">
        <v>1.6902573585886316E-5</v>
      </c>
      <c r="AW11" s="42">
        <v>142.89502354438514</v>
      </c>
      <c r="AX11" s="32">
        <v>0</v>
      </c>
      <c r="AY11" s="42">
        <v>142.89502354438514</v>
      </c>
      <c r="AZ11" s="32">
        <v>7.7740093747569183E-4</v>
      </c>
      <c r="BA11" s="42">
        <v>143.00611026964916</v>
      </c>
      <c r="BB11" s="32">
        <v>0</v>
      </c>
      <c r="BC11" s="42">
        <v>143.00611026964916</v>
      </c>
      <c r="BD11" s="43">
        <v>1.0057250810431404</v>
      </c>
      <c r="BE11" s="42">
        <v>143.82483184060717</v>
      </c>
      <c r="BF11" s="25">
        <v>9.4885394849176463E-2</v>
      </c>
      <c r="BG11" s="42">
        <v>158.90234344040991</v>
      </c>
      <c r="BH11" s="32">
        <v>0</v>
      </c>
      <c r="BI11" s="42">
        <v>158.90234344040991</v>
      </c>
      <c r="BJ11" s="36">
        <v>0</v>
      </c>
      <c r="BK11" s="36">
        <v>0.4230663724078445</v>
      </c>
      <c r="BL11" s="36">
        <v>0</v>
      </c>
      <c r="BM11" s="36">
        <v>159.32540981281775</v>
      </c>
    </row>
    <row r="12" spans="1:65">
      <c r="A12" s="5"/>
      <c r="B12" s="10" t="s">
        <v>14</v>
      </c>
      <c r="C12" s="24">
        <v>332296</v>
      </c>
      <c r="D12" s="24">
        <v>141221.80358738231</v>
      </c>
      <c r="E12" s="42">
        <v>344.13366736283319</v>
      </c>
      <c r="F12" s="32">
        <v>-2.674790550017847E-3</v>
      </c>
      <c r="G12" s="42">
        <v>343.21318188142811</v>
      </c>
      <c r="H12" s="32">
        <v>9.2286547102633509E-3</v>
      </c>
      <c r="I12" s="42">
        <v>346.38057782902263</v>
      </c>
      <c r="J12" s="32">
        <v>7.8085781484733552E-3</v>
      </c>
      <c r="K12" s="42">
        <v>349.08531764011394</v>
      </c>
      <c r="L12" s="32">
        <v>6.6964091038137497E-3</v>
      </c>
      <c r="M12" s="42">
        <v>351.42293573916692</v>
      </c>
      <c r="N12" s="32">
        <v>0</v>
      </c>
      <c r="O12" s="42">
        <v>351.42293573916692</v>
      </c>
      <c r="P12" s="32">
        <v>0</v>
      </c>
      <c r="Q12" s="42">
        <v>351.42293573916692</v>
      </c>
      <c r="R12" s="32">
        <v>9.5768088285752562E-4</v>
      </c>
      <c r="S12" s="42">
        <v>351.759486766522</v>
      </c>
      <c r="T12" s="32">
        <v>0</v>
      </c>
      <c r="U12" s="42">
        <v>351.759486766522</v>
      </c>
      <c r="V12" s="32">
        <v>0</v>
      </c>
      <c r="W12" s="42">
        <v>351.759486766522</v>
      </c>
      <c r="X12" s="32">
        <v>0</v>
      </c>
      <c r="Y12" s="42">
        <v>351.759486766522</v>
      </c>
      <c r="Z12" s="32">
        <v>-7.094084555341329E-4</v>
      </c>
      <c r="AA12" s="42">
        <v>351.5099456122955</v>
      </c>
      <c r="AB12" s="32">
        <v>1.0210828242889214E-3</v>
      </c>
      <c r="AC12" s="42">
        <v>351.86886638032695</v>
      </c>
      <c r="AD12" s="32">
        <v>0</v>
      </c>
      <c r="AE12" s="42">
        <v>351.86886638032695</v>
      </c>
      <c r="AF12" s="25">
        <v>3.0395632807640682E-2</v>
      </c>
      <c r="AG12" s="42">
        <v>379.18470555918668</v>
      </c>
      <c r="AH12" s="32">
        <v>2.4193341853124828E-3</v>
      </c>
      <c r="AI12" s="42">
        <v>380.10208007989371</v>
      </c>
      <c r="AJ12" s="32">
        <v>1.085575160681973E-4</v>
      </c>
      <c r="AK12" s="42">
        <v>380.14334301755957</v>
      </c>
      <c r="AL12" s="32">
        <v>4.6744392456188333E-3</v>
      </c>
      <c r="AM12" s="42">
        <v>381.92029997912164</v>
      </c>
      <c r="AN12" s="32">
        <v>4.9359906064694314E-5</v>
      </c>
      <c r="AO12" s="42">
        <v>381.9391515292528</v>
      </c>
      <c r="AP12" s="32">
        <v>7.8789005428259173E-4</v>
      </c>
      <c r="AQ12" s="42">
        <v>382.24007758808386</v>
      </c>
      <c r="AR12" s="32">
        <v>2.5930379806315962E-4</v>
      </c>
      <c r="AS12" s="42">
        <v>382.33919389197445</v>
      </c>
      <c r="AT12" s="32">
        <v>5.2355896542621849E-6</v>
      </c>
      <c r="AU12" s="42">
        <v>382.34119566310244</v>
      </c>
      <c r="AV12" s="32">
        <v>4.9774056596563199E-5</v>
      </c>
      <c r="AW12" s="42">
        <v>382.36022633541455</v>
      </c>
      <c r="AX12" s="32">
        <v>0</v>
      </c>
      <c r="AY12" s="42">
        <v>382.36022633541455</v>
      </c>
      <c r="AZ12" s="32">
        <v>1.3659756497503839E-3</v>
      </c>
      <c r="BA12" s="42">
        <v>382.8825210940218</v>
      </c>
      <c r="BB12" s="32">
        <v>-4.6795057397384432E-2</v>
      </c>
      <c r="BC12" s="42">
        <v>364.9655115429718</v>
      </c>
      <c r="BD12" s="43">
        <v>0.98874358393044959</v>
      </c>
      <c r="BE12" s="42">
        <v>360.85730789400782</v>
      </c>
      <c r="BF12" s="25">
        <v>9.4820562518486917E-2</v>
      </c>
      <c r="BG12" s="42">
        <v>398.65831342570436</v>
      </c>
      <c r="BH12" s="32">
        <v>0</v>
      </c>
      <c r="BI12" s="42">
        <v>398.65831342570436</v>
      </c>
      <c r="BJ12" s="36">
        <v>5.28</v>
      </c>
      <c r="BK12" s="36">
        <v>4.6594507749501028</v>
      </c>
      <c r="BL12" s="36">
        <v>0</v>
      </c>
      <c r="BM12" s="36">
        <v>408.59776420065447</v>
      </c>
    </row>
    <row r="13" spans="1:65">
      <c r="A13" s="5"/>
      <c r="B13" s="10" t="s">
        <v>15</v>
      </c>
      <c r="C13" s="24">
        <v>71742</v>
      </c>
      <c r="D13" s="24">
        <v>30608.572099577264</v>
      </c>
      <c r="E13" s="42">
        <v>208.77322516796298</v>
      </c>
      <c r="F13" s="32">
        <v>-2.7056146984053564E-3</v>
      </c>
      <c r="G13" s="42">
        <v>208.20836526131504</v>
      </c>
      <c r="H13" s="32">
        <v>1.9737911088044457E-2</v>
      </c>
      <c r="I13" s="42">
        <v>212.31796346262996</v>
      </c>
      <c r="J13" s="32">
        <v>7.6825219806926359E-3</v>
      </c>
      <c r="K13" s="42">
        <v>213.94910088382753</v>
      </c>
      <c r="L13" s="32">
        <v>4.29424483170604E-3</v>
      </c>
      <c r="M13" s="42">
        <v>214.86785070454607</v>
      </c>
      <c r="N13" s="32">
        <v>0</v>
      </c>
      <c r="O13" s="42">
        <v>214.86785070454607</v>
      </c>
      <c r="P13" s="32">
        <v>0</v>
      </c>
      <c r="Q13" s="42">
        <v>214.86785070454607</v>
      </c>
      <c r="R13" s="32">
        <v>1.0763170904899422E-3</v>
      </c>
      <c r="S13" s="42">
        <v>215.09911664445622</v>
      </c>
      <c r="T13" s="32">
        <v>0</v>
      </c>
      <c r="U13" s="42">
        <v>215.09911664445622</v>
      </c>
      <c r="V13" s="32">
        <v>0</v>
      </c>
      <c r="W13" s="42">
        <v>215.09911664445622</v>
      </c>
      <c r="X13" s="32">
        <v>0</v>
      </c>
      <c r="Y13" s="42">
        <v>215.09911664445622</v>
      </c>
      <c r="Z13" s="32">
        <v>-7.1102101245013039E-4</v>
      </c>
      <c r="AA13" s="42">
        <v>214.94617665276255</v>
      </c>
      <c r="AB13" s="32">
        <v>1.3431048758514308E-3</v>
      </c>
      <c r="AC13" s="42">
        <v>215.23487191067051</v>
      </c>
      <c r="AD13" s="32">
        <v>0</v>
      </c>
      <c r="AE13" s="42">
        <v>215.23487191067051</v>
      </c>
      <c r="AF13" s="25">
        <v>3.1622236492881095E-2</v>
      </c>
      <c r="AG13" s="42">
        <v>232.63375359276705</v>
      </c>
      <c r="AH13" s="32">
        <v>2.4502162301345276E-3</v>
      </c>
      <c r="AI13" s="42">
        <v>233.20375659149715</v>
      </c>
      <c r="AJ13" s="32">
        <v>7.2121925856150071E-5</v>
      </c>
      <c r="AK13" s="42">
        <v>233.22057569553942</v>
      </c>
      <c r="AL13" s="32">
        <v>7.6192117966549233E-3</v>
      </c>
      <c r="AM13" s="42">
        <v>234.99753265710152</v>
      </c>
      <c r="AN13" s="32">
        <v>1.6270392252870636E-4</v>
      </c>
      <c r="AO13" s="42">
        <v>235.03576767744937</v>
      </c>
      <c r="AP13" s="32">
        <v>7.0156450788894098E-4</v>
      </c>
      <c r="AQ13" s="42">
        <v>235.20066043013628</v>
      </c>
      <c r="AR13" s="32">
        <v>1.6131864929438411E-3</v>
      </c>
      <c r="AS13" s="42">
        <v>235.58008295867367</v>
      </c>
      <c r="AT13" s="32">
        <v>2.6048154688762537E-6</v>
      </c>
      <c r="AU13" s="42">
        <v>235.58069660131792</v>
      </c>
      <c r="AV13" s="32">
        <v>6.4865941239000691E-5</v>
      </c>
      <c r="AW13" s="42">
        <v>235.59597776494073</v>
      </c>
      <c r="AX13" s="32">
        <v>0</v>
      </c>
      <c r="AY13" s="42">
        <v>235.59597776494073</v>
      </c>
      <c r="AZ13" s="32">
        <v>4.491966634097011E-4</v>
      </c>
      <c r="BA13" s="42">
        <v>235.70180669206547</v>
      </c>
      <c r="BB13" s="32">
        <v>-4.679505739738421E-2</v>
      </c>
      <c r="BC13" s="42">
        <v>224.6721271192431</v>
      </c>
      <c r="BD13" s="43">
        <v>0.96406066742024976</v>
      </c>
      <c r="BE13" s="42">
        <v>216.59756082130471</v>
      </c>
      <c r="BF13" s="25">
        <v>9.478664694744654E-2</v>
      </c>
      <c r="BG13" s="42">
        <v>239.27791176621079</v>
      </c>
      <c r="BH13" s="32">
        <v>0</v>
      </c>
      <c r="BI13" s="42">
        <v>239.27791176621079</v>
      </c>
      <c r="BJ13" s="36">
        <v>5.28</v>
      </c>
      <c r="BK13" s="36">
        <v>2.7977566206706386</v>
      </c>
      <c r="BL13" s="36">
        <v>0</v>
      </c>
      <c r="BM13" s="36">
        <v>247.35566838688143</v>
      </c>
    </row>
    <row r="14" spans="1:65">
      <c r="A14" s="5"/>
      <c r="B14" s="10" t="s">
        <v>16</v>
      </c>
      <c r="C14" s="24">
        <v>192234</v>
      </c>
      <c r="D14" s="24">
        <v>79511.420731707316</v>
      </c>
      <c r="E14" s="42">
        <v>505.18329894815696</v>
      </c>
      <c r="F14" s="32">
        <v>-2.6197500868602175E-3</v>
      </c>
      <c r="G14" s="42">
        <v>503.85984495685722</v>
      </c>
      <c r="H14" s="32">
        <v>6.1111559613100663E-3</v>
      </c>
      <c r="I14" s="42">
        <v>506.93901105203008</v>
      </c>
      <c r="J14" s="32">
        <v>6.7271874082464045E-3</v>
      </c>
      <c r="K14" s="42">
        <v>510.34928478392823</v>
      </c>
      <c r="L14" s="32">
        <v>4.4089146950339053E-3</v>
      </c>
      <c r="M14" s="42">
        <v>512.59937124521218</v>
      </c>
      <c r="N14" s="32">
        <v>0</v>
      </c>
      <c r="O14" s="42">
        <v>512.59937124521218</v>
      </c>
      <c r="P14" s="32">
        <v>0</v>
      </c>
      <c r="Q14" s="42">
        <v>512.59937124521218</v>
      </c>
      <c r="R14" s="32">
        <v>8.7107332151914463E-4</v>
      </c>
      <c r="S14" s="42">
        <v>513.04588288213142</v>
      </c>
      <c r="T14" s="32">
        <v>0</v>
      </c>
      <c r="U14" s="42">
        <v>513.04588288213142</v>
      </c>
      <c r="V14" s="32">
        <v>0</v>
      </c>
      <c r="W14" s="42">
        <v>513.04588288213142</v>
      </c>
      <c r="X14" s="32">
        <v>0</v>
      </c>
      <c r="Y14" s="42">
        <v>513.04588288213142</v>
      </c>
      <c r="Z14" s="32">
        <v>-7.110856266397958E-4</v>
      </c>
      <c r="AA14" s="42">
        <v>512.6810633290072</v>
      </c>
      <c r="AB14" s="32">
        <v>8.0056865906330543E-4</v>
      </c>
      <c r="AC14" s="42">
        <v>513.0914997204037</v>
      </c>
      <c r="AD14" s="32">
        <v>0</v>
      </c>
      <c r="AE14" s="42">
        <v>513.0914997204037</v>
      </c>
      <c r="AF14" s="25">
        <v>3.4267588824231421E-2</v>
      </c>
      <c r="AG14" s="42">
        <v>558.12572123412463</v>
      </c>
      <c r="AH14" s="32">
        <v>2.4947566622790518E-3</v>
      </c>
      <c r="AI14" s="42">
        <v>559.51810909556275</v>
      </c>
      <c r="AJ14" s="32">
        <v>1.47036293672409E-4</v>
      </c>
      <c r="AK14" s="42">
        <v>559.60037856456677</v>
      </c>
      <c r="AL14" s="32">
        <v>3.1754034300695011E-3</v>
      </c>
      <c r="AM14" s="42">
        <v>561.37733552612883</v>
      </c>
      <c r="AN14" s="32">
        <v>5.9561010000042103E-5</v>
      </c>
      <c r="AO14" s="42">
        <v>561.41077172722385</v>
      </c>
      <c r="AP14" s="32">
        <v>1.0498799753855259E-3</v>
      </c>
      <c r="AQ14" s="42">
        <v>562.00018565442599</v>
      </c>
      <c r="AR14" s="32">
        <v>2.1759906548113328E-4</v>
      </c>
      <c r="AS14" s="42">
        <v>562.12247636962456</v>
      </c>
      <c r="AT14" s="32">
        <v>5.4505155135942118E-6</v>
      </c>
      <c r="AU14" s="42">
        <v>562.12554022690256</v>
      </c>
      <c r="AV14" s="32">
        <v>1.2025207119870096E-4</v>
      </c>
      <c r="AW14" s="42">
        <v>562.19313698738847</v>
      </c>
      <c r="AX14" s="32">
        <v>0</v>
      </c>
      <c r="AY14" s="42">
        <v>562.19313698738847</v>
      </c>
      <c r="AZ14" s="32">
        <v>6.0339130726272394E-4</v>
      </c>
      <c r="BA14" s="42">
        <v>562.53235943924938</v>
      </c>
      <c r="BB14" s="32">
        <v>-4.6795057397384765E-2</v>
      </c>
      <c r="BC14" s="42">
        <v>536.20862539140342</v>
      </c>
      <c r="BD14" s="43">
        <v>0.98259174863756349</v>
      </c>
      <c r="BE14" s="42">
        <v>526.87417085788331</v>
      </c>
      <c r="BF14" s="25">
        <v>9.4853400822685896E-2</v>
      </c>
      <c r="BG14" s="42">
        <v>582.08711311157572</v>
      </c>
      <c r="BH14" s="32">
        <v>0</v>
      </c>
      <c r="BI14" s="42">
        <v>582.08711311157572</v>
      </c>
      <c r="BJ14" s="36">
        <v>5.28</v>
      </c>
      <c r="BK14" s="36">
        <v>5.2163506283618295</v>
      </c>
      <c r="BL14" s="36">
        <v>0</v>
      </c>
      <c r="BM14" s="36">
        <v>592.58346373993754</v>
      </c>
    </row>
    <row r="15" spans="1:65">
      <c r="A15" s="5"/>
      <c r="B15" s="10" t="s">
        <v>17</v>
      </c>
      <c r="C15" s="24">
        <v>77392</v>
      </c>
      <c r="D15" s="24">
        <v>32123.959709009516</v>
      </c>
      <c r="E15" s="42">
        <v>363.25438766280752</v>
      </c>
      <c r="F15" s="32">
        <v>-2.6225304539754246E-3</v>
      </c>
      <c r="G15" s="42">
        <v>362.30174196862163</v>
      </c>
      <c r="H15" s="32">
        <v>1.0547585863908138E-2</v>
      </c>
      <c r="I15" s="42">
        <v>366.12315070067916</v>
      </c>
      <c r="J15" s="32">
        <v>6.5667842080689987E-3</v>
      </c>
      <c r="K15" s="42">
        <v>368.52740242490887</v>
      </c>
      <c r="L15" s="32">
        <v>3.4143260566477096E-3</v>
      </c>
      <c r="M15" s="42">
        <v>369.78567513759691</v>
      </c>
      <c r="N15" s="32">
        <v>0</v>
      </c>
      <c r="O15" s="42">
        <v>369.78567513759691</v>
      </c>
      <c r="P15" s="32">
        <v>0</v>
      </c>
      <c r="Q15" s="42">
        <v>369.78567513759691</v>
      </c>
      <c r="R15" s="32">
        <v>9.7979051676500006E-4</v>
      </c>
      <c r="S15" s="42">
        <v>370.14798763533224</v>
      </c>
      <c r="T15" s="32">
        <v>0</v>
      </c>
      <c r="U15" s="42">
        <v>370.14798763533224</v>
      </c>
      <c r="V15" s="32">
        <v>0</v>
      </c>
      <c r="W15" s="42">
        <v>370.14798763533224</v>
      </c>
      <c r="X15" s="32">
        <v>0</v>
      </c>
      <c r="Y15" s="42">
        <v>370.14798763533224</v>
      </c>
      <c r="Z15" s="32">
        <v>-7.1171314968443422E-4</v>
      </c>
      <c r="AA15" s="42">
        <v>369.88454844520294</v>
      </c>
      <c r="AB15" s="32">
        <v>8.3971069238431006E-4</v>
      </c>
      <c r="AC15" s="42">
        <v>370.19514445548009</v>
      </c>
      <c r="AD15" s="32">
        <v>0</v>
      </c>
      <c r="AE15" s="42">
        <v>370.19514445548009</v>
      </c>
      <c r="AF15" s="25">
        <v>3.2867156014404042E-2</v>
      </c>
      <c r="AG15" s="42">
        <v>401.32723133985235</v>
      </c>
      <c r="AH15" s="32">
        <v>2.7529040321412346E-3</v>
      </c>
      <c r="AI15" s="42">
        <v>402.43204669321591</v>
      </c>
      <c r="AJ15" s="32">
        <v>9.7163042590109328E-5</v>
      </c>
      <c r="AK15" s="42">
        <v>402.4711482153084</v>
      </c>
      <c r="AL15" s="32">
        <v>4.4151163864583065E-3</v>
      </c>
      <c r="AM15" s="42">
        <v>404.24810517687047</v>
      </c>
      <c r="AN15" s="32">
        <v>1.8302902391553744E-4</v>
      </c>
      <c r="AO15" s="42">
        <v>404.32209431298071</v>
      </c>
      <c r="AP15" s="32">
        <v>9.0118024409813202E-4</v>
      </c>
      <c r="AQ15" s="42">
        <v>404.68646139662792</v>
      </c>
      <c r="AR15" s="32">
        <v>1.5384370217175203E-4</v>
      </c>
      <c r="AS15" s="42">
        <v>404.74871986006792</v>
      </c>
      <c r="AT15" s="32">
        <v>5.0866288514583857E-7</v>
      </c>
      <c r="AU15" s="42">
        <v>404.74892574071953</v>
      </c>
      <c r="AV15" s="32">
        <v>1.6068179567607643E-4</v>
      </c>
      <c r="AW15" s="42">
        <v>404.81396152490549</v>
      </c>
      <c r="AX15" s="32">
        <v>0</v>
      </c>
      <c r="AY15" s="42">
        <v>404.81396152490549</v>
      </c>
      <c r="AZ15" s="32">
        <v>6.9250635574524821E-4</v>
      </c>
      <c r="BA15" s="42">
        <v>405.09429776615588</v>
      </c>
      <c r="BB15" s="32">
        <v>-4.6795057397384321E-2</v>
      </c>
      <c r="BC15" s="42">
        <v>386.13788685083551</v>
      </c>
      <c r="BD15" s="43">
        <v>0.97669445509671693</v>
      </c>
      <c r="BE15" s="42">
        <v>377.13873298997453</v>
      </c>
      <c r="BF15" s="25">
        <v>9.4850857171392633E-2</v>
      </c>
      <c r="BG15" s="42">
        <v>416.65921685724544</v>
      </c>
      <c r="BH15" s="32">
        <v>0</v>
      </c>
      <c r="BI15" s="42">
        <v>416.65921685724544</v>
      </c>
      <c r="BJ15" s="36">
        <v>5.28</v>
      </c>
      <c r="BK15" s="36">
        <v>3.6679701716499213</v>
      </c>
      <c r="BL15" s="36">
        <v>0</v>
      </c>
      <c r="BM15" s="36">
        <v>425.60718702889534</v>
      </c>
    </row>
    <row r="16" spans="1:65">
      <c r="A16" s="5"/>
      <c r="B16" s="10" t="s">
        <v>18</v>
      </c>
      <c r="C16" s="24">
        <v>36910</v>
      </c>
      <c r="D16" s="24">
        <v>15338.500600961539</v>
      </c>
      <c r="E16" s="42">
        <v>625.85036385803312</v>
      </c>
      <c r="F16" s="32">
        <v>-2.7062963687158881E-3</v>
      </c>
      <c r="G16" s="42">
        <v>624.15662729096459</v>
      </c>
      <c r="H16" s="32">
        <v>5.5706253306588849E-3</v>
      </c>
      <c r="I16" s="42">
        <v>627.63357000925021</v>
      </c>
      <c r="J16" s="32">
        <v>5.9671144170845292E-3</v>
      </c>
      <c r="K16" s="42">
        <v>631.37873133349865</v>
      </c>
      <c r="L16" s="32">
        <v>3.28403996596216E-3</v>
      </c>
      <c r="M16" s="42">
        <v>633.45220432085637</v>
      </c>
      <c r="N16" s="32">
        <v>0</v>
      </c>
      <c r="O16" s="42">
        <v>633.45220432085637</v>
      </c>
      <c r="P16" s="32">
        <v>0</v>
      </c>
      <c r="Q16" s="42">
        <v>633.45220432085637</v>
      </c>
      <c r="R16" s="32">
        <v>9.390852649393544E-4</v>
      </c>
      <c r="S16" s="42">
        <v>634.04706995197751</v>
      </c>
      <c r="T16" s="32">
        <v>0</v>
      </c>
      <c r="U16" s="42">
        <v>634.04706995197751</v>
      </c>
      <c r="V16" s="32">
        <v>0</v>
      </c>
      <c r="W16" s="42">
        <v>634.04706995197751</v>
      </c>
      <c r="X16" s="32">
        <v>0</v>
      </c>
      <c r="Y16" s="42">
        <v>634.04706995197751</v>
      </c>
      <c r="Z16" s="32">
        <v>-7.118345195296083E-4</v>
      </c>
      <c r="AA16" s="42">
        <v>633.59573336057906</v>
      </c>
      <c r="AB16" s="32">
        <v>3.1562789372574507E-4</v>
      </c>
      <c r="AC16" s="42">
        <v>633.79571384737324</v>
      </c>
      <c r="AD16" s="32">
        <v>0</v>
      </c>
      <c r="AE16" s="42">
        <v>633.79571384737324</v>
      </c>
      <c r="AF16" s="25">
        <v>3.5016774530970851E-2</v>
      </c>
      <c r="AG16" s="42">
        <v>690.67180898425158</v>
      </c>
      <c r="AH16" s="32">
        <v>5.1039945764561612E-3</v>
      </c>
      <c r="AI16" s="42">
        <v>694.19699415141838</v>
      </c>
      <c r="AJ16" s="32">
        <v>2.0298905931670497E-4</v>
      </c>
      <c r="AK16" s="42">
        <v>694.33790854624169</v>
      </c>
      <c r="AL16" s="32">
        <v>2.5592106374872081E-3</v>
      </c>
      <c r="AM16" s="42">
        <v>696.11486550780387</v>
      </c>
      <c r="AN16" s="32">
        <v>1.0467777467670913E-4</v>
      </c>
      <c r="AO16" s="42">
        <v>696.18773326284463</v>
      </c>
      <c r="AP16" s="32">
        <v>1.0269314870507973E-3</v>
      </c>
      <c r="AQ16" s="42">
        <v>696.90267036703074</v>
      </c>
      <c r="AR16" s="32">
        <v>1.7618196150692711E-4</v>
      </c>
      <c r="AS16" s="42">
        <v>697.02545204647549</v>
      </c>
      <c r="AT16" s="32">
        <v>5.3663611065957184E-7</v>
      </c>
      <c r="AU16" s="42">
        <v>697.02582609550313</v>
      </c>
      <c r="AV16" s="32">
        <v>1.8754589045832937E-4</v>
      </c>
      <c r="AW16" s="42">
        <v>697.15655042473065</v>
      </c>
      <c r="AX16" s="32">
        <v>0</v>
      </c>
      <c r="AY16" s="42">
        <v>697.15655042473065</v>
      </c>
      <c r="AZ16" s="32">
        <v>0</v>
      </c>
      <c r="BA16" s="42">
        <v>697.15655042473065</v>
      </c>
      <c r="BB16" s="32">
        <v>-4.6795057397384543E-2</v>
      </c>
      <c r="BC16" s="42">
        <v>664.53306963264276</v>
      </c>
      <c r="BD16" s="43">
        <v>0.98180019644019689</v>
      </c>
      <c r="BE16" s="42">
        <v>652.43869830633571</v>
      </c>
      <c r="BF16" s="25">
        <v>9.4893321972673639E-2</v>
      </c>
      <c r="BG16" s="42">
        <v>720.84176831875914</v>
      </c>
      <c r="BH16" s="32">
        <v>0</v>
      </c>
      <c r="BI16" s="42">
        <v>720.84176831875914</v>
      </c>
      <c r="BJ16" s="36">
        <v>5.28</v>
      </c>
      <c r="BK16" s="36">
        <v>5.2729059839219774</v>
      </c>
      <c r="BL16" s="36">
        <v>0</v>
      </c>
      <c r="BM16" s="36">
        <v>731.3946743026811</v>
      </c>
    </row>
    <row r="17" spans="1:65">
      <c r="A17" s="5"/>
      <c r="B17" s="10" t="s">
        <v>19</v>
      </c>
      <c r="C17" s="24">
        <v>71231</v>
      </c>
      <c r="D17" s="24">
        <v>34789.391191034665</v>
      </c>
      <c r="E17" s="42">
        <v>329.34630511996181</v>
      </c>
      <c r="F17" s="32">
        <v>-2.9933192162063804E-3</v>
      </c>
      <c r="G17" s="42">
        <v>328.36046649605964</v>
      </c>
      <c r="H17" s="32">
        <v>1.1868914077677317E-2</v>
      </c>
      <c r="I17" s="42">
        <v>332.25774865940741</v>
      </c>
      <c r="J17" s="32">
        <v>8.4953687410020962E-3</v>
      </c>
      <c r="K17" s="42">
        <v>335.08040075132425</v>
      </c>
      <c r="L17" s="32">
        <v>1.1054284407647552E-2</v>
      </c>
      <c r="M17" s="42">
        <v>338.7844748006579</v>
      </c>
      <c r="N17" s="32">
        <v>0</v>
      </c>
      <c r="O17" s="42">
        <v>338.7844748006579</v>
      </c>
      <c r="P17" s="32">
        <v>0</v>
      </c>
      <c r="Q17" s="42">
        <v>338.7844748006579</v>
      </c>
      <c r="R17" s="32">
        <v>1.1608910410556561E-3</v>
      </c>
      <c r="S17" s="42">
        <v>339.17776666230276</v>
      </c>
      <c r="T17" s="32">
        <v>0</v>
      </c>
      <c r="U17" s="42">
        <v>339.17776666230276</v>
      </c>
      <c r="V17" s="32">
        <v>0</v>
      </c>
      <c r="W17" s="42">
        <v>339.17776666230276</v>
      </c>
      <c r="X17" s="32">
        <v>0</v>
      </c>
      <c r="Y17" s="42">
        <v>339.17776666230276</v>
      </c>
      <c r="Z17" s="32">
        <v>-7.0620737156368296E-4</v>
      </c>
      <c r="AA17" s="42">
        <v>338.93823682321533</v>
      </c>
      <c r="AB17" s="32">
        <v>0</v>
      </c>
      <c r="AC17" s="42">
        <v>338.93823682321533</v>
      </c>
      <c r="AD17" s="32">
        <v>0</v>
      </c>
      <c r="AE17" s="42">
        <v>338.93823682321533</v>
      </c>
      <c r="AF17" s="25">
        <v>2.2471177454659985E-2</v>
      </c>
      <c r="AG17" s="42">
        <v>358.27666751197518</v>
      </c>
      <c r="AH17" s="32">
        <v>0</v>
      </c>
      <c r="AI17" s="42">
        <v>358.27666751197518</v>
      </c>
      <c r="AJ17" s="32">
        <v>6.5155778111947171E-5</v>
      </c>
      <c r="AK17" s="42">
        <v>358.30001130702624</v>
      </c>
      <c r="AL17" s="32">
        <v>4.9594108442252427E-3</v>
      </c>
      <c r="AM17" s="42">
        <v>360.07696826858836</v>
      </c>
      <c r="AN17" s="32">
        <v>2.0590066752323999E-4</v>
      </c>
      <c r="AO17" s="42">
        <v>360.15110835671459</v>
      </c>
      <c r="AP17" s="32">
        <v>4.6028428843403191E-4</v>
      </c>
      <c r="AQ17" s="42">
        <v>360.31688025335325</v>
      </c>
      <c r="AR17" s="32">
        <v>3.8803082466731809E-5</v>
      </c>
      <c r="AS17" s="42">
        <v>360.33086165897191</v>
      </c>
      <c r="AT17" s="32">
        <v>0</v>
      </c>
      <c r="AU17" s="42">
        <v>360.33086165897191</v>
      </c>
      <c r="AV17" s="32">
        <v>1.2091812050729622E-4</v>
      </c>
      <c r="AW17" s="42">
        <v>360.3744321895245</v>
      </c>
      <c r="AX17" s="32">
        <v>0</v>
      </c>
      <c r="AY17" s="42">
        <v>360.3744321895245</v>
      </c>
      <c r="AZ17" s="32">
        <v>5.662485394708483E-4</v>
      </c>
      <c r="BA17" s="42">
        <v>360.57849368541446</v>
      </c>
      <c r="BB17" s="32">
        <v>0</v>
      </c>
      <c r="BC17" s="42">
        <v>360.5784936854144</v>
      </c>
      <c r="BD17" s="43">
        <v>1</v>
      </c>
      <c r="BE17" s="42">
        <v>360.5784936854144</v>
      </c>
      <c r="BF17" s="25">
        <v>9.7397777392689622E-2</v>
      </c>
      <c r="BG17" s="42">
        <v>399.48770859861827</v>
      </c>
      <c r="BH17" s="32">
        <v>0</v>
      </c>
      <c r="BI17" s="42">
        <v>399.48770859861827</v>
      </c>
      <c r="BJ17" s="36">
        <v>5.28</v>
      </c>
      <c r="BK17" s="36">
        <v>4.1287171271633634</v>
      </c>
      <c r="BL17" s="36">
        <v>0</v>
      </c>
      <c r="BM17" s="36">
        <v>408.89642572578163</v>
      </c>
    </row>
    <row r="18" spans="1:65">
      <c r="A18" s="5"/>
      <c r="B18" s="10" t="s">
        <v>20</v>
      </c>
      <c r="C18" s="24">
        <v>11460</v>
      </c>
      <c r="D18" s="24">
        <v>4081.8068535825546</v>
      </c>
      <c r="E18" s="42">
        <v>716.10456806282707</v>
      </c>
      <c r="F18" s="32">
        <v>-2.5693749873526572E-3</v>
      </c>
      <c r="G18" s="42">
        <v>714.2646268973175</v>
      </c>
      <c r="H18" s="32">
        <v>5.6138952387601027E-3</v>
      </c>
      <c r="I18" s="42">
        <v>718.27443368547108</v>
      </c>
      <c r="J18" s="32">
        <v>8.5979244744676109E-3</v>
      </c>
      <c r="K18" s="42">
        <v>724.45010301823982</v>
      </c>
      <c r="L18" s="32">
        <v>3.2320243497485635E-3</v>
      </c>
      <c r="M18" s="42">
        <v>726.79154339137267</v>
      </c>
      <c r="N18" s="32">
        <v>0</v>
      </c>
      <c r="O18" s="42">
        <v>726.79154339137267</v>
      </c>
      <c r="P18" s="32">
        <v>0</v>
      </c>
      <c r="Q18" s="42">
        <v>726.79154339137267</v>
      </c>
      <c r="R18" s="32">
        <v>6.3373599483695919E-4</v>
      </c>
      <c r="S18" s="42">
        <v>727.25213735316288</v>
      </c>
      <c r="T18" s="32">
        <v>0</v>
      </c>
      <c r="U18" s="42">
        <v>727.25213735316288</v>
      </c>
      <c r="V18" s="32">
        <v>0</v>
      </c>
      <c r="W18" s="42">
        <v>727.25213735316288</v>
      </c>
      <c r="X18" s="32">
        <v>0</v>
      </c>
      <c r="Y18" s="42">
        <v>727.25213735316288</v>
      </c>
      <c r="Z18" s="32">
        <v>-7.1208865850858061E-4</v>
      </c>
      <c r="AA18" s="42">
        <v>726.73426935427756</v>
      </c>
      <c r="AB18" s="32">
        <v>3.8321475655163084E-3</v>
      </c>
      <c r="AC18" s="42">
        <v>729.51922231536082</v>
      </c>
      <c r="AD18" s="32">
        <v>0</v>
      </c>
      <c r="AE18" s="42">
        <v>729.51922231536082</v>
      </c>
      <c r="AF18" s="25">
        <v>2.4382944637515225E-2</v>
      </c>
      <c r="AG18" s="42">
        <v>774.74781958194808</v>
      </c>
      <c r="AH18" s="32">
        <v>4.1870963501278169E-4</v>
      </c>
      <c r="AI18" s="42">
        <v>775.07221395871215</v>
      </c>
      <c r="AJ18" s="32">
        <v>2.9198734599855669E-4</v>
      </c>
      <c r="AK18" s="42">
        <v>775.29852523742318</v>
      </c>
      <c r="AL18" s="32">
        <v>2.2919648415657967E-3</v>
      </c>
      <c r="AM18" s="42">
        <v>777.07548219898524</v>
      </c>
      <c r="AN18" s="32">
        <v>1.1565933694335229E-4</v>
      </c>
      <c r="AO18" s="42">
        <v>777.16535823401125</v>
      </c>
      <c r="AP18" s="32">
        <v>6.9383160771718799E-4</v>
      </c>
      <c r="AQ18" s="42">
        <v>777.70458012397694</v>
      </c>
      <c r="AR18" s="32">
        <v>1.7660990279678934E-2</v>
      </c>
      <c r="AS18" s="42">
        <v>791.43961315400827</v>
      </c>
      <c r="AT18" s="32">
        <v>2.9240983660883124E-4</v>
      </c>
      <c r="AU18" s="42">
        <v>791.67103788197642</v>
      </c>
      <c r="AV18" s="32">
        <v>2.0810789954595066E-4</v>
      </c>
      <c r="AW18" s="42">
        <v>791.83579087880139</v>
      </c>
      <c r="AX18" s="32">
        <v>0</v>
      </c>
      <c r="AY18" s="42">
        <v>791.83579087880139</v>
      </c>
      <c r="AZ18" s="32">
        <v>3.2795107835941195E-3</v>
      </c>
      <c r="BA18" s="42">
        <v>794.43262489382425</v>
      </c>
      <c r="BB18" s="32">
        <v>-2.8561930652962308E-2</v>
      </c>
      <c r="BC18" s="42">
        <v>771.74209535315606</v>
      </c>
      <c r="BD18" s="43">
        <v>0.98487826528073474</v>
      </c>
      <c r="BE18" s="42">
        <v>760.07201611553569</v>
      </c>
      <c r="BF18" s="25">
        <v>7.8719556341757091E-2</v>
      </c>
      <c r="BG18" s="42">
        <v>825.01698733278556</v>
      </c>
      <c r="BH18" s="32">
        <v>0</v>
      </c>
      <c r="BI18" s="42">
        <v>825.01698733278556</v>
      </c>
      <c r="BJ18" s="36">
        <v>0</v>
      </c>
      <c r="BK18" s="36">
        <v>15.680990385411778</v>
      </c>
      <c r="BL18" s="36">
        <v>0</v>
      </c>
      <c r="BM18" s="36">
        <v>840.69797771819731</v>
      </c>
    </row>
    <row r="19" spans="1:65">
      <c r="A19" s="5"/>
      <c r="B19" s="10" t="s">
        <v>21</v>
      </c>
      <c r="C19" s="24">
        <v>9080</v>
      </c>
      <c r="D19" s="24">
        <v>3530.4701397712834</v>
      </c>
      <c r="E19" s="42">
        <v>796.68050660792937</v>
      </c>
      <c r="F19" s="32">
        <v>-2.663152394489221E-3</v>
      </c>
      <c r="G19" s="42">
        <v>794.55882500911355</v>
      </c>
      <c r="H19" s="32">
        <v>4.5513992527761449E-3</v>
      </c>
      <c r="I19" s="42">
        <v>798.1751794515468</v>
      </c>
      <c r="J19" s="32">
        <v>5.8828030153057487E-3</v>
      </c>
      <c r="K19" s="42">
        <v>802.87068680396658</v>
      </c>
      <c r="L19" s="32">
        <v>1.9141405855156446E-3</v>
      </c>
      <c r="M19" s="42">
        <v>804.40749417049892</v>
      </c>
      <c r="N19" s="32">
        <v>0</v>
      </c>
      <c r="O19" s="42">
        <v>804.40749417049892</v>
      </c>
      <c r="P19" s="32">
        <v>0</v>
      </c>
      <c r="Q19" s="42">
        <v>804.40749417049892</v>
      </c>
      <c r="R19" s="32">
        <v>3.6526333136532863E-4</v>
      </c>
      <c r="S19" s="42">
        <v>804.70131473159483</v>
      </c>
      <c r="T19" s="32">
        <v>0</v>
      </c>
      <c r="U19" s="42">
        <v>804.70131473159483</v>
      </c>
      <c r="V19" s="32">
        <v>0</v>
      </c>
      <c r="W19" s="42">
        <v>804.70131473159483</v>
      </c>
      <c r="X19" s="32">
        <v>0</v>
      </c>
      <c r="Y19" s="42">
        <v>804.70131473159483</v>
      </c>
      <c r="Z19" s="32">
        <v>-7.1321667360679797E-4</v>
      </c>
      <c r="AA19" s="42">
        <v>804.12738833665492</v>
      </c>
      <c r="AB19" s="32">
        <v>4.098094554751297E-3</v>
      </c>
      <c r="AC19" s="42">
        <v>807.42277840812369</v>
      </c>
      <c r="AD19" s="32">
        <v>0</v>
      </c>
      <c r="AE19" s="42">
        <v>807.42277840812369</v>
      </c>
      <c r="AF19" s="25">
        <v>2.6927779897867543E-2</v>
      </c>
      <c r="AG19" s="42">
        <v>862.81007794900927</v>
      </c>
      <c r="AH19" s="32">
        <v>9.4904514734639456E-4</v>
      </c>
      <c r="AI19" s="42">
        <v>863.62892366656831</v>
      </c>
      <c r="AJ19" s="32">
        <v>1.5907610947978323E-3</v>
      </c>
      <c r="AK19" s="42">
        <v>865.00275095867914</v>
      </c>
      <c r="AL19" s="32">
        <v>2.0542789714745879E-3</v>
      </c>
      <c r="AM19" s="42">
        <v>866.77970792024121</v>
      </c>
      <c r="AN19" s="32">
        <v>1.738822101495785E-4</v>
      </c>
      <c r="AO19" s="42">
        <v>866.93042549156712</v>
      </c>
      <c r="AP19" s="32">
        <v>4.2045564847126293E-4</v>
      </c>
      <c r="AQ19" s="42">
        <v>867.29493128579668</v>
      </c>
      <c r="AR19" s="32">
        <v>3.7435660080648026E-2</v>
      </c>
      <c r="AS19" s="42">
        <v>899.76268952308078</v>
      </c>
      <c r="AT19" s="32">
        <v>5.855161025307698E-4</v>
      </c>
      <c r="AU19" s="42">
        <v>900.28951506625299</v>
      </c>
      <c r="AV19" s="32">
        <v>1.4572399695711447E-4</v>
      </c>
      <c r="AW19" s="42">
        <v>900.42070885280702</v>
      </c>
      <c r="AX19" s="32">
        <v>0</v>
      </c>
      <c r="AY19" s="42">
        <v>900.42070885280702</v>
      </c>
      <c r="AZ19" s="32">
        <v>2.1359358850734367E-3</v>
      </c>
      <c r="BA19" s="42">
        <v>902.34394975650901</v>
      </c>
      <c r="BB19" s="32">
        <v>-2.8561930652962086E-2</v>
      </c>
      <c r="BC19" s="42">
        <v>876.57126443844368</v>
      </c>
      <c r="BD19" s="43">
        <v>1.0030474492514752</v>
      </c>
      <c r="BE19" s="42">
        <v>879.24257088212119</v>
      </c>
      <c r="BF19" s="25">
        <v>7.7687578706103766E-2</v>
      </c>
      <c r="BG19" s="42">
        <v>953.30231988922685</v>
      </c>
      <c r="BH19" s="32">
        <v>0</v>
      </c>
      <c r="BI19" s="42">
        <v>953.30231988922685</v>
      </c>
      <c r="BJ19" s="36">
        <v>0</v>
      </c>
      <c r="BK19" s="36">
        <v>10.703537551592332</v>
      </c>
      <c r="BL19" s="36">
        <v>0</v>
      </c>
      <c r="BM19" s="36">
        <v>964.00585744081923</v>
      </c>
    </row>
    <row r="20" spans="1:65">
      <c r="A20" s="5"/>
      <c r="B20" s="10" t="s">
        <v>22</v>
      </c>
      <c r="C20" s="24">
        <v>31630</v>
      </c>
      <c r="D20" s="24">
        <v>11920.33788174139</v>
      </c>
      <c r="E20" s="42">
        <v>864.43006101802121</v>
      </c>
      <c r="F20" s="32">
        <v>-2.7120511792965152E-3</v>
      </c>
      <c r="G20" s="42">
        <v>862.08568245161791</v>
      </c>
      <c r="H20" s="32">
        <v>4.3307314569858146E-3</v>
      </c>
      <c r="I20" s="42">
        <v>865.81914403522819</v>
      </c>
      <c r="J20" s="32">
        <v>1.0628069827669728E-2</v>
      </c>
      <c r="K20" s="42">
        <v>875.02113035616787</v>
      </c>
      <c r="L20" s="32">
        <v>4.5505782887818036E-3</v>
      </c>
      <c r="M20" s="42">
        <v>879.0029825141919</v>
      </c>
      <c r="N20" s="32">
        <v>0</v>
      </c>
      <c r="O20" s="42">
        <v>879.0029825141919</v>
      </c>
      <c r="P20" s="32">
        <v>0</v>
      </c>
      <c r="Q20" s="42">
        <v>879.0029825141919</v>
      </c>
      <c r="R20" s="32">
        <v>6.1631991280086673E-4</v>
      </c>
      <c r="S20" s="42">
        <v>879.54472955572669</v>
      </c>
      <c r="T20" s="32">
        <v>0</v>
      </c>
      <c r="U20" s="42">
        <v>879.54472955572669</v>
      </c>
      <c r="V20" s="32">
        <v>0</v>
      </c>
      <c r="W20" s="42">
        <v>879.54472955572669</v>
      </c>
      <c r="X20" s="32">
        <v>0</v>
      </c>
      <c r="Y20" s="42">
        <v>879.54472955572669</v>
      </c>
      <c r="Z20" s="32">
        <v>-7.1116636239798581E-4</v>
      </c>
      <c r="AA20" s="42">
        <v>878.91922692984224</v>
      </c>
      <c r="AB20" s="32">
        <v>3.1431428139039319E-3</v>
      </c>
      <c r="AC20" s="42">
        <v>881.68179558196869</v>
      </c>
      <c r="AD20" s="32">
        <v>0</v>
      </c>
      <c r="AE20" s="42">
        <v>881.68179558196869</v>
      </c>
      <c r="AF20" s="25">
        <v>2.6259251487287694E-2</v>
      </c>
      <c r="AG20" s="42">
        <v>940.63235714424161</v>
      </c>
      <c r="AH20" s="32">
        <v>7.2471428597675747E-3</v>
      </c>
      <c r="AI20" s="42">
        <v>947.44925421498579</v>
      </c>
      <c r="AJ20" s="32">
        <v>6.4813733473068069E-4</v>
      </c>
      <c r="AK20" s="42">
        <v>948.06333144940515</v>
      </c>
      <c r="AL20" s="32">
        <v>1.8743019612894596E-3</v>
      </c>
      <c r="AM20" s="42">
        <v>949.84028841096733</v>
      </c>
      <c r="AN20" s="32">
        <v>7.9777240116873926E-5</v>
      </c>
      <c r="AO20" s="42">
        <v>949.91606404772858</v>
      </c>
      <c r="AP20" s="32">
        <v>7.6034869821217654E-4</v>
      </c>
      <c r="AQ20" s="42">
        <v>950.63833149043808</v>
      </c>
      <c r="AR20" s="32">
        <v>8.2891405355574044E-3</v>
      </c>
      <c r="AS20" s="42">
        <v>958.5183062186502</v>
      </c>
      <c r="AT20" s="32">
        <v>1.2361890889134308E-4</v>
      </c>
      <c r="AU20" s="42">
        <v>958.6367972058174</v>
      </c>
      <c r="AV20" s="32">
        <v>1.8325494720294877E-4</v>
      </c>
      <c r="AW20" s="42">
        <v>958.81247214147618</v>
      </c>
      <c r="AX20" s="32">
        <v>0</v>
      </c>
      <c r="AY20" s="42">
        <v>958.81247214147618</v>
      </c>
      <c r="AZ20" s="32">
        <v>3.1768792436608351E-3</v>
      </c>
      <c r="BA20" s="42">
        <v>961.85850358278549</v>
      </c>
      <c r="BB20" s="32">
        <v>-2.8561930652961864E-2</v>
      </c>
      <c r="BC20" s="42">
        <v>934.38596770549225</v>
      </c>
      <c r="BD20" s="43">
        <v>0.98124510254620889</v>
      </c>
      <c r="BE20" s="42">
        <v>916.86165469891432</v>
      </c>
      <c r="BF20" s="25">
        <v>7.9268171360562523E-2</v>
      </c>
      <c r="BG20" s="42">
        <v>995.7966328303844</v>
      </c>
      <c r="BH20" s="32">
        <v>0</v>
      </c>
      <c r="BI20" s="42">
        <v>995.7966328303844</v>
      </c>
      <c r="BJ20" s="36">
        <v>0</v>
      </c>
      <c r="BK20" s="36">
        <v>13.729774975714902</v>
      </c>
      <c r="BL20" s="36">
        <v>0</v>
      </c>
      <c r="BM20" s="36">
        <v>1009.5264078060993</v>
      </c>
    </row>
    <row r="21" spans="1:65">
      <c r="A21" s="5"/>
      <c r="B21" s="10" t="s">
        <v>23</v>
      </c>
      <c r="C21" s="24">
        <v>28003</v>
      </c>
      <c r="D21" s="24">
        <v>12146.239076376554</v>
      </c>
      <c r="E21" s="42">
        <v>850.33364960897029</v>
      </c>
      <c r="F21" s="32">
        <v>-2.8954477283619218E-3</v>
      </c>
      <c r="G21" s="42">
        <v>847.87155297486026</v>
      </c>
      <c r="H21" s="32">
        <v>4.9549027547741709E-3</v>
      </c>
      <c r="I21" s="42">
        <v>852.07267406839003</v>
      </c>
      <c r="J21" s="32">
        <v>9.842055183633347E-3</v>
      </c>
      <c r="K21" s="42">
        <v>860.45882034703709</v>
      </c>
      <c r="L21" s="32">
        <v>2.9032029694726624E-3</v>
      </c>
      <c r="M21" s="42">
        <v>862.95690694937764</v>
      </c>
      <c r="N21" s="32">
        <v>0</v>
      </c>
      <c r="O21" s="42">
        <v>862.95690694937764</v>
      </c>
      <c r="P21" s="32">
        <v>0</v>
      </c>
      <c r="Q21" s="42">
        <v>862.95690694937764</v>
      </c>
      <c r="R21" s="32">
        <v>4.2408050032394229E-4</v>
      </c>
      <c r="S21" s="42">
        <v>863.32287014623466</v>
      </c>
      <c r="T21" s="32">
        <v>0</v>
      </c>
      <c r="U21" s="42">
        <v>863.32287014623466</v>
      </c>
      <c r="V21" s="32">
        <v>0</v>
      </c>
      <c r="W21" s="42">
        <v>863.32287014623466</v>
      </c>
      <c r="X21" s="32">
        <v>0</v>
      </c>
      <c r="Y21" s="42">
        <v>863.32287014623466</v>
      </c>
      <c r="Z21" s="32">
        <v>-7.1247140960939426E-4</v>
      </c>
      <c r="AA21" s="42">
        <v>862.70777728399355</v>
      </c>
      <c r="AB21" s="32">
        <v>4.3425426467278427E-3</v>
      </c>
      <c r="AC21" s="42">
        <v>866.45412259851309</v>
      </c>
      <c r="AD21" s="32">
        <v>0</v>
      </c>
      <c r="AE21" s="42">
        <v>866.45412259851309</v>
      </c>
      <c r="AF21" s="25">
        <v>2.7473480879244505E-2</v>
      </c>
      <c r="AG21" s="42">
        <v>927.11983338240918</v>
      </c>
      <c r="AH21" s="32">
        <v>6.3004298323443564E-3</v>
      </c>
      <c r="AI21" s="42">
        <v>932.96108683880982</v>
      </c>
      <c r="AJ21" s="32">
        <v>8.7789159523365967E-4</v>
      </c>
      <c r="AK21" s="42">
        <v>933.78012553562564</v>
      </c>
      <c r="AL21" s="32">
        <v>1.9029714950751231E-3</v>
      </c>
      <c r="AM21" s="42">
        <v>935.55708249718771</v>
      </c>
      <c r="AN21" s="32">
        <v>6.357079870755733E-5</v>
      </c>
      <c r="AO21" s="42">
        <v>935.61655660815859</v>
      </c>
      <c r="AP21" s="32">
        <v>5.429007898707372E-4</v>
      </c>
      <c r="AQ21" s="42">
        <v>936.12450357575722</v>
      </c>
      <c r="AR21" s="32">
        <v>1.4418808097844904E-2</v>
      </c>
      <c r="AS21" s="42">
        <v>949.62230314850649</v>
      </c>
      <c r="AT21" s="32">
        <v>1.6877709155238563E-4</v>
      </c>
      <c r="AU21" s="42">
        <v>949.7825776389052</v>
      </c>
      <c r="AV21" s="32">
        <v>1.4724420778633451E-4</v>
      </c>
      <c r="AW21" s="42">
        <v>949.9224276221189</v>
      </c>
      <c r="AX21" s="32">
        <v>0</v>
      </c>
      <c r="AY21" s="42">
        <v>949.9224276221189</v>
      </c>
      <c r="AZ21" s="32">
        <v>3.3289074341127378E-3</v>
      </c>
      <c r="BA21" s="42">
        <v>953.08463145326061</v>
      </c>
      <c r="BB21" s="32">
        <v>-2.8561930652962086E-2</v>
      </c>
      <c r="BC21" s="42">
        <v>925.86269430328866</v>
      </c>
      <c r="BD21" s="43">
        <v>0.98657209581271765</v>
      </c>
      <c r="BE21" s="42">
        <v>913.43029875360503</v>
      </c>
      <c r="BF21" s="25">
        <v>7.8922460069353328E-2</v>
      </c>
      <c r="BG21" s="42">
        <v>991.69750553507424</v>
      </c>
      <c r="BH21" s="32">
        <v>0</v>
      </c>
      <c r="BI21" s="42">
        <v>991.69750553507424</v>
      </c>
      <c r="BJ21" s="36">
        <v>0</v>
      </c>
      <c r="BK21" s="36">
        <v>20.715381239707476</v>
      </c>
      <c r="BL21" s="36">
        <v>0</v>
      </c>
      <c r="BM21" s="36">
        <v>1012.4128867747817</v>
      </c>
    </row>
    <row r="22" spans="1:65">
      <c r="A22" s="5"/>
      <c r="B22" s="10" t="s">
        <v>24</v>
      </c>
      <c r="C22" s="24">
        <v>46671</v>
      </c>
      <c r="D22" s="24">
        <v>17772.035262807716</v>
      </c>
      <c r="E22" s="42">
        <v>1156.1516867005207</v>
      </c>
      <c r="F22" s="32">
        <v>-2.6433474483277264E-3</v>
      </c>
      <c r="G22" s="42">
        <v>1153.0955760896011</v>
      </c>
      <c r="H22" s="32">
        <v>2.5838360320311615E-3</v>
      </c>
      <c r="I22" s="42">
        <v>1156.074985987477</v>
      </c>
      <c r="J22" s="32">
        <v>7.3015723936427079E-3</v>
      </c>
      <c r="K22" s="42">
        <v>1164.516151190144</v>
      </c>
      <c r="L22" s="32">
        <v>3.5464067379205044E-3</v>
      </c>
      <c r="M22" s="42">
        <v>1168.6459991151421</v>
      </c>
      <c r="N22" s="32">
        <v>0</v>
      </c>
      <c r="O22" s="42">
        <v>1168.6459991151421</v>
      </c>
      <c r="P22" s="32">
        <v>0</v>
      </c>
      <c r="Q22" s="42">
        <v>1168.6459991151421</v>
      </c>
      <c r="R22" s="32">
        <v>6.1857766954998006E-4</v>
      </c>
      <c r="S22" s="42">
        <v>1169.3688974338036</v>
      </c>
      <c r="T22" s="32">
        <v>0</v>
      </c>
      <c r="U22" s="42">
        <v>1169.3688974338036</v>
      </c>
      <c r="V22" s="32">
        <v>0</v>
      </c>
      <c r="W22" s="42">
        <v>1169.3688974338036</v>
      </c>
      <c r="X22" s="32">
        <v>0</v>
      </c>
      <c r="Y22" s="42">
        <v>1169.3688974338036</v>
      </c>
      <c r="Z22" s="32">
        <v>-7.1187636551683919E-4</v>
      </c>
      <c r="AA22" s="42">
        <v>1168.5364513531499</v>
      </c>
      <c r="AB22" s="32">
        <v>1.86608719158321E-3</v>
      </c>
      <c r="AC22" s="42">
        <v>1170.7170422579181</v>
      </c>
      <c r="AD22" s="32">
        <v>0</v>
      </c>
      <c r="AE22" s="42">
        <v>1170.7170422579181</v>
      </c>
      <c r="AF22" s="25">
        <v>2.8844081494313389E-2</v>
      </c>
      <c r="AG22" s="42">
        <v>1256.8626247164934</v>
      </c>
      <c r="AH22" s="32">
        <v>7.224833915991713E-3</v>
      </c>
      <c r="AI22" s="42">
        <v>1265.9432484352874</v>
      </c>
      <c r="AJ22" s="32">
        <v>8.6521787479032497E-4</v>
      </c>
      <c r="AK22" s="42">
        <v>1267.0385651623037</v>
      </c>
      <c r="AL22" s="32">
        <v>1.4024489943877949E-3</v>
      </c>
      <c r="AM22" s="42">
        <v>1268.815522123866</v>
      </c>
      <c r="AN22" s="32">
        <v>6.7775874898812205E-5</v>
      </c>
      <c r="AO22" s="42">
        <v>1268.901517205963</v>
      </c>
      <c r="AP22" s="32">
        <v>9.6552420416640139E-4</v>
      </c>
      <c r="AQ22" s="42">
        <v>1270.1266723335289</v>
      </c>
      <c r="AR22" s="32">
        <v>4.4177458863812191E-3</v>
      </c>
      <c r="AS22" s="42">
        <v>1275.7377692154134</v>
      </c>
      <c r="AT22" s="32">
        <v>6.7842658829864178E-5</v>
      </c>
      <c r="AU22" s="42">
        <v>1275.8243186576467</v>
      </c>
      <c r="AV22" s="32">
        <v>3.2994098514094183E-4</v>
      </c>
      <c r="AW22" s="42">
        <v>1276.2452653902114</v>
      </c>
      <c r="AX22" s="32">
        <v>0</v>
      </c>
      <c r="AY22" s="42">
        <v>1276.2452653902114</v>
      </c>
      <c r="AZ22" s="32">
        <v>1.8963343546203326E-3</v>
      </c>
      <c r="BA22" s="42">
        <v>1278.6654531318925</v>
      </c>
      <c r="BB22" s="32">
        <v>-2.8561930652962086E-2</v>
      </c>
      <c r="BC22" s="42">
        <v>1242.144299131201</v>
      </c>
      <c r="BD22" s="43">
        <v>0.98465940089365966</v>
      </c>
      <c r="BE22" s="42">
        <v>1223.0890614060031</v>
      </c>
      <c r="BF22" s="25">
        <v>7.9548950285138753E-2</v>
      </c>
      <c r="BG22" s="42">
        <v>1328.7931626400921</v>
      </c>
      <c r="BH22" s="32">
        <v>0</v>
      </c>
      <c r="BI22" s="42">
        <v>1328.7931626400921</v>
      </c>
      <c r="BJ22" s="36">
        <v>0</v>
      </c>
      <c r="BK22" s="36">
        <v>16.909249954756262</v>
      </c>
      <c r="BL22" s="36">
        <v>0</v>
      </c>
      <c r="BM22" s="36">
        <v>1345.7024125948483</v>
      </c>
    </row>
    <row r="23" spans="1:65">
      <c r="A23" s="5"/>
      <c r="B23" s="10" t="s">
        <v>25</v>
      </c>
      <c r="C23" s="24">
        <v>39575</v>
      </c>
      <c r="D23" s="24">
        <v>16235.641252209038</v>
      </c>
      <c r="E23" s="42">
        <v>1040.3014289324069</v>
      </c>
      <c r="F23" s="32">
        <v>-2.8108792548344752E-3</v>
      </c>
      <c r="G23" s="42">
        <v>1037.3772672270461</v>
      </c>
      <c r="H23" s="32">
        <v>4.4266546125391049E-3</v>
      </c>
      <c r="I23" s="42">
        <v>1041.9693780919599</v>
      </c>
      <c r="J23" s="32">
        <v>7.4339348331258215E-3</v>
      </c>
      <c r="K23" s="42">
        <v>1049.7153105468083</v>
      </c>
      <c r="L23" s="32">
        <v>3.1539251774883592E-3</v>
      </c>
      <c r="M23" s="42">
        <v>1053.0260340939369</v>
      </c>
      <c r="N23" s="32">
        <v>0</v>
      </c>
      <c r="O23" s="42">
        <v>1053.0260340939369</v>
      </c>
      <c r="P23" s="32">
        <v>0</v>
      </c>
      <c r="Q23" s="42">
        <v>1053.0260340939369</v>
      </c>
      <c r="R23" s="32">
        <v>4.9952186501944773E-4</v>
      </c>
      <c r="S23" s="42">
        <v>1053.5520436224015</v>
      </c>
      <c r="T23" s="32">
        <v>0</v>
      </c>
      <c r="U23" s="42">
        <v>1053.5520436224015</v>
      </c>
      <c r="V23" s="32">
        <v>0</v>
      </c>
      <c r="W23" s="42">
        <v>1053.5520436224015</v>
      </c>
      <c r="X23" s="32">
        <v>0</v>
      </c>
      <c r="Y23" s="42">
        <v>1053.5520436224015</v>
      </c>
      <c r="Z23" s="32">
        <v>-7.1223962927446927E-4</v>
      </c>
      <c r="AA23" s="42">
        <v>1052.8016621054305</v>
      </c>
      <c r="AB23" s="32">
        <v>3.0311318471702986E-3</v>
      </c>
      <c r="AC23" s="42">
        <v>1055.992842752192</v>
      </c>
      <c r="AD23" s="32">
        <v>0</v>
      </c>
      <c r="AE23" s="42">
        <v>1055.992842752192</v>
      </c>
      <c r="AF23" s="25">
        <v>2.7591714168667014E-2</v>
      </c>
      <c r="AG23" s="42">
        <v>1130.2539946208703</v>
      </c>
      <c r="AH23" s="32">
        <v>8.6435928200738754E-3</v>
      </c>
      <c r="AI23" s="42">
        <v>1140.023449933635</v>
      </c>
      <c r="AJ23" s="32">
        <v>7.9922566773915626E-4</v>
      </c>
      <c r="AK23" s="42">
        <v>1140.9345859366465</v>
      </c>
      <c r="AL23" s="32">
        <v>1.5574573542296299E-3</v>
      </c>
      <c r="AM23" s="42">
        <v>1142.7115428982086</v>
      </c>
      <c r="AN23" s="32">
        <v>1.3290269232646423E-4</v>
      </c>
      <c r="AO23" s="42">
        <v>1142.8634123388122</v>
      </c>
      <c r="AP23" s="32">
        <v>6.9280121575743259E-4</v>
      </c>
      <c r="AQ23" s="42">
        <v>1143.6551895003252</v>
      </c>
      <c r="AR23" s="32">
        <v>8.5843982890210224E-3</v>
      </c>
      <c r="AS23" s="42">
        <v>1153.4727811523016</v>
      </c>
      <c r="AT23" s="32">
        <v>1.2046474176963251E-4</v>
      </c>
      <c r="AU23" s="42">
        <v>1153.6117339530215</v>
      </c>
      <c r="AV23" s="32">
        <v>2.7065008062931994E-4</v>
      </c>
      <c r="AW23" s="42">
        <v>1153.9239590618308</v>
      </c>
      <c r="AX23" s="32">
        <v>0</v>
      </c>
      <c r="AY23" s="42">
        <v>1153.9239590618308</v>
      </c>
      <c r="AZ23" s="32">
        <v>2.698528239222675E-3</v>
      </c>
      <c r="BA23" s="42">
        <v>1157.0378554512747</v>
      </c>
      <c r="BB23" s="32">
        <v>-2.8561930652962197E-2</v>
      </c>
      <c r="BC23" s="42">
        <v>1123.9906204610234</v>
      </c>
      <c r="BD23" s="43">
        <v>0.9669459998629153</v>
      </c>
      <c r="BE23" s="42">
        <v>1086.8382343382227</v>
      </c>
      <c r="BF23" s="25">
        <v>7.9274789060101547E-2</v>
      </c>
      <c r="BG23" s="42">
        <v>1180.4154175693225</v>
      </c>
      <c r="BH23" s="32">
        <v>0</v>
      </c>
      <c r="BI23" s="42">
        <v>1180.4154175693225</v>
      </c>
      <c r="BJ23" s="36">
        <v>0</v>
      </c>
      <c r="BK23" s="36">
        <v>22.813906588355469</v>
      </c>
      <c r="BL23" s="36">
        <v>0</v>
      </c>
      <c r="BM23" s="36">
        <v>1203.2293241576779</v>
      </c>
    </row>
    <row r="24" spans="1:65">
      <c r="A24" s="5"/>
      <c r="B24" s="10" t="s">
        <v>26</v>
      </c>
      <c r="C24" s="24">
        <v>67432</v>
      </c>
      <c r="D24" s="24">
        <v>24392.473013947845</v>
      </c>
      <c r="E24" s="42">
        <v>1367.5407606181041</v>
      </c>
      <c r="F24" s="32">
        <v>-2.6404966784926431E-3</v>
      </c>
      <c r="G24" s="42">
        <v>1363.9297737819886</v>
      </c>
      <c r="H24" s="32">
        <v>2.3486928665703566E-3</v>
      </c>
      <c r="I24" s="42">
        <v>1367.1332259121734</v>
      </c>
      <c r="J24" s="32">
        <v>6.7826704689055717E-3</v>
      </c>
      <c r="K24" s="42">
        <v>1376.4060400706276</v>
      </c>
      <c r="L24" s="32">
        <v>3.3985150242041851E-3</v>
      </c>
      <c r="M24" s="42">
        <v>1381.0837766772131</v>
      </c>
      <c r="N24" s="32">
        <v>0</v>
      </c>
      <c r="O24" s="42">
        <v>1381.0837766772131</v>
      </c>
      <c r="P24" s="32">
        <v>0</v>
      </c>
      <c r="Q24" s="42">
        <v>1381.0837766772131</v>
      </c>
      <c r="R24" s="32">
        <v>6.6664868043897485E-4</v>
      </c>
      <c r="S24" s="42">
        <v>1382.0044743545106</v>
      </c>
      <c r="T24" s="32">
        <v>0</v>
      </c>
      <c r="U24" s="42">
        <v>1382.0044743545106</v>
      </c>
      <c r="V24" s="32">
        <v>0</v>
      </c>
      <c r="W24" s="42">
        <v>1382.0044743545106</v>
      </c>
      <c r="X24" s="32">
        <v>0</v>
      </c>
      <c r="Y24" s="42">
        <v>1382.0044743545106</v>
      </c>
      <c r="Z24" s="32">
        <v>-7.1194708668786966E-4</v>
      </c>
      <c r="AA24" s="42">
        <v>1381.0205602952044</v>
      </c>
      <c r="AB24" s="32">
        <v>1.1635084767640524E-3</v>
      </c>
      <c r="AC24" s="42">
        <v>1382.6273894236933</v>
      </c>
      <c r="AD24" s="32">
        <v>0</v>
      </c>
      <c r="AE24" s="42">
        <v>1382.6273894236933</v>
      </c>
      <c r="AF24" s="25">
        <v>2.810513164112427E-2</v>
      </c>
      <c r="AG24" s="42">
        <v>1481.7055120348969</v>
      </c>
      <c r="AH24" s="32">
        <v>8.9669973247394896E-3</v>
      </c>
      <c r="AI24" s="42">
        <v>1494.9919613973657</v>
      </c>
      <c r="AJ24" s="32">
        <v>7.2242880031780921E-4</v>
      </c>
      <c r="AK24" s="42">
        <v>1496.0719866465229</v>
      </c>
      <c r="AL24" s="32">
        <v>1.1877483018347679E-3</v>
      </c>
      <c r="AM24" s="42">
        <v>1497.8489436080849</v>
      </c>
      <c r="AN24" s="32">
        <v>8.0457736392203216E-5</v>
      </c>
      <c r="AO24" s="42">
        <v>1497.969457143545</v>
      </c>
      <c r="AP24" s="32">
        <v>9.3659817807867363E-4</v>
      </c>
      <c r="AQ24" s="42">
        <v>1499.3724526079232</v>
      </c>
      <c r="AR24" s="32">
        <v>3.0094924671586476E-3</v>
      </c>
      <c r="AS24" s="42">
        <v>1503.8848027095119</v>
      </c>
      <c r="AT24" s="32">
        <v>5.817311749600762E-5</v>
      </c>
      <c r="AU24" s="42">
        <v>1503.9722883768404</v>
      </c>
      <c r="AV24" s="32">
        <v>7.3834426935648345E-4</v>
      </c>
      <c r="AW24" s="42">
        <v>1505.0827376972345</v>
      </c>
      <c r="AX24" s="32">
        <v>0</v>
      </c>
      <c r="AY24" s="42">
        <v>1505.0827376972345</v>
      </c>
      <c r="AZ24" s="32">
        <v>4.8496692839194999E-4</v>
      </c>
      <c r="BA24" s="42">
        <v>1505.8126530495113</v>
      </c>
      <c r="BB24" s="32">
        <v>0</v>
      </c>
      <c r="BC24" s="42">
        <v>1505.812653049511</v>
      </c>
      <c r="BD24" s="43">
        <v>0.96258899480653259</v>
      </c>
      <c r="BE24" s="42">
        <v>1449.4786880658869</v>
      </c>
      <c r="BF24" s="25">
        <v>7.9690382226582979E-2</v>
      </c>
      <c r="BG24" s="42">
        <v>1574.9902642251348</v>
      </c>
      <c r="BH24" s="32">
        <v>0</v>
      </c>
      <c r="BI24" s="42">
        <v>1574.9902642251348</v>
      </c>
      <c r="BJ24" s="36">
        <v>0</v>
      </c>
      <c r="BK24" s="36">
        <v>22.956072900195775</v>
      </c>
      <c r="BL24" s="36">
        <v>0</v>
      </c>
      <c r="BM24" s="36">
        <v>1597.9463371253305</v>
      </c>
    </row>
    <row r="25" spans="1:65">
      <c r="A25" s="5"/>
      <c r="B25" s="10" t="s">
        <v>27</v>
      </c>
      <c r="C25" s="24">
        <v>222367</v>
      </c>
      <c r="D25" s="24">
        <v>96350.333528951494</v>
      </c>
      <c r="E25" s="42">
        <v>206.13945540480378</v>
      </c>
      <c r="F25" s="32">
        <v>-2.7273538869438951E-3</v>
      </c>
      <c r="G25" s="42">
        <v>205.57724015985301</v>
      </c>
      <c r="H25" s="32">
        <v>1.2113403775752429E-2</v>
      </c>
      <c r="I25" s="42">
        <v>208.06748027701414</v>
      </c>
      <c r="J25" s="32">
        <v>7.7661705974536588E-3</v>
      </c>
      <c r="K25" s="42">
        <v>209.68336782462777</v>
      </c>
      <c r="L25" s="32">
        <v>7.17792535738071E-3</v>
      </c>
      <c r="M25" s="42">
        <v>211.18845938755715</v>
      </c>
      <c r="N25" s="32">
        <v>2.6589059436421536E-6</v>
      </c>
      <c r="O25" s="42">
        <v>211.18902091780703</v>
      </c>
      <c r="P25" s="32">
        <v>0</v>
      </c>
      <c r="Q25" s="42">
        <v>211.18902091780703</v>
      </c>
      <c r="R25" s="32">
        <v>9.2349348827136524E-4</v>
      </c>
      <c r="S25" s="42">
        <v>211.38405260341901</v>
      </c>
      <c r="T25" s="32">
        <v>0</v>
      </c>
      <c r="U25" s="42">
        <v>211.38405260341901</v>
      </c>
      <c r="V25" s="32">
        <v>0</v>
      </c>
      <c r="W25" s="42">
        <v>211.38405260341901</v>
      </c>
      <c r="X25" s="32">
        <v>0</v>
      </c>
      <c r="Y25" s="42">
        <v>211.38405260341901</v>
      </c>
      <c r="Z25" s="32">
        <v>-7.090916317356033E-4</v>
      </c>
      <c r="AA25" s="42">
        <v>211.23416194063557</v>
      </c>
      <c r="AB25" s="32">
        <v>1.3740919865163903E-3</v>
      </c>
      <c r="AC25" s="42">
        <v>211.52441710983672</v>
      </c>
      <c r="AD25" s="32">
        <v>0</v>
      </c>
      <c r="AE25" s="42">
        <v>211.52441710983672</v>
      </c>
      <c r="AF25" s="25">
        <v>2.4519030398769459E-2</v>
      </c>
      <c r="AG25" s="42">
        <v>224.71299025719628</v>
      </c>
      <c r="AH25" s="32">
        <v>1.1159652673891074E-3</v>
      </c>
      <c r="AI25" s="42">
        <v>224.96376214945445</v>
      </c>
      <c r="AJ25" s="32">
        <v>4.7668491224284182E-5</v>
      </c>
      <c r="AK25" s="42">
        <v>224.97448583257625</v>
      </c>
      <c r="AL25" s="32">
        <v>7.898482154480746E-3</v>
      </c>
      <c r="AM25" s="42">
        <v>226.75144279413834</v>
      </c>
      <c r="AN25" s="32">
        <v>8.1556620685763193E-5</v>
      </c>
      <c r="AO25" s="42">
        <v>226.76993587554827</v>
      </c>
      <c r="AP25" s="32">
        <v>8.788465629852027E-4</v>
      </c>
      <c r="AQ25" s="42">
        <v>226.96923185428085</v>
      </c>
      <c r="AR25" s="32">
        <v>1.9583931959821221E-4</v>
      </c>
      <c r="AS25" s="42">
        <v>227.01368135421694</v>
      </c>
      <c r="AT25" s="32">
        <v>9.3122747957252727E-8</v>
      </c>
      <c r="AU25" s="42">
        <v>227.01370249435476</v>
      </c>
      <c r="AV25" s="32">
        <v>4.8102913849268347E-5</v>
      </c>
      <c r="AW25" s="42">
        <v>227.02462251492844</v>
      </c>
      <c r="AX25" s="32">
        <v>0</v>
      </c>
      <c r="AY25" s="42">
        <v>227.02462251492844</v>
      </c>
      <c r="AZ25" s="32">
        <v>2.5114273115578456E-5</v>
      </c>
      <c r="BA25" s="42">
        <v>227.03032407330224</v>
      </c>
      <c r="BB25" s="32">
        <v>-2.8561930652962308E-2</v>
      </c>
      <c r="BC25" s="42">
        <v>220.54589970100102</v>
      </c>
      <c r="BD25" s="43">
        <v>1.0015267501345206</v>
      </c>
      <c r="BE25" s="42">
        <v>220.88261818303749</v>
      </c>
      <c r="BF25" s="25">
        <v>9.4912300867249777E-2</v>
      </c>
      <c r="BG25" s="42">
        <v>244.04554210015885</v>
      </c>
      <c r="BH25" s="32">
        <v>0</v>
      </c>
      <c r="BI25" s="42">
        <v>244.04554210015885</v>
      </c>
      <c r="BJ25" s="36">
        <v>0</v>
      </c>
      <c r="BK25" s="36">
        <v>3.0491215147386268</v>
      </c>
      <c r="BL25" s="36">
        <v>0</v>
      </c>
      <c r="BM25" s="36">
        <v>247.09466361489748</v>
      </c>
    </row>
    <row r="26" spans="1:65">
      <c r="A26" s="5"/>
      <c r="B26" s="10" t="s">
        <v>28</v>
      </c>
      <c r="C26" s="24">
        <v>183085</v>
      </c>
      <c r="D26" s="24">
        <v>82426.234439834021</v>
      </c>
      <c r="E26" s="42">
        <v>162.4454359996723</v>
      </c>
      <c r="F26" s="32">
        <v>-3.0741298744073609E-3</v>
      </c>
      <c r="G26" s="42">
        <v>161.94605763190458</v>
      </c>
      <c r="H26" s="32">
        <v>1.6311704191961152E-2</v>
      </c>
      <c r="I26" s="42">
        <v>164.58767381905051</v>
      </c>
      <c r="J26" s="32">
        <v>7.0043425253878411E-3</v>
      </c>
      <c r="K26" s="42">
        <v>165.74050226193594</v>
      </c>
      <c r="L26" s="32">
        <v>4.0452469176743833E-3</v>
      </c>
      <c r="M26" s="42">
        <v>166.41096351784483</v>
      </c>
      <c r="N26" s="32">
        <v>0</v>
      </c>
      <c r="O26" s="42">
        <v>166.41096351784483</v>
      </c>
      <c r="P26" s="32">
        <v>0</v>
      </c>
      <c r="Q26" s="42">
        <v>166.41096351784483</v>
      </c>
      <c r="R26" s="32">
        <v>7.008471671321459E-4</v>
      </c>
      <c r="S26" s="42">
        <v>166.52759217020605</v>
      </c>
      <c r="T26" s="32">
        <v>0</v>
      </c>
      <c r="U26" s="42">
        <v>166.52759217020605</v>
      </c>
      <c r="V26" s="32">
        <v>0</v>
      </c>
      <c r="W26" s="42">
        <v>166.52759217020605</v>
      </c>
      <c r="X26" s="32">
        <v>0</v>
      </c>
      <c r="Y26" s="42">
        <v>166.52759217020605</v>
      </c>
      <c r="Z26" s="32">
        <v>-7.114641880958672E-4</v>
      </c>
      <c r="AA26" s="42">
        <v>166.40911375204712</v>
      </c>
      <c r="AB26" s="32">
        <v>1.8410790350920081E-3</v>
      </c>
      <c r="AC26" s="42">
        <v>166.71548608262424</v>
      </c>
      <c r="AD26" s="32">
        <v>0</v>
      </c>
      <c r="AE26" s="42">
        <v>166.71548608262424</v>
      </c>
      <c r="AF26" s="25">
        <v>3.0544299000625497E-2</v>
      </c>
      <c r="AG26" s="42">
        <v>179.72246202431546</v>
      </c>
      <c r="AH26" s="32">
        <v>3.3894096834896636E-4</v>
      </c>
      <c r="AI26" s="42">
        <v>179.78337732962802</v>
      </c>
      <c r="AJ26" s="32">
        <v>0</v>
      </c>
      <c r="AK26" s="42">
        <v>179.78337732962802</v>
      </c>
      <c r="AL26" s="32">
        <v>9.8838779644465635E-3</v>
      </c>
      <c r="AM26" s="42">
        <v>181.56033429119012</v>
      </c>
      <c r="AN26" s="32">
        <v>1.6021086506712301E-4</v>
      </c>
      <c r="AO26" s="42">
        <v>181.58942222940877</v>
      </c>
      <c r="AP26" s="32">
        <v>5.3194882965401646E-4</v>
      </c>
      <c r="AQ26" s="42">
        <v>181.68601851004127</v>
      </c>
      <c r="AR26" s="32">
        <v>1.9735184246183479E-4</v>
      </c>
      <c r="AS26" s="42">
        <v>181.72187458054378</v>
      </c>
      <c r="AT26" s="32">
        <v>5.3153433876573786E-7</v>
      </c>
      <c r="AU26" s="42">
        <v>181.72197117196023</v>
      </c>
      <c r="AV26" s="32">
        <v>5.6500149479443706E-5</v>
      </c>
      <c r="AW26" s="42">
        <v>181.73223849049515</v>
      </c>
      <c r="AX26" s="32">
        <v>0</v>
      </c>
      <c r="AY26" s="42">
        <v>181.73223849049515</v>
      </c>
      <c r="AZ26" s="32">
        <v>0</v>
      </c>
      <c r="BA26" s="42">
        <v>181.73223849049515</v>
      </c>
      <c r="BB26" s="32">
        <v>-2.8561930652962086E-2</v>
      </c>
      <c r="BC26" s="42">
        <v>176.54161489732206</v>
      </c>
      <c r="BD26" s="43">
        <v>0.98183045020872528</v>
      </c>
      <c r="BE26" s="42">
        <v>173.33393323521312</v>
      </c>
      <c r="BF26" s="25">
        <v>9.4932468773356815E-2</v>
      </c>
      <c r="BG26" s="42">
        <v>191.51491712479472</v>
      </c>
      <c r="BH26" s="32">
        <v>0</v>
      </c>
      <c r="BI26" s="42">
        <v>191.51491712479472</v>
      </c>
      <c r="BJ26" s="36">
        <v>0</v>
      </c>
      <c r="BK26" s="36">
        <v>2.9970756090223358</v>
      </c>
      <c r="BL26" s="36">
        <v>0</v>
      </c>
      <c r="BM26" s="36">
        <v>194.51199273381707</v>
      </c>
    </row>
    <row r="27" spans="1:65">
      <c r="A27" s="5"/>
      <c r="B27" s="10" t="s">
        <v>29</v>
      </c>
      <c r="C27" s="24">
        <v>248685</v>
      </c>
      <c r="D27" s="24">
        <v>110051.89995583039</v>
      </c>
      <c r="E27" s="42">
        <v>277.64081363974503</v>
      </c>
      <c r="F27" s="32">
        <v>-2.7290088843623383E-3</v>
      </c>
      <c r="G27" s="42">
        <v>276.88312939266058</v>
      </c>
      <c r="H27" s="32">
        <v>1.0768289653066754E-2</v>
      </c>
      <c r="I27" s="42">
        <v>279.86468713000829</v>
      </c>
      <c r="J27" s="32">
        <v>7.3529005239589829E-3</v>
      </c>
      <c r="K27" s="42">
        <v>281.92250433464415</v>
      </c>
      <c r="L27" s="32">
        <v>5.6952879310576687E-3</v>
      </c>
      <c r="M27" s="42">
        <v>283.52813417107478</v>
      </c>
      <c r="N27" s="32">
        <v>0</v>
      </c>
      <c r="O27" s="42">
        <v>283.52813417107478</v>
      </c>
      <c r="P27" s="32">
        <v>0</v>
      </c>
      <c r="Q27" s="42">
        <v>283.52813417107478</v>
      </c>
      <c r="R27" s="32">
        <v>9.4269661159263052E-4</v>
      </c>
      <c r="S27" s="42">
        <v>283.79541518244901</v>
      </c>
      <c r="T27" s="32">
        <v>0</v>
      </c>
      <c r="U27" s="42">
        <v>283.79541518244901</v>
      </c>
      <c r="V27" s="32">
        <v>0</v>
      </c>
      <c r="W27" s="42">
        <v>283.79541518244901</v>
      </c>
      <c r="X27" s="32">
        <v>0</v>
      </c>
      <c r="Y27" s="42">
        <v>283.79541518244901</v>
      </c>
      <c r="Z27" s="32">
        <v>-7.1012526797864517E-4</v>
      </c>
      <c r="AA27" s="42">
        <v>283.59388488719145</v>
      </c>
      <c r="AB27" s="32">
        <v>1.1329878523300696E-3</v>
      </c>
      <c r="AC27" s="42">
        <v>283.91519331376372</v>
      </c>
      <c r="AD27" s="32">
        <v>0</v>
      </c>
      <c r="AE27" s="42">
        <v>283.91519331376372</v>
      </c>
      <c r="AF27" s="25">
        <v>2.6768980714233948E-2</v>
      </c>
      <c r="AG27" s="42">
        <v>303.27397709785453</v>
      </c>
      <c r="AH27" s="32">
        <v>2.3167067053977419E-3</v>
      </c>
      <c r="AI27" s="42">
        <v>303.97657395416979</v>
      </c>
      <c r="AJ27" s="32">
        <v>0</v>
      </c>
      <c r="AK27" s="42">
        <v>303.97657395416979</v>
      </c>
      <c r="AL27" s="32">
        <v>5.8457036292207665E-3</v>
      </c>
      <c r="AM27" s="42">
        <v>305.7535309157318</v>
      </c>
      <c r="AN27" s="32">
        <v>4.3779192259174593E-5</v>
      </c>
      <c r="AO27" s="42">
        <v>305.76691655834571</v>
      </c>
      <c r="AP27" s="32">
        <v>9.1419625932931403E-4</v>
      </c>
      <c r="AQ27" s="42">
        <v>306.04644752969</v>
      </c>
      <c r="AR27" s="32">
        <v>2.8142064879776996E-5</v>
      </c>
      <c r="AS27" s="42">
        <v>306.05506030867264</v>
      </c>
      <c r="AT27" s="32">
        <v>0</v>
      </c>
      <c r="AU27" s="42">
        <v>306.05506030867264</v>
      </c>
      <c r="AV27" s="32">
        <v>4.1791279714153973E-5</v>
      </c>
      <c r="AW27" s="42">
        <v>306.0678507413059</v>
      </c>
      <c r="AX27" s="32">
        <v>0</v>
      </c>
      <c r="AY27" s="42">
        <v>306.0678507413059</v>
      </c>
      <c r="AZ27" s="32">
        <v>1.5457689658715523E-5</v>
      </c>
      <c r="BA27" s="42">
        <v>306.0725818431572</v>
      </c>
      <c r="BB27" s="32">
        <v>-2.8561930652962308E-2</v>
      </c>
      <c r="BC27" s="42">
        <v>297.33055798577982</v>
      </c>
      <c r="BD27" s="43">
        <v>0.97764656884186696</v>
      </c>
      <c r="BE27" s="42">
        <v>290.68419982663539</v>
      </c>
      <c r="BF27" s="25">
        <v>9.4925580110908681E-2</v>
      </c>
      <c r="BG27" s="42">
        <v>321.17160030028924</v>
      </c>
      <c r="BH27" s="32">
        <v>0</v>
      </c>
      <c r="BI27" s="42">
        <v>321.17160030028924</v>
      </c>
      <c r="BJ27" s="36">
        <v>0</v>
      </c>
      <c r="BK27" s="36">
        <v>2.7934811307082268</v>
      </c>
      <c r="BL27" s="36">
        <v>0</v>
      </c>
      <c r="BM27" s="36">
        <v>323.96508143099749</v>
      </c>
    </row>
    <row r="28" spans="1:65">
      <c r="A28" s="5"/>
      <c r="B28" s="10" t="s">
        <v>30</v>
      </c>
      <c r="C28" s="24">
        <v>205752</v>
      </c>
      <c r="D28" s="24">
        <v>98648.219178082189</v>
      </c>
      <c r="E28" s="42">
        <v>243.38460413507525</v>
      </c>
      <c r="F28" s="32">
        <v>-3.0330218161854772E-3</v>
      </c>
      <c r="G28" s="42">
        <v>242.6464133210099</v>
      </c>
      <c r="H28" s="32">
        <v>1.6285301481495651E-2</v>
      </c>
      <c r="I28" s="42">
        <v>246.59798331534617</v>
      </c>
      <c r="J28" s="32">
        <v>7.3050613744889414E-3</v>
      </c>
      <c r="K28" s="42">
        <v>248.39939671828998</v>
      </c>
      <c r="L28" s="32">
        <v>4.3192087588366235E-3</v>
      </c>
      <c r="M28" s="42">
        <v>249.47228556828537</v>
      </c>
      <c r="N28" s="32">
        <v>0</v>
      </c>
      <c r="O28" s="42">
        <v>249.47228556828537</v>
      </c>
      <c r="P28" s="32">
        <v>0</v>
      </c>
      <c r="Q28" s="42">
        <v>249.47228556828537</v>
      </c>
      <c r="R28" s="32">
        <v>6.7448429480454486E-4</v>
      </c>
      <c r="S28" s="42">
        <v>249.6405507068902</v>
      </c>
      <c r="T28" s="32">
        <v>0</v>
      </c>
      <c r="U28" s="42">
        <v>249.6405507068902</v>
      </c>
      <c r="V28" s="32">
        <v>0</v>
      </c>
      <c r="W28" s="42">
        <v>249.6405507068902</v>
      </c>
      <c r="X28" s="32">
        <v>0</v>
      </c>
      <c r="Y28" s="42">
        <v>249.6405507068902</v>
      </c>
      <c r="Z28" s="32">
        <v>-7.1128885079496662E-4</v>
      </c>
      <c r="AA28" s="42">
        <v>249.46298416646607</v>
      </c>
      <c r="AB28" s="32">
        <v>1.9348256580853374E-3</v>
      </c>
      <c r="AC28" s="42">
        <v>249.9456515489739</v>
      </c>
      <c r="AD28" s="32">
        <v>0</v>
      </c>
      <c r="AE28" s="42">
        <v>249.9456515489739</v>
      </c>
      <c r="AF28" s="25">
        <v>2.7467572861024081E-2</v>
      </c>
      <c r="AG28" s="42">
        <v>267.44202347820845</v>
      </c>
      <c r="AH28" s="32">
        <v>2.9050437387998507E-3</v>
      </c>
      <c r="AI28" s="42">
        <v>268.21895425400578</v>
      </c>
      <c r="AJ28" s="32">
        <v>0</v>
      </c>
      <c r="AK28" s="42">
        <v>268.21895425400578</v>
      </c>
      <c r="AL28" s="32">
        <v>6.6250238224376812E-3</v>
      </c>
      <c r="AM28" s="42">
        <v>269.9959112155679</v>
      </c>
      <c r="AN28" s="32">
        <v>2.3483131651702571E-4</v>
      </c>
      <c r="AO28" s="42">
        <v>270.05931471085285</v>
      </c>
      <c r="AP28" s="32">
        <v>6.1086799187615171E-4</v>
      </c>
      <c r="AQ28" s="42">
        <v>270.22428530211772</v>
      </c>
      <c r="AR28" s="32">
        <v>3.5631142347725131E-7</v>
      </c>
      <c r="AS28" s="42">
        <v>270.22438158611749</v>
      </c>
      <c r="AT28" s="32">
        <v>0</v>
      </c>
      <c r="AU28" s="42">
        <v>270.22438158611749</v>
      </c>
      <c r="AV28" s="32">
        <v>6.139855420372875E-5</v>
      </c>
      <c r="AW28" s="42">
        <v>270.24097297245748</v>
      </c>
      <c r="AX28" s="32">
        <v>0</v>
      </c>
      <c r="AY28" s="42">
        <v>270.24097297245748</v>
      </c>
      <c r="AZ28" s="32">
        <v>0</v>
      </c>
      <c r="BA28" s="42">
        <v>270.24097297245748</v>
      </c>
      <c r="BB28" s="32">
        <v>-2.8561930652961864E-2</v>
      </c>
      <c r="BC28" s="42">
        <v>262.52236904282921</v>
      </c>
      <c r="BD28" s="43">
        <v>0.99742122859953197</v>
      </c>
      <c r="BE28" s="42">
        <v>261.84538386555846</v>
      </c>
      <c r="BF28" s="25">
        <v>9.4935259934256111E-2</v>
      </c>
      <c r="BG28" s="42">
        <v>289.31121971068944</v>
      </c>
      <c r="BH28" s="32">
        <v>0</v>
      </c>
      <c r="BI28" s="42">
        <v>289.31121971068944</v>
      </c>
      <c r="BJ28" s="36">
        <v>0</v>
      </c>
      <c r="BK28" s="36">
        <v>4.5702395430966005</v>
      </c>
      <c r="BL28" s="36">
        <v>0</v>
      </c>
      <c r="BM28" s="36">
        <v>293.88145925378603</v>
      </c>
    </row>
    <row r="29" spans="1:65">
      <c r="A29" s="5"/>
      <c r="B29" s="10" t="s">
        <v>31</v>
      </c>
      <c r="C29" s="24">
        <v>250352</v>
      </c>
      <c r="D29" s="24">
        <v>106869.88904494382</v>
      </c>
      <c r="E29" s="42">
        <v>454.3294234118361</v>
      </c>
      <c r="F29" s="32">
        <v>-2.643472859035767E-3</v>
      </c>
      <c r="G29" s="42">
        <v>453.12841591198554</v>
      </c>
      <c r="H29" s="32">
        <v>6.3008652328959691E-3</v>
      </c>
      <c r="I29" s="42">
        <v>455.98351699384256</v>
      </c>
      <c r="J29" s="32">
        <v>5.9063811364985508E-3</v>
      </c>
      <c r="K29" s="42">
        <v>458.67672943716923</v>
      </c>
      <c r="L29" s="32">
        <v>4.5479208585459396E-3</v>
      </c>
      <c r="M29" s="42">
        <v>460.7627549023062</v>
      </c>
      <c r="N29" s="32">
        <v>0</v>
      </c>
      <c r="O29" s="42">
        <v>460.7627549023062</v>
      </c>
      <c r="P29" s="32">
        <v>0</v>
      </c>
      <c r="Q29" s="42">
        <v>460.7627549023062</v>
      </c>
      <c r="R29" s="32">
        <v>9.2935266787641524E-4</v>
      </c>
      <c r="S29" s="42">
        <v>461.19096599783273</v>
      </c>
      <c r="T29" s="32">
        <v>0</v>
      </c>
      <c r="U29" s="42">
        <v>461.19096599783273</v>
      </c>
      <c r="V29" s="32">
        <v>0</v>
      </c>
      <c r="W29" s="42">
        <v>461.19096599783273</v>
      </c>
      <c r="X29" s="32">
        <v>0</v>
      </c>
      <c r="Y29" s="42">
        <v>461.19096599783273</v>
      </c>
      <c r="Z29" s="32">
        <v>-7.1094583146136259E-4</v>
      </c>
      <c r="AA29" s="42">
        <v>460.86308420304891</v>
      </c>
      <c r="AB29" s="32">
        <v>7.3052730075229277E-4</v>
      </c>
      <c r="AC29" s="42">
        <v>461.19975726796815</v>
      </c>
      <c r="AD29" s="32">
        <v>0</v>
      </c>
      <c r="AE29" s="42">
        <v>461.19975726796815</v>
      </c>
      <c r="AF29" s="25">
        <v>2.8738667640352489E-2</v>
      </c>
      <c r="AG29" s="42">
        <v>495.00983741474238</v>
      </c>
      <c r="AH29" s="32">
        <v>2.3098499309568421E-3</v>
      </c>
      <c r="AI29" s="42">
        <v>496.15323585351774</v>
      </c>
      <c r="AJ29" s="32">
        <v>0</v>
      </c>
      <c r="AK29" s="42">
        <v>496.15323585351774</v>
      </c>
      <c r="AL29" s="32">
        <v>3.5814680488885919E-3</v>
      </c>
      <c r="AM29" s="42">
        <v>497.93019281507981</v>
      </c>
      <c r="AN29" s="32">
        <v>7.6926623211681644E-5</v>
      </c>
      <c r="AO29" s="42">
        <v>497.96849690340821</v>
      </c>
      <c r="AP29" s="32">
        <v>1.043992548418915E-3</v>
      </c>
      <c r="AQ29" s="42">
        <v>498.48837230352274</v>
      </c>
      <c r="AR29" s="32">
        <v>1.2591305007081388E-5</v>
      </c>
      <c r="AS29" s="42">
        <v>498.49464892266087</v>
      </c>
      <c r="AT29" s="32">
        <v>1.5150723786661047E-7</v>
      </c>
      <c r="AU29" s="42">
        <v>498.49472444820822</v>
      </c>
      <c r="AV29" s="32">
        <v>1.402051423196049E-4</v>
      </c>
      <c r="AW29" s="42">
        <v>498.56461597199507</v>
      </c>
      <c r="AX29" s="32">
        <v>0</v>
      </c>
      <c r="AY29" s="42">
        <v>498.56461597199507</v>
      </c>
      <c r="AZ29" s="32">
        <v>0</v>
      </c>
      <c r="BA29" s="42">
        <v>498.56461597199507</v>
      </c>
      <c r="BB29" s="32">
        <v>-2.8561930652962086E-2</v>
      </c>
      <c r="BC29" s="42">
        <v>484.32464798458227</v>
      </c>
      <c r="BD29" s="43">
        <v>0.98667972421814121</v>
      </c>
      <c r="BE29" s="42">
        <v>477.87331010547598</v>
      </c>
      <c r="BF29" s="25">
        <v>9.4909151263560254E-2</v>
      </c>
      <c r="BG29" s="42">
        <v>527.98380491043008</v>
      </c>
      <c r="BH29" s="32">
        <v>0</v>
      </c>
      <c r="BI29" s="42">
        <v>527.98380491043008</v>
      </c>
      <c r="BJ29" s="36">
        <v>0</v>
      </c>
      <c r="BK29" s="36">
        <v>3.9903365927173651</v>
      </c>
      <c r="BL29" s="36">
        <v>0</v>
      </c>
      <c r="BM29" s="36">
        <v>531.97414150314739</v>
      </c>
    </row>
    <row r="30" spans="1:65">
      <c r="A30" s="5"/>
      <c r="B30" s="10" t="s">
        <v>32</v>
      </c>
      <c r="C30" s="24">
        <v>223156</v>
      </c>
      <c r="D30" s="24">
        <v>101627.23881714392</v>
      </c>
      <c r="E30" s="42">
        <v>404.82924805965337</v>
      </c>
      <c r="F30" s="32">
        <v>-3.0007651101501276E-3</v>
      </c>
      <c r="G30" s="42">
        <v>403.61445057650764</v>
      </c>
      <c r="H30" s="32">
        <v>9.1728709750829029E-3</v>
      </c>
      <c r="I30" s="42">
        <v>407.31675385532492</v>
      </c>
      <c r="J30" s="32">
        <v>6.2956186746936371E-3</v>
      </c>
      <c r="K30" s="42">
        <v>409.8810648174121</v>
      </c>
      <c r="L30" s="32">
        <v>3.7537087685128867E-3</v>
      </c>
      <c r="M30" s="42">
        <v>411.41963896446464</v>
      </c>
      <c r="N30" s="32">
        <v>0</v>
      </c>
      <c r="O30" s="42">
        <v>411.41963896446464</v>
      </c>
      <c r="P30" s="32">
        <v>0</v>
      </c>
      <c r="Q30" s="42">
        <v>411.41963896446464</v>
      </c>
      <c r="R30" s="32">
        <v>7.5408845059832252E-4</v>
      </c>
      <c r="S30" s="42">
        <v>411.7298857625571</v>
      </c>
      <c r="T30" s="32">
        <v>0</v>
      </c>
      <c r="U30" s="42">
        <v>411.7298857625571</v>
      </c>
      <c r="V30" s="32">
        <v>0</v>
      </c>
      <c r="W30" s="42">
        <v>411.7298857625571</v>
      </c>
      <c r="X30" s="32">
        <v>0</v>
      </c>
      <c r="Y30" s="42">
        <v>411.7298857625571</v>
      </c>
      <c r="Z30" s="32">
        <v>-7.1163296965237599E-4</v>
      </c>
      <c r="AA30" s="42">
        <v>411.43688520125727</v>
      </c>
      <c r="AB30" s="32">
        <v>1.1137313199081067E-3</v>
      </c>
      <c r="AC30" s="42">
        <v>411.8951153464713</v>
      </c>
      <c r="AD30" s="32">
        <v>0</v>
      </c>
      <c r="AE30" s="42">
        <v>411.8951153464713</v>
      </c>
      <c r="AF30" s="25">
        <v>2.8034944944686169E-2</v>
      </c>
      <c r="AG30" s="42">
        <v>441.33599546712423</v>
      </c>
      <c r="AH30" s="32">
        <v>4.6051082917373254E-3</v>
      </c>
      <c r="AI30" s="42">
        <v>443.36839551929205</v>
      </c>
      <c r="AJ30" s="32">
        <v>2.6615110117145235E-5</v>
      </c>
      <c r="AK30" s="42">
        <v>443.38019581796124</v>
      </c>
      <c r="AL30" s="32">
        <v>4.0077499588901944E-3</v>
      </c>
      <c r="AM30" s="42">
        <v>445.15715277952336</v>
      </c>
      <c r="AN30" s="32">
        <v>1.8608080177662245E-4</v>
      </c>
      <c r="AO30" s="42">
        <v>445.23998797942915</v>
      </c>
      <c r="AP30" s="32">
        <v>7.5229913415264527E-4</v>
      </c>
      <c r="AQ30" s="42">
        <v>445.57494163687625</v>
      </c>
      <c r="AR30" s="32">
        <v>7.9694592280965537E-7</v>
      </c>
      <c r="AS30" s="42">
        <v>445.57529673600925</v>
      </c>
      <c r="AT30" s="32">
        <v>0</v>
      </c>
      <c r="AU30" s="42">
        <v>445.57529673600925</v>
      </c>
      <c r="AV30" s="32">
        <v>1.9808255161546384E-4</v>
      </c>
      <c r="AW30" s="42">
        <v>445.66355742772356</v>
      </c>
      <c r="AX30" s="32">
        <v>0</v>
      </c>
      <c r="AY30" s="42">
        <v>445.66355742772356</v>
      </c>
      <c r="AZ30" s="32">
        <v>2.0397089608215069E-5</v>
      </c>
      <c r="BA30" s="42">
        <v>445.67264766723957</v>
      </c>
      <c r="BB30" s="32">
        <v>-2.8561930652961864E-2</v>
      </c>
      <c r="BC30" s="42">
        <v>432.94337641064595</v>
      </c>
      <c r="BD30" s="43">
        <v>1.0005488026346627</v>
      </c>
      <c r="BE30" s="42">
        <v>433.18097687627989</v>
      </c>
      <c r="BF30" s="25">
        <v>9.4917421739448837E-2</v>
      </c>
      <c r="BG30" s="42">
        <v>478.60934160151038</v>
      </c>
      <c r="BH30" s="32">
        <v>0</v>
      </c>
      <c r="BI30" s="42">
        <v>478.60934160151038</v>
      </c>
      <c r="BJ30" s="36">
        <v>0</v>
      </c>
      <c r="BK30" s="36">
        <v>5.9192816372891262</v>
      </c>
      <c r="BL30" s="36">
        <v>0</v>
      </c>
      <c r="BM30" s="36">
        <v>484.52862323879953</v>
      </c>
    </row>
    <row r="31" spans="1:65">
      <c r="A31" s="5"/>
      <c r="B31" s="10" t="s">
        <v>33</v>
      </c>
      <c r="C31" s="24">
        <v>387453</v>
      </c>
      <c r="D31" s="24">
        <v>175112.98515769944</v>
      </c>
      <c r="E31" s="42">
        <v>685.03533102079473</v>
      </c>
      <c r="F31" s="32">
        <v>-2.8214814363061169E-3</v>
      </c>
      <c r="G31" s="42">
        <v>683.10251655110574</v>
      </c>
      <c r="H31" s="32">
        <v>4.1311003594373119E-3</v>
      </c>
      <c r="I31" s="42">
        <v>685.92448160276251</v>
      </c>
      <c r="J31" s="32">
        <v>5.6185968500099825E-3</v>
      </c>
      <c r="K31" s="42">
        <v>689.7784147344405</v>
      </c>
      <c r="L31" s="32">
        <v>3.7308166981808721E-3</v>
      </c>
      <c r="M31" s="42">
        <v>692.35185156217653</v>
      </c>
      <c r="N31" s="32">
        <v>0</v>
      </c>
      <c r="O31" s="42">
        <v>692.35185156217653</v>
      </c>
      <c r="P31" s="32">
        <v>0</v>
      </c>
      <c r="Q31" s="42">
        <v>692.35185156217653</v>
      </c>
      <c r="R31" s="32">
        <v>8.7397026140312306E-4</v>
      </c>
      <c r="S31" s="42">
        <v>692.9569464908692</v>
      </c>
      <c r="T31" s="32">
        <v>0</v>
      </c>
      <c r="U31" s="42">
        <v>692.9569464908692</v>
      </c>
      <c r="V31" s="32">
        <v>0</v>
      </c>
      <c r="W31" s="42">
        <v>692.9569464908692</v>
      </c>
      <c r="X31" s="32">
        <v>0</v>
      </c>
      <c r="Y31" s="42">
        <v>692.9569464908692</v>
      </c>
      <c r="Z31" s="32">
        <v>-7.1156396055416238E-4</v>
      </c>
      <c r="AA31" s="42">
        <v>692.46386330153064</v>
      </c>
      <c r="AB31" s="32">
        <v>3.995900450077805E-4</v>
      </c>
      <c r="AC31" s="42">
        <v>692.74056496783362</v>
      </c>
      <c r="AD31" s="32">
        <v>0</v>
      </c>
      <c r="AE31" s="42">
        <v>692.74056496783362</v>
      </c>
      <c r="AF31" s="25">
        <v>2.7717598693809187E-2</v>
      </c>
      <c r="AG31" s="42">
        <v>741.68335207744826</v>
      </c>
      <c r="AH31" s="32">
        <v>6.0025855257188621E-3</v>
      </c>
      <c r="AI31" s="42">
        <v>746.13536983129495</v>
      </c>
      <c r="AJ31" s="32">
        <v>1.5768827807738361E-5</v>
      </c>
      <c r="AK31" s="42">
        <v>746.14713551146303</v>
      </c>
      <c r="AL31" s="32">
        <v>2.3815101298272356E-3</v>
      </c>
      <c r="AM31" s="42">
        <v>747.92409247302521</v>
      </c>
      <c r="AN31" s="32">
        <v>1.09728023279132E-4</v>
      </c>
      <c r="AO31" s="42">
        <v>748.00616070525507</v>
      </c>
      <c r="AP31" s="32">
        <v>9.4947415888535502E-4</v>
      </c>
      <c r="AQ31" s="42">
        <v>748.7163732255317</v>
      </c>
      <c r="AR31" s="32">
        <v>0</v>
      </c>
      <c r="AS31" s="42">
        <v>748.7163732255317</v>
      </c>
      <c r="AT31" s="32">
        <v>0</v>
      </c>
      <c r="AU31" s="42">
        <v>748.7163732255317</v>
      </c>
      <c r="AV31" s="32">
        <v>3.5442116728678918E-4</v>
      </c>
      <c r="AW31" s="42">
        <v>748.98173415649705</v>
      </c>
      <c r="AX31" s="32">
        <v>0</v>
      </c>
      <c r="AY31" s="42">
        <v>748.98173415649705</v>
      </c>
      <c r="AZ31" s="32">
        <v>2.2046577518475274E-5</v>
      </c>
      <c r="BA31" s="42">
        <v>748.99824664035907</v>
      </c>
      <c r="BB31" s="32">
        <v>0</v>
      </c>
      <c r="BC31" s="42">
        <v>748.99824664035907</v>
      </c>
      <c r="BD31" s="43">
        <v>1.0196497544904446</v>
      </c>
      <c r="BE31" s="42">
        <v>763.7158783006156</v>
      </c>
      <c r="BF31" s="25">
        <v>9.4897611148566319E-2</v>
      </c>
      <c r="BG31" s="42">
        <v>843.78948471207082</v>
      </c>
      <c r="BH31" s="32">
        <v>0</v>
      </c>
      <c r="BI31" s="42">
        <v>843.78948471207082</v>
      </c>
      <c r="BJ31" s="36">
        <v>0</v>
      </c>
      <c r="BK31" s="36">
        <v>5.7593537234077825</v>
      </c>
      <c r="BL31" s="36">
        <v>0</v>
      </c>
      <c r="BM31" s="36">
        <v>849.54883843547861</v>
      </c>
    </row>
    <row r="32" spans="1:65">
      <c r="A32" s="5"/>
      <c r="B32" s="10" t="s">
        <v>34</v>
      </c>
      <c r="C32" s="24">
        <v>105074</v>
      </c>
      <c r="D32" s="24">
        <v>39710.880771290838</v>
      </c>
      <c r="E32" s="42">
        <v>845.50110169975437</v>
      </c>
      <c r="F32" s="32">
        <v>-2.485333956162683E-3</v>
      </c>
      <c r="G32" s="42">
        <v>843.39974910172702</v>
      </c>
      <c r="H32" s="32">
        <v>1.9919767829292834E-3</v>
      </c>
      <c r="I32" s="42">
        <v>845.07978182066608</v>
      </c>
      <c r="J32" s="32">
        <v>3.9335295797904291E-3</v>
      </c>
      <c r="K32" s="42">
        <v>848.40392813974051</v>
      </c>
      <c r="L32" s="32">
        <v>1.5462333782378934E-3</v>
      </c>
      <c r="M32" s="42">
        <v>849.71575861165832</v>
      </c>
      <c r="N32" s="32">
        <v>3.4165569414712493E-5</v>
      </c>
      <c r="O32" s="42">
        <v>849.74478963439185</v>
      </c>
      <c r="P32" s="32">
        <v>6.9604488501795458E-6</v>
      </c>
      <c r="Q32" s="42">
        <v>849.75070423953582</v>
      </c>
      <c r="R32" s="32">
        <v>2.2335319609934068E-4</v>
      </c>
      <c r="S32" s="42">
        <v>849.94049877521536</v>
      </c>
      <c r="T32" s="32">
        <v>0</v>
      </c>
      <c r="U32" s="42">
        <v>849.94049877521536</v>
      </c>
      <c r="V32" s="32">
        <v>3.4341811927172117E-3</v>
      </c>
      <c r="W32" s="42">
        <v>852.85934845103782</v>
      </c>
      <c r="X32" s="32">
        <v>0</v>
      </c>
      <c r="Y32" s="42">
        <v>852.85934845103782</v>
      </c>
      <c r="Z32" s="32">
        <v>-7.1110847230060337E-4</v>
      </c>
      <c r="AA32" s="42">
        <v>852.25287294267355</v>
      </c>
      <c r="AB32" s="32">
        <v>0</v>
      </c>
      <c r="AC32" s="42">
        <v>852.25287294267355</v>
      </c>
      <c r="AD32" s="32">
        <v>0</v>
      </c>
      <c r="AE32" s="42">
        <v>852.25287294267355</v>
      </c>
      <c r="AF32" s="25">
        <v>3.1214264779568124E-2</v>
      </c>
      <c r="AG32" s="42">
        <v>920.2368879929171</v>
      </c>
      <c r="AH32" s="32">
        <v>0</v>
      </c>
      <c r="AI32" s="42">
        <v>920.2368879929171</v>
      </c>
      <c r="AJ32" s="32">
        <v>1.6729107294866097E-4</v>
      </c>
      <c r="AK32" s="42">
        <v>920.39083540927641</v>
      </c>
      <c r="AL32" s="32">
        <v>1.930654775339935E-3</v>
      </c>
      <c r="AM32" s="42">
        <v>922.16779237083847</v>
      </c>
      <c r="AN32" s="32">
        <v>1.3993001973244823E-4</v>
      </c>
      <c r="AO32" s="42">
        <v>922.29683132822151</v>
      </c>
      <c r="AP32" s="32">
        <v>4.1926234198519374E-4</v>
      </c>
      <c r="AQ32" s="42">
        <v>922.6835156577298</v>
      </c>
      <c r="AR32" s="32">
        <v>1.1853294529051261E-2</v>
      </c>
      <c r="AS32" s="42">
        <v>933.62035512592138</v>
      </c>
      <c r="AT32" s="32">
        <v>9.6369893270997764E-5</v>
      </c>
      <c r="AU32" s="42">
        <v>933.71032801990043</v>
      </c>
      <c r="AV32" s="32">
        <v>5.1188365064724906E-4</v>
      </c>
      <c r="AW32" s="42">
        <v>934.18827907125433</v>
      </c>
      <c r="AX32" s="32">
        <v>0</v>
      </c>
      <c r="AY32" s="42">
        <v>934.18827907125433</v>
      </c>
      <c r="AZ32" s="32">
        <v>6.9889027489005162E-3</v>
      </c>
      <c r="BA32" s="42">
        <v>940.71723010284597</v>
      </c>
      <c r="BB32" s="32">
        <v>0</v>
      </c>
      <c r="BC32" s="42">
        <v>940.71723010284563</v>
      </c>
      <c r="BD32" s="43">
        <v>0.95261514642618805</v>
      </c>
      <c r="BE32" s="42">
        <v>896.14148190006028</v>
      </c>
      <c r="BF32" s="25">
        <v>6.9019067368452647E-2</v>
      </c>
      <c r="BG32" s="42">
        <v>962.57769680308218</v>
      </c>
      <c r="BH32" s="32">
        <v>0</v>
      </c>
      <c r="BI32" s="42">
        <v>962.57769680308218</v>
      </c>
      <c r="BJ32" s="36">
        <v>5.28</v>
      </c>
      <c r="BK32" s="36">
        <v>4.901228463138076</v>
      </c>
      <c r="BL32" s="36">
        <v>0</v>
      </c>
      <c r="BM32" s="36">
        <v>972.75892526622022</v>
      </c>
    </row>
    <row r="33" spans="1:65">
      <c r="A33" s="5"/>
      <c r="B33" s="10" t="s">
        <v>35</v>
      </c>
      <c r="C33" s="24">
        <v>229317</v>
      </c>
      <c r="D33" s="24">
        <v>92817.689783219583</v>
      </c>
      <c r="E33" s="42">
        <v>1479.1937121975254</v>
      </c>
      <c r="F33" s="32">
        <v>-2.6150831174500677E-3</v>
      </c>
      <c r="G33" s="42">
        <v>1475.3254976933194</v>
      </c>
      <c r="H33" s="32">
        <v>1.9488210228260083E-3</v>
      </c>
      <c r="I33" s="42">
        <v>1478.2006430387353</v>
      </c>
      <c r="J33" s="32">
        <v>4.8675946576306472E-3</v>
      </c>
      <c r="K33" s="42">
        <v>1485.3959245916967</v>
      </c>
      <c r="L33" s="32">
        <v>2.4063231751936254E-3</v>
      </c>
      <c r="M33" s="42">
        <v>1488.9702672293799</v>
      </c>
      <c r="N33" s="32">
        <v>1.313062546470789E-6</v>
      </c>
      <c r="O33" s="42">
        <v>1488.9722223404706</v>
      </c>
      <c r="P33" s="32">
        <v>7.0735752570882937E-6</v>
      </c>
      <c r="Q33" s="42">
        <v>1488.9827546975412</v>
      </c>
      <c r="R33" s="32">
        <v>5.1261156590176604E-4</v>
      </c>
      <c r="S33" s="42">
        <v>1489.7460244790275</v>
      </c>
      <c r="T33" s="32">
        <v>0</v>
      </c>
      <c r="U33" s="42">
        <v>1489.7460244790275</v>
      </c>
      <c r="V33" s="32">
        <v>0</v>
      </c>
      <c r="W33" s="42">
        <v>1489.7460244790275</v>
      </c>
      <c r="X33" s="32">
        <v>0</v>
      </c>
      <c r="Y33" s="42">
        <v>1489.7460244790275</v>
      </c>
      <c r="Z33" s="32">
        <v>-7.1275552001826004E-4</v>
      </c>
      <c r="AA33" s="42">
        <v>1488.6841997766549</v>
      </c>
      <c r="AB33" s="32">
        <v>1.3773218896553363E-3</v>
      </c>
      <c r="AC33" s="42">
        <v>1490.7345971117913</v>
      </c>
      <c r="AD33" s="32">
        <v>0</v>
      </c>
      <c r="AE33" s="42">
        <v>1490.7345971117913</v>
      </c>
      <c r="AF33" s="25">
        <v>3.4356629114548065E-2</v>
      </c>
      <c r="AG33" s="42">
        <v>1621.9254944885045</v>
      </c>
      <c r="AH33" s="32">
        <v>7.0266141836066165E-3</v>
      </c>
      <c r="AI33" s="42">
        <v>1633.3221391728307</v>
      </c>
      <c r="AJ33" s="32">
        <v>5.6410315951227474E-4</v>
      </c>
      <c r="AK33" s="42">
        <v>1634.2435013520394</v>
      </c>
      <c r="AL33" s="32">
        <v>1.0873269253279805E-3</v>
      </c>
      <c r="AM33" s="42">
        <v>1636.0204583136017</v>
      </c>
      <c r="AN33" s="32">
        <v>6.4575276558009875E-5</v>
      </c>
      <c r="AO33" s="42">
        <v>1636.1261047871519</v>
      </c>
      <c r="AP33" s="32">
        <v>8.0522424000739612E-4</v>
      </c>
      <c r="AQ33" s="42">
        <v>1637.4435531864356</v>
      </c>
      <c r="AR33" s="32">
        <v>1.7695881809883351E-2</v>
      </c>
      <c r="AS33" s="42">
        <v>1666.4195607739782</v>
      </c>
      <c r="AT33" s="32">
        <v>2.4092224381089267E-4</v>
      </c>
      <c r="AU33" s="42">
        <v>1666.8210383136902</v>
      </c>
      <c r="AV33" s="32">
        <v>1.1330913776235185E-3</v>
      </c>
      <c r="AW33" s="42">
        <v>1668.7096988602448</v>
      </c>
      <c r="AX33" s="32">
        <v>0</v>
      </c>
      <c r="AY33" s="42">
        <v>1668.7096988602448</v>
      </c>
      <c r="AZ33" s="32">
        <v>2.4966296907180663E-5</v>
      </c>
      <c r="BA33" s="42">
        <v>1668.7513603620384</v>
      </c>
      <c r="BB33" s="32">
        <v>0</v>
      </c>
      <c r="BC33" s="42">
        <v>1668.7513603620384</v>
      </c>
      <c r="BD33" s="43">
        <v>0.96838974425647006</v>
      </c>
      <c r="BE33" s="42">
        <v>1616.0017030886308</v>
      </c>
      <c r="BF33" s="25">
        <v>6.9024265980343058E-2</v>
      </c>
      <c r="BG33" s="42">
        <v>1735.815063740974</v>
      </c>
      <c r="BH33" s="32">
        <v>0</v>
      </c>
      <c r="BI33" s="42">
        <v>1735.815063740974</v>
      </c>
      <c r="BJ33" s="36">
        <v>5.28</v>
      </c>
      <c r="BK33" s="36">
        <v>21.957380520439944</v>
      </c>
      <c r="BL33" s="36">
        <v>0</v>
      </c>
      <c r="BM33" s="36">
        <v>1763.0524442614139</v>
      </c>
    </row>
    <row r="34" spans="1:65">
      <c r="A34" s="5"/>
      <c r="B34" s="10" t="s">
        <v>36</v>
      </c>
      <c r="C34" s="24">
        <v>5713</v>
      </c>
      <c r="D34" s="24">
        <v>1482.2141057934509</v>
      </c>
      <c r="E34" s="42">
        <v>3140.2163994398743</v>
      </c>
      <c r="F34" s="32">
        <v>-2.6564510190050239E-3</v>
      </c>
      <c r="G34" s="42">
        <v>3131.874568385686</v>
      </c>
      <c r="H34" s="32">
        <v>4.1461042086088362E-4</v>
      </c>
      <c r="I34" s="42">
        <v>3133.1730762185675</v>
      </c>
      <c r="J34" s="32">
        <v>1.8784497722548199E-3</v>
      </c>
      <c r="K34" s="42">
        <v>3139.0585844700249</v>
      </c>
      <c r="L34" s="32">
        <v>2.3847146169919675E-4</v>
      </c>
      <c r="M34" s="42">
        <v>3139.8071603590229</v>
      </c>
      <c r="N34" s="32">
        <v>0</v>
      </c>
      <c r="O34" s="42">
        <v>3139.8071603590229</v>
      </c>
      <c r="P34" s="32">
        <v>0</v>
      </c>
      <c r="Q34" s="42">
        <v>3139.8071603590229</v>
      </c>
      <c r="R34" s="32">
        <v>2.619357221271823E-4</v>
      </c>
      <c r="S34" s="42">
        <v>3140.6295880149114</v>
      </c>
      <c r="T34" s="32">
        <v>0</v>
      </c>
      <c r="U34" s="42">
        <v>3140.6295880149114</v>
      </c>
      <c r="V34" s="32">
        <v>0</v>
      </c>
      <c r="W34" s="42">
        <v>3140.6295880149114</v>
      </c>
      <c r="X34" s="32">
        <v>0</v>
      </c>
      <c r="Y34" s="42">
        <v>3140.6295880149114</v>
      </c>
      <c r="Z34" s="32">
        <v>-7.1448530293449775E-4</v>
      </c>
      <c r="AA34" s="42">
        <v>3138.3856543323136</v>
      </c>
      <c r="AB34" s="32">
        <v>0</v>
      </c>
      <c r="AC34" s="42">
        <v>3138.3856543323136</v>
      </c>
      <c r="AD34" s="32">
        <v>0</v>
      </c>
      <c r="AE34" s="42">
        <v>3138.3856543323136</v>
      </c>
      <c r="AF34" s="25">
        <v>1.8453287678392272E-2</v>
      </c>
      <c r="AG34" s="42">
        <v>3284.9944248650868</v>
      </c>
      <c r="AH34" s="32">
        <v>0</v>
      </c>
      <c r="AI34" s="42">
        <v>3284.9944248650868</v>
      </c>
      <c r="AJ34" s="32">
        <v>0</v>
      </c>
      <c r="AK34" s="42">
        <v>3284.9944248650868</v>
      </c>
      <c r="AL34" s="32">
        <v>5.4093149994760559E-4</v>
      </c>
      <c r="AM34" s="42">
        <v>3286.7713818266484</v>
      </c>
      <c r="AN34" s="32">
        <v>0</v>
      </c>
      <c r="AO34" s="42">
        <v>3286.7713818266484</v>
      </c>
      <c r="AP34" s="32">
        <v>3.8494654997278666E-4</v>
      </c>
      <c r="AQ34" s="42">
        <v>3288.0366131306318</v>
      </c>
      <c r="AR34" s="32">
        <v>0.184078117029427</v>
      </c>
      <c r="AS34" s="42">
        <v>3893.2922015995332</v>
      </c>
      <c r="AT34" s="32">
        <v>8.0563772767305863E-4</v>
      </c>
      <c r="AU34" s="42">
        <v>3896.4287846819975</v>
      </c>
      <c r="AV34" s="32">
        <v>2.468354470568368E-4</v>
      </c>
      <c r="AW34" s="42">
        <v>3897.3905614229893</v>
      </c>
      <c r="AX34" s="32">
        <v>0</v>
      </c>
      <c r="AY34" s="42">
        <v>3897.3905614229893</v>
      </c>
      <c r="AZ34" s="32">
        <v>0</v>
      </c>
      <c r="BA34" s="42">
        <v>3897.3905614229893</v>
      </c>
      <c r="BB34" s="32">
        <v>0</v>
      </c>
      <c r="BC34" s="42">
        <v>3897.3905614229893</v>
      </c>
      <c r="BD34" s="43">
        <v>1.1837393901919906</v>
      </c>
      <c r="BE34" s="42">
        <v>4613.4947265188694</v>
      </c>
      <c r="BF34" s="25">
        <v>6.2148414329660118E-2</v>
      </c>
      <c r="BG34" s="42">
        <v>4919.2162139613192</v>
      </c>
      <c r="BH34" s="32">
        <v>0</v>
      </c>
      <c r="BI34" s="42">
        <v>4919.2162139613192</v>
      </c>
      <c r="BJ34" s="36">
        <v>5.28</v>
      </c>
      <c r="BK34" s="36">
        <v>9.5622227233266628</v>
      </c>
      <c r="BL34" s="36">
        <v>0</v>
      </c>
      <c r="BM34" s="36">
        <v>4934.058436684646</v>
      </c>
    </row>
    <row r="35" spans="1:65">
      <c r="A35" s="5"/>
      <c r="B35" s="10" t="s">
        <v>37</v>
      </c>
      <c r="C35" s="24">
        <v>1890</v>
      </c>
      <c r="D35" s="24">
        <v>743.4</v>
      </c>
      <c r="E35" s="42">
        <v>1861.5085555555554</v>
      </c>
      <c r="F35" s="32">
        <v>-2.4204732981877308E-3</v>
      </c>
      <c r="G35" s="42">
        <v>1857.0028238024852</v>
      </c>
      <c r="H35" s="32">
        <v>9.8965047697752162E-4</v>
      </c>
      <c r="I35" s="42">
        <v>1858.8406075328098</v>
      </c>
      <c r="J35" s="32">
        <v>1.1638977496791103E-2</v>
      </c>
      <c r="K35" s="42">
        <v>1880.4756115340058</v>
      </c>
      <c r="L35" s="32">
        <v>6.6735627327974001E-4</v>
      </c>
      <c r="M35" s="42">
        <v>1881.7305587301125</v>
      </c>
      <c r="N35" s="32">
        <v>0</v>
      </c>
      <c r="O35" s="42">
        <v>1881.7305587301125</v>
      </c>
      <c r="P35" s="32">
        <v>0</v>
      </c>
      <c r="Q35" s="42">
        <v>1881.7305587301125</v>
      </c>
      <c r="R35" s="32">
        <v>5.0282367380294346E-4</v>
      </c>
      <c r="S35" s="42">
        <v>1882.6767374027606</v>
      </c>
      <c r="T35" s="32">
        <v>0</v>
      </c>
      <c r="U35" s="42">
        <v>1882.6767374027606</v>
      </c>
      <c r="V35" s="32">
        <v>0</v>
      </c>
      <c r="W35" s="42">
        <v>1882.6767374027606</v>
      </c>
      <c r="X35" s="32">
        <v>0</v>
      </c>
      <c r="Y35" s="42">
        <v>1882.6767374027606</v>
      </c>
      <c r="Z35" s="32">
        <v>-7.1400712472902139E-4</v>
      </c>
      <c r="AA35" s="42">
        <v>1881.3324927986935</v>
      </c>
      <c r="AB35" s="32">
        <v>0</v>
      </c>
      <c r="AC35" s="42">
        <v>1881.3324927986935</v>
      </c>
      <c r="AD35" s="32">
        <v>0</v>
      </c>
      <c r="AE35" s="42">
        <v>1881.3324927986935</v>
      </c>
      <c r="AF35" s="25">
        <v>2.9998426273775358E-2</v>
      </c>
      <c r="AG35" s="42">
        <v>2025.4308545196968</v>
      </c>
      <c r="AH35" s="32">
        <v>0</v>
      </c>
      <c r="AI35" s="42">
        <v>2025.4308545196968</v>
      </c>
      <c r="AJ35" s="32">
        <v>0</v>
      </c>
      <c r="AK35" s="42">
        <v>2025.4308545196968</v>
      </c>
      <c r="AL35" s="32">
        <v>8.7732294469455852E-4</v>
      </c>
      <c r="AM35" s="42">
        <v>2027.2078114812591</v>
      </c>
      <c r="AN35" s="32">
        <v>0</v>
      </c>
      <c r="AO35" s="42">
        <v>2027.2078114812591</v>
      </c>
      <c r="AP35" s="32">
        <v>4.6439162822986546E-4</v>
      </c>
      <c r="AQ35" s="42">
        <v>2028.1492298175933</v>
      </c>
      <c r="AR35" s="32">
        <v>0</v>
      </c>
      <c r="AS35" s="42">
        <v>2028.1492298175933</v>
      </c>
      <c r="AT35" s="32">
        <v>0</v>
      </c>
      <c r="AU35" s="42">
        <v>2028.1492298175933</v>
      </c>
      <c r="AV35" s="32">
        <v>1.5730115702039527E-4</v>
      </c>
      <c r="AW35" s="42">
        <v>2028.4682600380536</v>
      </c>
      <c r="AX35" s="32">
        <v>0</v>
      </c>
      <c r="AY35" s="42">
        <v>2028.4682600380536</v>
      </c>
      <c r="AZ35" s="32">
        <v>0</v>
      </c>
      <c r="BA35" s="42">
        <v>2028.4682600380536</v>
      </c>
      <c r="BB35" s="32">
        <v>0</v>
      </c>
      <c r="BC35" s="42">
        <v>2028.4682600380536</v>
      </c>
      <c r="BD35" s="43">
        <v>0.99999999999999989</v>
      </c>
      <c r="BE35" s="42">
        <v>2028.4682600380534</v>
      </c>
      <c r="BF35" s="25">
        <v>6.9969119734757612E-2</v>
      </c>
      <c r="BG35" s="42">
        <v>2181.0762449732201</v>
      </c>
      <c r="BH35" s="32">
        <v>0</v>
      </c>
      <c r="BI35" s="42">
        <v>2181.0762449732201</v>
      </c>
      <c r="BJ35" s="36">
        <v>0</v>
      </c>
      <c r="BK35" s="36">
        <v>0.98720526771021178</v>
      </c>
      <c r="BL35" s="36">
        <v>0</v>
      </c>
      <c r="BM35" s="36">
        <v>2182.0634502409303</v>
      </c>
    </row>
    <row r="36" spans="1:65">
      <c r="A36" s="5"/>
      <c r="B36" s="10" t="s">
        <v>38</v>
      </c>
      <c r="C36" s="24">
        <v>323901</v>
      </c>
      <c r="D36" s="24">
        <v>125436.18388452008</v>
      </c>
      <c r="E36" s="42">
        <v>465.21524184858959</v>
      </c>
      <c r="F36" s="32">
        <v>-2.6216837893385803E-3</v>
      </c>
      <c r="G36" s="42">
        <v>463.99559459048191</v>
      </c>
      <c r="H36" s="32">
        <v>3.1464574491899544E-3</v>
      </c>
      <c r="I36" s="42">
        <v>465.45553698547246</v>
      </c>
      <c r="J36" s="32">
        <v>7.389851256155211E-3</v>
      </c>
      <c r="K36" s="42">
        <v>468.89518417014892</v>
      </c>
      <c r="L36" s="32">
        <v>0</v>
      </c>
      <c r="M36" s="42">
        <v>468.89518417014892</v>
      </c>
      <c r="N36" s="32">
        <v>0</v>
      </c>
      <c r="O36" s="42">
        <v>468.89518417014892</v>
      </c>
      <c r="P36" s="32">
        <v>0</v>
      </c>
      <c r="Q36" s="42">
        <v>468.89518417014892</v>
      </c>
      <c r="R36" s="32">
        <v>5.6781787108395321E-4</v>
      </c>
      <c r="S36" s="42">
        <v>469.16143123538598</v>
      </c>
      <c r="T36" s="32">
        <v>0</v>
      </c>
      <c r="U36" s="42">
        <v>469.16143123538598</v>
      </c>
      <c r="V36" s="32">
        <v>0</v>
      </c>
      <c r="W36" s="42">
        <v>469.16143123538598</v>
      </c>
      <c r="X36" s="32">
        <v>0</v>
      </c>
      <c r="Y36" s="42">
        <v>469.16143123538598</v>
      </c>
      <c r="Z36" s="32">
        <v>-7.1443721092634416E-4</v>
      </c>
      <c r="AA36" s="42">
        <v>468.82624485097995</v>
      </c>
      <c r="AB36" s="32">
        <v>0</v>
      </c>
      <c r="AC36" s="42">
        <v>468.82624485097995</v>
      </c>
      <c r="AD36" s="32">
        <v>0</v>
      </c>
      <c r="AE36" s="42">
        <v>468.82624485097995</v>
      </c>
      <c r="AF36" s="25">
        <v>2.6504653159540537E-2</v>
      </c>
      <c r="AG36" s="42">
        <v>500.47135913486494</v>
      </c>
      <c r="AH36" s="32">
        <v>0</v>
      </c>
      <c r="AI36" s="42">
        <v>500.47135913486494</v>
      </c>
      <c r="AJ36" s="32">
        <v>2.1260257789594839E-3</v>
      </c>
      <c r="AK36" s="42">
        <v>501.53537414601658</v>
      </c>
      <c r="AL36" s="32">
        <v>0</v>
      </c>
      <c r="AM36" s="42">
        <v>501.53537414601658</v>
      </c>
      <c r="AN36" s="32">
        <v>0</v>
      </c>
      <c r="AO36" s="42">
        <v>501.53537414601658</v>
      </c>
      <c r="AP36" s="32">
        <v>1.1777074148100475E-4</v>
      </c>
      <c r="AQ36" s="42">
        <v>501.59444033890873</v>
      </c>
      <c r="AR36" s="32">
        <v>7.8942281526212854E-2</v>
      </c>
      <c r="AS36" s="42">
        <v>541.191449860126</v>
      </c>
      <c r="AT36" s="32">
        <v>1.2183653008512874E-3</v>
      </c>
      <c r="AU36" s="42">
        <v>541.85081874375294</v>
      </c>
      <c r="AV36" s="32">
        <v>3.0025466671581569E-3</v>
      </c>
      <c r="AW36" s="42">
        <v>543.47775111366889</v>
      </c>
      <c r="AX36" s="32">
        <v>0</v>
      </c>
      <c r="AY36" s="42">
        <v>543.47775111366889</v>
      </c>
      <c r="AZ36" s="32">
        <v>2.8554175420536509E-4</v>
      </c>
      <c r="BA36" s="42">
        <v>543.63293670409348</v>
      </c>
      <c r="BB36" s="32">
        <v>0</v>
      </c>
      <c r="BC36" s="42">
        <v>543.63293670409348</v>
      </c>
      <c r="BD36" s="43">
        <v>0.9501258447340647</v>
      </c>
      <c r="BE36" s="42">
        <v>516.51970321123713</v>
      </c>
      <c r="BF36" s="25">
        <v>6.6135781550712869E-2</v>
      </c>
      <c r="BG36" s="42">
        <v>553.09936177759914</v>
      </c>
      <c r="BH36" s="32">
        <v>0</v>
      </c>
      <c r="BI36" s="42">
        <v>553.09936177759914</v>
      </c>
      <c r="BJ36" s="36">
        <v>0</v>
      </c>
      <c r="BK36" s="36">
        <v>1.3309942085420239</v>
      </c>
      <c r="BL36" s="36">
        <v>0</v>
      </c>
      <c r="BM36" s="36">
        <v>554.43035598614119</v>
      </c>
    </row>
    <row r="37" spans="1:65">
      <c r="A37" s="5"/>
      <c r="B37" s="10" t="s">
        <v>39</v>
      </c>
      <c r="C37" s="24">
        <v>89167</v>
      </c>
      <c r="D37" s="24">
        <v>39325.194628571429</v>
      </c>
      <c r="E37" s="42">
        <v>185.31688808639964</v>
      </c>
      <c r="F37" s="32">
        <v>-2.9813820818349601E-3</v>
      </c>
      <c r="G37" s="42">
        <v>184.76438763679744</v>
      </c>
      <c r="H37" s="32">
        <v>8.5919239827287885E-3</v>
      </c>
      <c r="I37" s="42">
        <v>186.35186921008824</v>
      </c>
      <c r="J37" s="32">
        <v>8.5655642354531825E-3</v>
      </c>
      <c r="K37" s="42">
        <v>187.94807811620402</v>
      </c>
      <c r="L37" s="32">
        <v>0</v>
      </c>
      <c r="M37" s="42">
        <v>187.94807811620402</v>
      </c>
      <c r="N37" s="32">
        <v>0</v>
      </c>
      <c r="O37" s="42">
        <v>187.94807811620402</v>
      </c>
      <c r="P37" s="32">
        <v>0</v>
      </c>
      <c r="Q37" s="42">
        <v>187.94807811620402</v>
      </c>
      <c r="R37" s="32">
        <v>1.0619512220149119E-3</v>
      </c>
      <c r="S37" s="42">
        <v>188.14766980743488</v>
      </c>
      <c r="T37" s="32">
        <v>0</v>
      </c>
      <c r="U37" s="42">
        <v>188.14766980743488</v>
      </c>
      <c r="V37" s="32">
        <v>0</v>
      </c>
      <c r="W37" s="42">
        <v>188.14766980743488</v>
      </c>
      <c r="X37" s="32">
        <v>0</v>
      </c>
      <c r="Y37" s="42">
        <v>188.14766980743488</v>
      </c>
      <c r="Z37" s="32">
        <v>-7.1408455817356664E-4</v>
      </c>
      <c r="AA37" s="42">
        <v>188.01331646176905</v>
      </c>
      <c r="AB37" s="32">
        <v>0</v>
      </c>
      <c r="AC37" s="42">
        <v>188.01331646176905</v>
      </c>
      <c r="AD37" s="32">
        <v>0</v>
      </c>
      <c r="AE37" s="42">
        <v>188.01331646176905</v>
      </c>
      <c r="AF37" s="25">
        <v>2.9594312931144451E-2</v>
      </c>
      <c r="AG37" s="42">
        <v>202.21572977347532</v>
      </c>
      <c r="AH37" s="32">
        <v>0</v>
      </c>
      <c r="AI37" s="42">
        <v>202.21572977347532</v>
      </c>
      <c r="AJ37" s="32">
        <v>1.3958245702068162E-3</v>
      </c>
      <c r="AK37" s="42">
        <v>202.49798745757542</v>
      </c>
      <c r="AL37" s="32">
        <v>0</v>
      </c>
      <c r="AM37" s="42">
        <v>202.49798745757542</v>
      </c>
      <c r="AN37" s="32">
        <v>0</v>
      </c>
      <c r="AO37" s="42">
        <v>202.49798745757542</v>
      </c>
      <c r="AP37" s="32">
        <v>1.5127592771935205E-4</v>
      </c>
      <c r="AQ37" s="42">
        <v>202.52862052848937</v>
      </c>
      <c r="AR37" s="32">
        <v>3.9433458526553666E-2</v>
      </c>
      <c r="AS37" s="42">
        <v>210.51502448653969</v>
      </c>
      <c r="AT37" s="32">
        <v>2.7884678596579171E-4</v>
      </c>
      <c r="AU37" s="42">
        <v>210.57372592451529</v>
      </c>
      <c r="AV37" s="32">
        <v>5.9257680484321451E-3</v>
      </c>
      <c r="AW37" s="42">
        <v>211.82153698143807</v>
      </c>
      <c r="AX37" s="32">
        <v>0</v>
      </c>
      <c r="AY37" s="42">
        <v>211.82153698143807</v>
      </c>
      <c r="AZ37" s="32">
        <v>3.7590462478931386E-4</v>
      </c>
      <c r="BA37" s="42">
        <v>211.90116167681936</v>
      </c>
      <c r="BB37" s="32">
        <v>0</v>
      </c>
      <c r="BC37" s="42">
        <v>211.90116167681936</v>
      </c>
      <c r="BD37" s="43">
        <v>0.98249878644233868</v>
      </c>
      <c r="BE37" s="42">
        <v>208.19263419319682</v>
      </c>
      <c r="BF37" s="25">
        <v>6.7789544077905939E-2</v>
      </c>
      <c r="BG37" s="42">
        <v>223.33222382414013</v>
      </c>
      <c r="BH37" s="32">
        <v>0</v>
      </c>
      <c r="BI37" s="42">
        <v>223.33222382414013</v>
      </c>
      <c r="BJ37" s="36">
        <v>0</v>
      </c>
      <c r="BK37" s="36">
        <v>1.2437235236633883</v>
      </c>
      <c r="BL37" s="36">
        <v>0</v>
      </c>
      <c r="BM37" s="36">
        <v>224.57594734780352</v>
      </c>
    </row>
    <row r="38" spans="1:65">
      <c r="A38" s="5"/>
      <c r="B38" s="10" t="s">
        <v>40</v>
      </c>
      <c r="C38" s="24">
        <v>21451</v>
      </c>
      <c r="D38" s="24">
        <v>8396.0074498567337</v>
      </c>
      <c r="E38" s="42">
        <v>5628.5560924898609</v>
      </c>
      <c r="F38" s="32">
        <v>-2.7754000890671815E-3</v>
      </c>
      <c r="G38" s="42">
        <v>5612.9345974094449</v>
      </c>
      <c r="H38" s="32">
        <v>3.0029552362265122E-4</v>
      </c>
      <c r="I38" s="42">
        <v>5614.6201365434335</v>
      </c>
      <c r="J38" s="32">
        <v>2.162432327669217E-3</v>
      </c>
      <c r="K38" s="42">
        <v>5626.7613726342779</v>
      </c>
      <c r="L38" s="32">
        <v>1.4268651180304737E-4</v>
      </c>
      <c r="M38" s="42">
        <v>5627.5642355872878</v>
      </c>
      <c r="N38" s="32">
        <v>-8.2910319350149031E-5</v>
      </c>
      <c r="O38" s="42">
        <v>5627.0976524393518</v>
      </c>
      <c r="P38" s="32">
        <v>0</v>
      </c>
      <c r="Q38" s="42">
        <v>5627.0976524393518</v>
      </c>
      <c r="R38" s="32">
        <v>1.2104621029385143E-4</v>
      </c>
      <c r="S38" s="42">
        <v>5627.7787912851336</v>
      </c>
      <c r="T38" s="32">
        <v>5.8870528001309985E-2</v>
      </c>
      <c r="U38" s="42">
        <v>5959.0891002026638</v>
      </c>
      <c r="V38" s="32">
        <v>0</v>
      </c>
      <c r="W38" s="42">
        <v>5959.0891002026638</v>
      </c>
      <c r="X38" s="32">
        <v>0</v>
      </c>
      <c r="Y38" s="42">
        <v>5959.0891002026638</v>
      </c>
      <c r="Z38" s="32">
        <v>-6.7497737380339817E-4</v>
      </c>
      <c r="AA38" s="42">
        <v>5955.0668498915484</v>
      </c>
      <c r="AB38" s="32">
        <v>0</v>
      </c>
      <c r="AC38" s="42">
        <v>5955.0668498915484</v>
      </c>
      <c r="AD38" s="32">
        <v>0</v>
      </c>
      <c r="AE38" s="42">
        <v>5955.0668498915484</v>
      </c>
      <c r="AF38" s="25">
        <v>1.2576992493567918E-2</v>
      </c>
      <c r="AG38" s="42">
        <v>6143.8423091607983</v>
      </c>
      <c r="AH38" s="32">
        <v>0</v>
      </c>
      <c r="AI38" s="42">
        <v>6143.8423091607983</v>
      </c>
      <c r="AJ38" s="32">
        <v>0</v>
      </c>
      <c r="AK38" s="42">
        <v>6143.8423091607983</v>
      </c>
      <c r="AL38" s="32">
        <v>2.8922567867861737E-4</v>
      </c>
      <c r="AM38" s="42">
        <v>6145.6192661223604</v>
      </c>
      <c r="AN38" s="32">
        <v>1.8924497352523773E-5</v>
      </c>
      <c r="AO38" s="42">
        <v>6145.7355688778916</v>
      </c>
      <c r="AP38" s="32">
        <v>1.5002319632895222E-4</v>
      </c>
      <c r="AQ38" s="42">
        <v>6146.6575717717269</v>
      </c>
      <c r="AR38" s="32">
        <v>1.9764661175347698E-4</v>
      </c>
      <c r="AS38" s="42">
        <v>6147.872437814397</v>
      </c>
      <c r="AT38" s="32">
        <v>1.0626213535758211E-6</v>
      </c>
      <c r="AU38" s="42">
        <v>6147.8789706749285</v>
      </c>
      <c r="AV38" s="32">
        <v>8.2975708840749007E-5</v>
      </c>
      <c r="AW38" s="42">
        <v>6148.3890952903876</v>
      </c>
      <c r="AX38" s="32">
        <v>4.2482799169132335E-2</v>
      </c>
      <c r="AY38" s="42">
        <v>6409.5898744392925</v>
      </c>
      <c r="AZ38" s="32">
        <v>0</v>
      </c>
      <c r="BA38" s="42">
        <v>6409.5898744392925</v>
      </c>
      <c r="BB38" s="32">
        <v>0</v>
      </c>
      <c r="BC38" s="42">
        <v>6409.5898744392925</v>
      </c>
      <c r="BD38" s="43">
        <v>0.99399364936436918</v>
      </c>
      <c r="BE38" s="42">
        <v>6371.0916302228215</v>
      </c>
      <c r="BF38" s="25">
        <v>3.9093732685951732E-2</v>
      </c>
      <c r="BG38" s="42">
        <v>6630.2945947386452</v>
      </c>
      <c r="BH38" s="32">
        <v>-0.30587246422390757</v>
      </c>
      <c r="BI38" s="42">
        <v>4602.270048515481</v>
      </c>
      <c r="BJ38" s="36">
        <v>5.28</v>
      </c>
      <c r="BK38" s="36">
        <v>11.861477238216057</v>
      </c>
      <c r="BL38" s="36">
        <v>5.7002928746423329</v>
      </c>
      <c r="BM38" s="36">
        <v>4625.1118186283393</v>
      </c>
    </row>
    <row r="39" spans="1:65">
      <c r="A39" s="5"/>
      <c r="B39" s="10" t="s">
        <v>41</v>
      </c>
      <c r="C39" s="24">
        <v>123079</v>
      </c>
      <c r="D39" s="24">
        <v>54272.595093852418</v>
      </c>
      <c r="E39" s="42">
        <v>4469.646615019622</v>
      </c>
      <c r="F39" s="32">
        <v>-2.9266000803802594E-3</v>
      </c>
      <c r="G39" s="42">
        <v>4456.5657468768341</v>
      </c>
      <c r="H39" s="32">
        <v>3.6176929990161533E-4</v>
      </c>
      <c r="I39" s="42">
        <v>4458.1779955470474</v>
      </c>
      <c r="J39" s="32">
        <v>1.3857413304971811E-3</v>
      </c>
      <c r="K39" s="42">
        <v>4464.3558770541904</v>
      </c>
      <c r="L39" s="32">
        <v>2.5070767160517704E-5</v>
      </c>
      <c r="M39" s="42">
        <v>4464.4678018809054</v>
      </c>
      <c r="N39" s="32">
        <v>-2.8243249118320435E-6</v>
      </c>
      <c r="O39" s="42">
        <v>4464.4551927732746</v>
      </c>
      <c r="P39" s="32">
        <v>0</v>
      </c>
      <c r="Q39" s="42">
        <v>4464.4551927732746</v>
      </c>
      <c r="R39" s="32">
        <v>4.2938830276728623E-5</v>
      </c>
      <c r="S39" s="42">
        <v>4464.6468912570754</v>
      </c>
      <c r="T39" s="32">
        <v>6.7476249252924836E-2</v>
      </c>
      <c r="U39" s="42">
        <v>4765.9045177178341</v>
      </c>
      <c r="V39" s="32">
        <v>0</v>
      </c>
      <c r="W39" s="42">
        <v>4765.9045177178341</v>
      </c>
      <c r="X39" s="32">
        <v>0</v>
      </c>
      <c r="Y39" s="42">
        <v>4765.9045177178341</v>
      </c>
      <c r="Z39" s="32">
        <v>-6.6961329286707727E-4</v>
      </c>
      <c r="AA39" s="42">
        <v>4762.7132047002351</v>
      </c>
      <c r="AB39" s="32">
        <v>0</v>
      </c>
      <c r="AC39" s="42">
        <v>4762.7132047002351</v>
      </c>
      <c r="AD39" s="32">
        <v>0</v>
      </c>
      <c r="AE39" s="42">
        <v>4762.7132047002351</v>
      </c>
      <c r="AF39" s="25">
        <v>1.0472180361338124E-2</v>
      </c>
      <c r="AG39" s="42">
        <v>4888.2273696558968</v>
      </c>
      <c r="AH39" s="32">
        <v>0</v>
      </c>
      <c r="AI39" s="42">
        <v>4888.2273696558968</v>
      </c>
      <c r="AJ39" s="32">
        <v>9.9508321731445193E-6</v>
      </c>
      <c r="AK39" s="42">
        <v>4888.2760115860765</v>
      </c>
      <c r="AL39" s="32">
        <v>0</v>
      </c>
      <c r="AM39" s="42">
        <v>4888.2760115860765</v>
      </c>
      <c r="AN39" s="32">
        <v>0</v>
      </c>
      <c r="AO39" s="42">
        <v>4888.2760115860765</v>
      </c>
      <c r="AP39" s="32">
        <v>1.3531021174184588E-5</v>
      </c>
      <c r="AQ39" s="42">
        <v>4888.3421549522945</v>
      </c>
      <c r="AR39" s="32">
        <v>1.5967928336690917E-5</v>
      </c>
      <c r="AS39" s="42">
        <v>4888.4202116495098</v>
      </c>
      <c r="AT39" s="32">
        <v>8.9406482217668781E-9</v>
      </c>
      <c r="AU39" s="42">
        <v>4888.4202553551549</v>
      </c>
      <c r="AV39" s="32">
        <v>1.5871587105920071E-5</v>
      </c>
      <c r="AW39" s="42">
        <v>4888.4978423430484</v>
      </c>
      <c r="AX39" s="32">
        <v>4.7865980704858702E-2</v>
      </c>
      <c r="AY39" s="42">
        <v>5122.4905857403846</v>
      </c>
      <c r="AZ39" s="32">
        <v>0</v>
      </c>
      <c r="BA39" s="42">
        <v>5122.4905857403846</v>
      </c>
      <c r="BB39" s="32">
        <v>0</v>
      </c>
      <c r="BC39" s="42">
        <v>5122.4905857403846</v>
      </c>
      <c r="BD39" s="43">
        <v>1.0004113369072254</v>
      </c>
      <c r="BE39" s="42">
        <v>5124.5976551752146</v>
      </c>
      <c r="BF39" s="25">
        <v>3.8993742984327895E-2</v>
      </c>
      <c r="BG39" s="42">
        <v>5332.5330795339896</v>
      </c>
      <c r="BH39" s="32">
        <v>-0.30762895545848212</v>
      </c>
      <c r="BI39" s="42">
        <v>3692.0914983291455</v>
      </c>
      <c r="BJ39" s="36">
        <v>0</v>
      </c>
      <c r="BK39" s="36">
        <v>1.2589859941031674</v>
      </c>
      <c r="BL39" s="36">
        <v>5.7002928746423329</v>
      </c>
      <c r="BM39" s="36">
        <v>3699.050777197891</v>
      </c>
    </row>
    <row r="40" spans="1:65">
      <c r="A40" s="5"/>
      <c r="B40" s="10" t="s">
        <v>42</v>
      </c>
      <c r="C40" s="24">
        <v>93839</v>
      </c>
      <c r="D40" s="24">
        <v>37753.992324832878</v>
      </c>
      <c r="E40" s="42">
        <v>1088.7972610535066</v>
      </c>
      <c r="F40" s="32">
        <v>-2.4748545482434769E-3</v>
      </c>
      <c r="G40" s="42">
        <v>1086.1026461998733</v>
      </c>
      <c r="H40" s="32">
        <v>1.5381023913982883E-3</v>
      </c>
      <c r="I40" s="42">
        <v>1087.7731832772974</v>
      </c>
      <c r="J40" s="32">
        <v>4.1006969152048711E-3</v>
      </c>
      <c r="K40" s="42">
        <v>1092.2338114144052</v>
      </c>
      <c r="L40" s="32">
        <v>2.8185833345895084E-4</v>
      </c>
      <c r="M40" s="42">
        <v>1092.541666616238</v>
      </c>
      <c r="N40" s="32">
        <v>0</v>
      </c>
      <c r="O40" s="42">
        <v>1092.541666616238</v>
      </c>
      <c r="P40" s="32">
        <v>0</v>
      </c>
      <c r="Q40" s="42">
        <v>1092.541666616238</v>
      </c>
      <c r="R40" s="32">
        <v>2.9169294418185387E-4</v>
      </c>
      <c r="S40" s="42">
        <v>1092.8603533116145</v>
      </c>
      <c r="T40" s="32">
        <v>1.2163958546098641E-3</v>
      </c>
      <c r="U40" s="42">
        <v>1094.1897041150503</v>
      </c>
      <c r="V40" s="32">
        <v>0</v>
      </c>
      <c r="W40" s="42">
        <v>1094.1897041150503</v>
      </c>
      <c r="X40" s="32">
        <v>0</v>
      </c>
      <c r="Y40" s="42">
        <v>1094.1897041150503</v>
      </c>
      <c r="Z40" s="32">
        <v>-7.1356508080466785E-4</v>
      </c>
      <c r="AA40" s="42">
        <v>1093.4089285504178</v>
      </c>
      <c r="AB40" s="32">
        <v>0</v>
      </c>
      <c r="AC40" s="42">
        <v>1093.4089285504178</v>
      </c>
      <c r="AD40" s="32">
        <v>0</v>
      </c>
      <c r="AE40" s="42">
        <v>1093.4089285504178</v>
      </c>
      <c r="AF40" s="25">
        <v>3.1137273743998328E-2</v>
      </c>
      <c r="AG40" s="42">
        <v>1180.4098240882988</v>
      </c>
      <c r="AH40" s="32">
        <v>0</v>
      </c>
      <c r="AI40" s="42">
        <v>1180.4098240882988</v>
      </c>
      <c r="AJ40" s="32">
        <v>5.1197547814221256E-3</v>
      </c>
      <c r="AK40" s="42">
        <v>1186.4532329292126</v>
      </c>
      <c r="AL40" s="32">
        <v>0</v>
      </c>
      <c r="AM40" s="42">
        <v>1186.4532329292126</v>
      </c>
      <c r="AN40" s="32">
        <v>0</v>
      </c>
      <c r="AO40" s="42">
        <v>1186.4532329292126</v>
      </c>
      <c r="AP40" s="32">
        <v>6.8663544001035248E-5</v>
      </c>
      <c r="AQ40" s="42">
        <v>1186.5346990129769</v>
      </c>
      <c r="AR40" s="32">
        <v>8.66054444876041E-3</v>
      </c>
      <c r="AS40" s="42">
        <v>1196.8107355137754</v>
      </c>
      <c r="AT40" s="32">
        <v>1.6740771569077051E-2</v>
      </c>
      <c r="AU40" s="42">
        <v>1216.8462706484306</v>
      </c>
      <c r="AV40" s="32">
        <v>1.7249624577795775E-2</v>
      </c>
      <c r="AW40" s="42">
        <v>1237.8364119860069</v>
      </c>
      <c r="AX40" s="32">
        <v>7.4997458395720251E-4</v>
      </c>
      <c r="AY40" s="42">
        <v>1238.7647578340932</v>
      </c>
      <c r="AZ40" s="32">
        <v>0</v>
      </c>
      <c r="BA40" s="42">
        <v>1238.7647578340932</v>
      </c>
      <c r="BB40" s="32">
        <v>0</v>
      </c>
      <c r="BC40" s="42">
        <v>1238.7647578340934</v>
      </c>
      <c r="BD40" s="43">
        <v>1.007001169635122</v>
      </c>
      <c r="BE40" s="42">
        <v>1247.4375600417006</v>
      </c>
      <c r="BF40" s="25">
        <v>0.14028872137999249</v>
      </c>
      <c r="BG40" s="42">
        <v>1450.9959227754509</v>
      </c>
      <c r="BH40" s="32">
        <v>1.544522310763595</v>
      </c>
      <c r="BI40" s="42">
        <v>3692.0914983291455</v>
      </c>
      <c r="BJ40" s="36">
        <v>0</v>
      </c>
      <c r="BK40" s="36">
        <v>3.3490170823141945</v>
      </c>
      <c r="BL40" s="36">
        <v>0</v>
      </c>
      <c r="BM40" s="36">
        <v>3695.4405154114597</v>
      </c>
    </row>
    <row r="41" spans="1:65">
      <c r="A41" s="5"/>
      <c r="B41" s="10" t="s">
        <v>43</v>
      </c>
      <c r="C41" s="24">
        <v>1780</v>
      </c>
      <c r="D41" s="24">
        <v>796.02484472049696</v>
      </c>
      <c r="E41" s="42">
        <v>23588.7687752809</v>
      </c>
      <c r="F41" s="32">
        <v>-2.678537682010429E-3</v>
      </c>
      <c r="G41" s="42">
        <v>23525.58536924408</v>
      </c>
      <c r="H41" s="32">
        <v>1.3548591808576482E-4</v>
      </c>
      <c r="I41" s="42">
        <v>23528.772754776339</v>
      </c>
      <c r="J41" s="32">
        <v>1.196152233619463E-3</v>
      </c>
      <c r="K41" s="42">
        <v>23556.916748861291</v>
      </c>
      <c r="L41" s="32">
        <v>7.9813623070634776E-6</v>
      </c>
      <c r="M41" s="42">
        <v>23557.104765148702</v>
      </c>
      <c r="N41" s="32">
        <v>4.48576734011219E-5</v>
      </c>
      <c r="O41" s="42">
        <v>23558.161482060532</v>
      </c>
      <c r="P41" s="32">
        <v>0</v>
      </c>
      <c r="Q41" s="42">
        <v>23558.161482060532</v>
      </c>
      <c r="R41" s="32">
        <v>2.2962862089581648E-6</v>
      </c>
      <c r="S41" s="42">
        <v>23558.215578341849</v>
      </c>
      <c r="T41" s="32">
        <v>3.8832587548243147E-4</v>
      </c>
      <c r="U41" s="42">
        <v>23567.363843031115</v>
      </c>
      <c r="V41" s="32">
        <v>1.750874492945087E-5</v>
      </c>
      <c r="W41" s="42">
        <v>23567.776477993302</v>
      </c>
      <c r="X41" s="32">
        <v>0</v>
      </c>
      <c r="Y41" s="42">
        <v>23567.776477993302</v>
      </c>
      <c r="Z41" s="32">
        <v>-7.1451349071105508E-4</v>
      </c>
      <c r="AA41" s="42">
        <v>23550.936983753712</v>
      </c>
      <c r="AB41" s="32">
        <v>0</v>
      </c>
      <c r="AC41" s="42">
        <v>23550.936983753712</v>
      </c>
      <c r="AD41" s="32">
        <v>0</v>
      </c>
      <c r="AE41" s="42">
        <v>23550.936983753712</v>
      </c>
      <c r="AF41" s="25">
        <v>1.5431934792274671E-2</v>
      </c>
      <c r="AG41" s="42">
        <v>24468.917087907535</v>
      </c>
      <c r="AH41" s="32">
        <v>0</v>
      </c>
      <c r="AI41" s="42">
        <v>24468.917087907535</v>
      </c>
      <c r="AJ41" s="32">
        <v>2.3331542312821085E-5</v>
      </c>
      <c r="AK41" s="42">
        <v>24469.487985481919</v>
      </c>
      <c r="AL41" s="32">
        <v>7.2619294797515721E-5</v>
      </c>
      <c r="AM41" s="42">
        <v>24471.264942443479</v>
      </c>
      <c r="AN41" s="32">
        <v>0</v>
      </c>
      <c r="AO41" s="42">
        <v>24471.264942443479</v>
      </c>
      <c r="AP41" s="32">
        <v>6.6983542820420183E-5</v>
      </c>
      <c r="AQ41" s="42">
        <v>24472.904114466623</v>
      </c>
      <c r="AR41" s="32">
        <v>-5.3179313297402331E-7</v>
      </c>
      <c r="AS41" s="42">
        <v>24472.891099944271</v>
      </c>
      <c r="AT41" s="32">
        <v>0</v>
      </c>
      <c r="AU41" s="42">
        <v>24472.891099944271</v>
      </c>
      <c r="AV41" s="32">
        <v>2.0435815365926757E-5</v>
      </c>
      <c r="AW41" s="42">
        <v>24473.391223428262</v>
      </c>
      <c r="AX41" s="32">
        <v>1.7785521627655676E-4</v>
      </c>
      <c r="AY41" s="42">
        <v>24477.743943717327</v>
      </c>
      <c r="AZ41" s="32">
        <v>0</v>
      </c>
      <c r="BA41" s="42">
        <v>24477.743943717327</v>
      </c>
      <c r="BB41" s="32">
        <v>0</v>
      </c>
      <c r="BC41" s="42">
        <v>24477.743943717327</v>
      </c>
      <c r="BD41" s="43">
        <v>0.99999999999999989</v>
      </c>
      <c r="BE41" s="42">
        <v>24477.743943717323</v>
      </c>
      <c r="BF41" s="25">
        <v>3.4995450417670937E-2</v>
      </c>
      <c r="BG41" s="42">
        <v>25365.418177884985</v>
      </c>
      <c r="BH41" s="32">
        <v>-0.8185612389182686</v>
      </c>
      <c r="BI41" s="42">
        <v>4602.270048515481</v>
      </c>
      <c r="BJ41" s="36">
        <v>5.28</v>
      </c>
      <c r="BK41" s="36">
        <v>20.082477797732697</v>
      </c>
      <c r="BL41" s="36">
        <v>5.7002928746423329</v>
      </c>
      <c r="BM41" s="36">
        <v>4633.3328191878554</v>
      </c>
    </row>
    <row r="42" spans="1:65">
      <c r="A42" s="5"/>
      <c r="B42" s="10" t="s">
        <v>44</v>
      </c>
      <c r="C42" s="24">
        <v>17914</v>
      </c>
      <c r="D42" s="24">
        <v>6340.5388012618296</v>
      </c>
      <c r="E42" s="42">
        <v>1332.5173143909792</v>
      </c>
      <c r="F42" s="32">
        <v>-2.4437720558616594E-3</v>
      </c>
      <c r="G42" s="42">
        <v>1329.2609458141187</v>
      </c>
      <c r="H42" s="32">
        <v>1.0918264230304064E-3</v>
      </c>
      <c r="I42" s="42">
        <v>1330.7122680378609</v>
      </c>
      <c r="J42" s="32">
        <v>6.1482055131676372E-3</v>
      </c>
      <c r="K42" s="42">
        <v>1338.8937605406511</v>
      </c>
      <c r="L42" s="32">
        <v>0</v>
      </c>
      <c r="M42" s="42">
        <v>1338.8937605406511</v>
      </c>
      <c r="N42" s="32">
        <v>0</v>
      </c>
      <c r="O42" s="42">
        <v>1338.8937605406511</v>
      </c>
      <c r="P42" s="32">
        <v>0</v>
      </c>
      <c r="Q42" s="42">
        <v>1338.8937605406511</v>
      </c>
      <c r="R42" s="32">
        <v>3.0315196503472031E-4</v>
      </c>
      <c r="S42" s="42">
        <v>1339.2996488151316</v>
      </c>
      <c r="T42" s="32">
        <v>0</v>
      </c>
      <c r="U42" s="42">
        <v>1339.2996488151316</v>
      </c>
      <c r="V42" s="32">
        <v>0</v>
      </c>
      <c r="W42" s="42">
        <v>1339.2996488151316</v>
      </c>
      <c r="X42" s="32">
        <v>0</v>
      </c>
      <c r="Y42" s="42">
        <v>1339.2996488151316</v>
      </c>
      <c r="Z42" s="32">
        <v>-7.1462624079310366E-4</v>
      </c>
      <c r="AA42" s="42">
        <v>1338.3425501418033</v>
      </c>
      <c r="AB42" s="32">
        <v>0</v>
      </c>
      <c r="AC42" s="42">
        <v>1338.3425501418033</v>
      </c>
      <c r="AD42" s="32">
        <v>0</v>
      </c>
      <c r="AE42" s="42">
        <v>1338.3425501418033</v>
      </c>
      <c r="AF42" s="25">
        <v>3.156168297851214E-2</v>
      </c>
      <c r="AG42" s="42">
        <v>1446.3177780018457</v>
      </c>
      <c r="AH42" s="32">
        <v>0</v>
      </c>
      <c r="AI42" s="42">
        <v>1446.3177780018457</v>
      </c>
      <c r="AJ42" s="32">
        <v>2.4605233197594334E-3</v>
      </c>
      <c r="AK42" s="42">
        <v>1449.8764766224019</v>
      </c>
      <c r="AL42" s="32">
        <v>0</v>
      </c>
      <c r="AM42" s="42">
        <v>1449.8764766224019</v>
      </c>
      <c r="AN42" s="32">
        <v>0</v>
      </c>
      <c r="AO42" s="42">
        <v>1449.8764766224019</v>
      </c>
      <c r="AP42" s="32">
        <v>5.1276993369819834E-5</v>
      </c>
      <c r="AQ42" s="42">
        <v>1449.9508219288807</v>
      </c>
      <c r="AR42" s="32">
        <v>1.3877903024083427E-2</v>
      </c>
      <c r="AS42" s="42">
        <v>1470.0730988252997</v>
      </c>
      <c r="AT42" s="32">
        <v>1.2213939569211352E-2</v>
      </c>
      <c r="AU42" s="42">
        <v>1488.028482816675</v>
      </c>
      <c r="AV42" s="32">
        <v>2.2383198753768152E-2</v>
      </c>
      <c r="AW42" s="42">
        <v>1521.3353200988288</v>
      </c>
      <c r="AX42" s="32">
        <v>0</v>
      </c>
      <c r="AY42" s="42">
        <v>1521.3353200988288</v>
      </c>
      <c r="AZ42" s="32">
        <v>0</v>
      </c>
      <c r="BA42" s="42">
        <v>1521.3353200988288</v>
      </c>
      <c r="BB42" s="32">
        <v>0</v>
      </c>
      <c r="BC42" s="42">
        <v>1521.3353200988288</v>
      </c>
      <c r="BD42" s="43">
        <v>0.92224827457997183</v>
      </c>
      <c r="BE42" s="42">
        <v>1403.0488740187141</v>
      </c>
      <c r="BF42" s="25">
        <v>0.1204798511842391</v>
      </c>
      <c r="BG42" s="42">
        <v>1595.2435835698179</v>
      </c>
      <c r="BH42" s="32">
        <v>1.8849951793672624</v>
      </c>
      <c r="BI42" s="42">
        <v>4602.270048515481</v>
      </c>
      <c r="BJ42" s="36">
        <v>0</v>
      </c>
      <c r="BK42" s="36">
        <v>3.7077853135504943</v>
      </c>
      <c r="BL42" s="36">
        <v>0</v>
      </c>
      <c r="BM42" s="36">
        <v>4605.9778338290316</v>
      </c>
    </row>
    <row r="43" spans="1:65">
      <c r="A43" s="5"/>
      <c r="B43" s="10" t="s">
        <v>45</v>
      </c>
      <c r="C43" s="24">
        <v>18482</v>
      </c>
      <c r="D43" s="24">
        <v>5644.8036144578309</v>
      </c>
      <c r="E43" s="42">
        <v>3055.1555058976301</v>
      </c>
      <c r="F43" s="32">
        <v>-2.3231342128493537E-3</v>
      </c>
      <c r="G43" s="42">
        <v>3048.057969616304</v>
      </c>
      <c r="H43" s="32">
        <v>6.8717012972863145E-4</v>
      </c>
      <c r="I43" s="42">
        <v>3050.1525040067054</v>
      </c>
      <c r="J43" s="32">
        <v>2.6573829023717188E-3</v>
      </c>
      <c r="K43" s="42">
        <v>3058.2579271204791</v>
      </c>
      <c r="L43" s="32">
        <v>5.8901884348094846E-4</v>
      </c>
      <c r="M43" s="42">
        <v>3060.059298667778</v>
      </c>
      <c r="N43" s="32">
        <v>1.2466321885895582E-5</v>
      </c>
      <c r="O43" s="42">
        <v>3060.0974463519851</v>
      </c>
      <c r="P43" s="32">
        <v>0</v>
      </c>
      <c r="Q43" s="42">
        <v>3060.0974463519851</v>
      </c>
      <c r="R43" s="32">
        <v>1.7651232133220063E-4</v>
      </c>
      <c r="S43" s="42">
        <v>3060.6375912557437</v>
      </c>
      <c r="T43" s="32">
        <v>1.3675811417401817E-4</v>
      </c>
      <c r="U43" s="42">
        <v>3061.0561582808941</v>
      </c>
      <c r="V43" s="32">
        <v>9.9248783896161985E-3</v>
      </c>
      <c r="W43" s="42">
        <v>3091.4367683956179</v>
      </c>
      <c r="X43" s="32">
        <v>0</v>
      </c>
      <c r="Y43" s="42">
        <v>3091.4367683956179</v>
      </c>
      <c r="Z43" s="32">
        <v>-7.0717083080873433E-4</v>
      </c>
      <c r="AA43" s="42">
        <v>3089.2505944877189</v>
      </c>
      <c r="AB43" s="32">
        <v>1.6527827397028183E-4</v>
      </c>
      <c r="AC43" s="42">
        <v>3089.7611804938374</v>
      </c>
      <c r="AD43" s="32">
        <v>0</v>
      </c>
      <c r="AE43" s="42">
        <v>3089.7611804938374</v>
      </c>
      <c r="AF43" s="25">
        <v>3.1915601517778169E-2</v>
      </c>
      <c r="AG43" s="42">
        <v>3341.8991028867367</v>
      </c>
      <c r="AH43" s="32">
        <v>0</v>
      </c>
      <c r="AI43" s="42">
        <v>3341.8991028867367</v>
      </c>
      <c r="AJ43" s="32">
        <v>5.8797347684103052E-4</v>
      </c>
      <c r="AK43" s="42">
        <v>3343.8640509215129</v>
      </c>
      <c r="AL43" s="32">
        <v>5.3140825539021996E-4</v>
      </c>
      <c r="AM43" s="42">
        <v>3345.641007883075</v>
      </c>
      <c r="AN43" s="32">
        <v>4.9134872651901418E-5</v>
      </c>
      <c r="AO43" s="42">
        <v>3345.8053955279361</v>
      </c>
      <c r="AP43" s="32">
        <v>3.5511427580181554E-4</v>
      </c>
      <c r="AQ43" s="42">
        <v>3346.9935387879427</v>
      </c>
      <c r="AR43" s="32">
        <v>2.1474487787984664E-3</v>
      </c>
      <c r="AS43" s="42">
        <v>3354.1810359754595</v>
      </c>
      <c r="AT43" s="32">
        <v>4.9815238269161899E-3</v>
      </c>
      <c r="AU43" s="42">
        <v>3370.8899687259618</v>
      </c>
      <c r="AV43" s="32">
        <v>4.6440332246653337E-3</v>
      </c>
      <c r="AW43" s="42">
        <v>3386.5444937374164</v>
      </c>
      <c r="AX43" s="32">
        <v>8.6656525576822574E-5</v>
      </c>
      <c r="AY43" s="42">
        <v>3386.8379599169552</v>
      </c>
      <c r="AZ43" s="32">
        <v>4.9017470854950673E-5</v>
      </c>
      <c r="BA43" s="42">
        <v>3387.0039741479459</v>
      </c>
      <c r="BB43" s="32">
        <v>0</v>
      </c>
      <c r="BC43" s="42">
        <v>3387.0039741479454</v>
      </c>
      <c r="BD43" s="43">
        <v>0.77632236151916967</v>
      </c>
      <c r="BE43" s="42">
        <v>2629.4069236853456</v>
      </c>
      <c r="BF43" s="25">
        <v>8.9179205657650362E-2</v>
      </c>
      <c r="BG43" s="42">
        <v>2886.8542967158392</v>
      </c>
      <c r="BH43" s="32">
        <v>0.59421625599571959</v>
      </c>
      <c r="BI43" s="42">
        <v>4602.270048515481</v>
      </c>
      <c r="BJ43" s="36">
        <v>5.28</v>
      </c>
      <c r="BK43" s="36">
        <v>16.5148719067714</v>
      </c>
      <c r="BL43" s="36">
        <v>0</v>
      </c>
      <c r="BM43" s="36">
        <v>4624.0649204222518</v>
      </c>
    </row>
    <row r="44" spans="1:65">
      <c r="A44" s="5"/>
      <c r="B44" s="10" t="s">
        <v>46</v>
      </c>
      <c r="C44" s="24">
        <v>16054</v>
      </c>
      <c r="D44" s="24">
        <v>6240.6105417276722</v>
      </c>
      <c r="E44" s="42">
        <v>3433.21021303102</v>
      </c>
      <c r="F44" s="32">
        <v>-2.4970523367600084E-3</v>
      </c>
      <c r="G44" s="42">
        <v>3424.6373074459825</v>
      </c>
      <c r="H44" s="32">
        <v>5.7146823348230846E-4</v>
      </c>
      <c r="I44" s="42">
        <v>3426.5943788783866</v>
      </c>
      <c r="J44" s="32">
        <v>5.2834372864947188E-3</v>
      </c>
      <c r="K44" s="42">
        <v>3444.698575385446</v>
      </c>
      <c r="L44" s="32">
        <v>1.4814189592682325E-4</v>
      </c>
      <c r="M44" s="42">
        <v>3445.2088795632999</v>
      </c>
      <c r="N44" s="32">
        <v>2.138651131522451E-6</v>
      </c>
      <c r="O44" s="42">
        <v>3445.2162476631684</v>
      </c>
      <c r="P44" s="32">
        <v>0</v>
      </c>
      <c r="Q44" s="42">
        <v>3445.2162476631684</v>
      </c>
      <c r="R44" s="32">
        <v>6.4799096559431391E-5</v>
      </c>
      <c r="S44" s="42">
        <v>3445.4394945634685</v>
      </c>
      <c r="T44" s="32">
        <v>8.1234687967279839E-5</v>
      </c>
      <c r="U44" s="42">
        <v>3445.7193837657196</v>
      </c>
      <c r="V44" s="32">
        <v>3.8267565638012702E-3</v>
      </c>
      <c r="W44" s="42">
        <v>3458.9053130345624</v>
      </c>
      <c r="X44" s="32">
        <v>0</v>
      </c>
      <c r="Y44" s="42">
        <v>3458.9053130345624</v>
      </c>
      <c r="Z44" s="32">
        <v>-7.1190681196620087E-4</v>
      </c>
      <c r="AA44" s="42">
        <v>3456.4428947802671</v>
      </c>
      <c r="AB44" s="32">
        <v>1.2407792149460306E-4</v>
      </c>
      <c r="AC44" s="42">
        <v>3456.8717630304163</v>
      </c>
      <c r="AD44" s="32">
        <v>0</v>
      </c>
      <c r="AE44" s="42">
        <v>3456.8717630304163</v>
      </c>
      <c r="AF44" s="25">
        <v>3.0969563849474024E-2</v>
      </c>
      <c r="AG44" s="42">
        <v>3730.4144230097691</v>
      </c>
      <c r="AH44" s="32">
        <v>0</v>
      </c>
      <c r="AI44" s="42">
        <v>3730.4144230097691</v>
      </c>
      <c r="AJ44" s="32">
        <v>4.8742125998413321E-4</v>
      </c>
      <c r="AK44" s="42">
        <v>3732.2327063080957</v>
      </c>
      <c r="AL44" s="32">
        <v>4.7611097736721675E-4</v>
      </c>
      <c r="AM44" s="42">
        <v>3734.0096632696582</v>
      </c>
      <c r="AN44" s="32">
        <v>2.7811211033457184E-5</v>
      </c>
      <c r="AO44" s="42">
        <v>3734.113510600404</v>
      </c>
      <c r="AP44" s="32">
        <v>1.4312593719045807E-4</v>
      </c>
      <c r="AQ44" s="42">
        <v>3734.6479590961844</v>
      </c>
      <c r="AR44" s="32">
        <v>2.5898408171085574E-3</v>
      </c>
      <c r="AS44" s="42">
        <v>3744.3201028181829</v>
      </c>
      <c r="AT44" s="32">
        <v>1.7133043742318499E-2</v>
      </c>
      <c r="AU44" s="42">
        <v>3808.4717029250096</v>
      </c>
      <c r="AV44" s="32">
        <v>4.7143268057796561E-3</v>
      </c>
      <c r="AW44" s="42">
        <v>3826.4260831631623</v>
      </c>
      <c r="AX44" s="32">
        <v>5.2169571735705134E-5</v>
      </c>
      <c r="AY44" s="42">
        <v>3826.6257061731994</v>
      </c>
      <c r="AZ44" s="32">
        <v>0</v>
      </c>
      <c r="BA44" s="42">
        <v>3826.6257061731994</v>
      </c>
      <c r="BB44" s="32">
        <v>0</v>
      </c>
      <c r="BC44" s="42">
        <v>3826.6257061731994</v>
      </c>
      <c r="BD44" s="43">
        <v>0.94108385727732957</v>
      </c>
      <c r="BE44" s="42">
        <v>3601.1756799220598</v>
      </c>
      <c r="BF44" s="25">
        <v>9.8167189103040786E-2</v>
      </c>
      <c r="BG44" s="42">
        <v>3993.174384884428</v>
      </c>
      <c r="BH44" s="32">
        <v>0.15253420084449476</v>
      </c>
      <c r="BI44" s="42">
        <v>4602.270048515481</v>
      </c>
      <c r="BJ44" s="36">
        <v>5.28</v>
      </c>
      <c r="BK44" s="36">
        <v>6.1349224917955238</v>
      </c>
      <c r="BL44" s="36">
        <v>0</v>
      </c>
      <c r="BM44" s="36">
        <v>4613.6849710072765</v>
      </c>
    </row>
    <row r="45" spans="1:65">
      <c r="A45" s="5"/>
      <c r="B45" s="10" t="s">
        <v>47</v>
      </c>
      <c r="C45" s="24">
        <v>16316</v>
      </c>
      <c r="D45" s="24">
        <v>5852.3460104399701</v>
      </c>
      <c r="E45" s="42">
        <v>10520.672753738661</v>
      </c>
      <c r="F45" s="32">
        <v>-2.6097521441308391E-3</v>
      </c>
      <c r="G45" s="42">
        <v>10493.216405461893</v>
      </c>
      <c r="H45" s="32">
        <v>1.3875304624733076E-4</v>
      </c>
      <c r="I45" s="42">
        <v>10494.672371203083</v>
      </c>
      <c r="J45" s="32">
        <v>3.2386439131992795E-4</v>
      </c>
      <c r="K45" s="42">
        <v>10498.071221882685</v>
      </c>
      <c r="L45" s="32">
        <v>3.2747537046518005E-5</v>
      </c>
      <c r="M45" s="42">
        <v>10498.415007858941</v>
      </c>
      <c r="N45" s="32">
        <v>3.017512898788266E-2</v>
      </c>
      <c r="O45" s="42">
        <v>10815.206034889408</v>
      </c>
      <c r="P45" s="32">
        <v>0</v>
      </c>
      <c r="Q45" s="42">
        <v>10815.206034889408</v>
      </c>
      <c r="R45" s="32">
        <v>2.7620148414175816E-5</v>
      </c>
      <c r="S45" s="42">
        <v>10815.504752485222</v>
      </c>
      <c r="T45" s="32">
        <v>1.830105252175418E-3</v>
      </c>
      <c r="U45" s="42">
        <v>10835.298264537674</v>
      </c>
      <c r="V45" s="32">
        <v>0</v>
      </c>
      <c r="W45" s="42">
        <v>10835.298264537674</v>
      </c>
      <c r="X45" s="32">
        <v>0</v>
      </c>
      <c r="Y45" s="42">
        <v>10835.298264537674</v>
      </c>
      <c r="Z45" s="32">
        <v>-6.9259482253891669E-4</v>
      </c>
      <c r="AA45" s="42">
        <v>10827.793793058991</v>
      </c>
      <c r="AB45" s="32">
        <v>1.4276461706819177E-5</v>
      </c>
      <c r="AC45" s="42">
        <v>10827.948375642447</v>
      </c>
      <c r="AD45" s="32">
        <v>0</v>
      </c>
      <c r="AE45" s="42">
        <v>10827.948375642447</v>
      </c>
      <c r="AF45" s="25">
        <v>1.1078127527982762E-2</v>
      </c>
      <c r="AG45" s="42">
        <v>11129.950373398889</v>
      </c>
      <c r="AH45" s="32">
        <v>0</v>
      </c>
      <c r="AI45" s="42">
        <v>11129.950373398889</v>
      </c>
      <c r="AJ45" s="32">
        <v>0</v>
      </c>
      <c r="AK45" s="42">
        <v>11129.950373398889</v>
      </c>
      <c r="AL45" s="32">
        <v>1.5965542540130606E-4</v>
      </c>
      <c r="AM45" s="42">
        <v>11131.727330360451</v>
      </c>
      <c r="AN45" s="32">
        <v>3.7745802046185162E-6</v>
      </c>
      <c r="AO45" s="42">
        <v>11131.769347958074</v>
      </c>
      <c r="AP45" s="32">
        <v>8.2034701971878121E-5</v>
      </c>
      <c r="AQ45" s="42">
        <v>11132.682539338954</v>
      </c>
      <c r="AR45" s="32">
        <v>0</v>
      </c>
      <c r="AS45" s="42">
        <v>11132.682539338954</v>
      </c>
      <c r="AT45" s="32">
        <v>0</v>
      </c>
      <c r="AU45" s="42">
        <v>11132.682539338954</v>
      </c>
      <c r="AV45" s="32">
        <v>0</v>
      </c>
      <c r="AW45" s="42">
        <v>11132.682539338954</v>
      </c>
      <c r="AX45" s="32">
        <v>6.685680668170324E-4</v>
      </c>
      <c r="AY45" s="42">
        <v>11140.125495382768</v>
      </c>
      <c r="AZ45" s="32">
        <v>0</v>
      </c>
      <c r="BA45" s="42">
        <v>11140.125495382768</v>
      </c>
      <c r="BB45" s="32">
        <v>0</v>
      </c>
      <c r="BC45" s="42">
        <v>11140.125495382768</v>
      </c>
      <c r="BD45" s="43">
        <v>0.98521418959474061</v>
      </c>
      <c r="BE45" s="42">
        <v>10975.409711917242</v>
      </c>
      <c r="BF45" s="25">
        <v>3.4987042149783765E-2</v>
      </c>
      <c r="BG45" s="42">
        <v>11373.328847694895</v>
      </c>
      <c r="BH45" s="32">
        <v>-0.39862144427044788</v>
      </c>
      <c r="BI45" s="42">
        <v>6839.676076264007</v>
      </c>
      <c r="BJ45" s="36">
        <v>5.28</v>
      </c>
      <c r="BK45" s="36">
        <v>5.5314482064940238</v>
      </c>
      <c r="BL45" s="36">
        <v>0</v>
      </c>
      <c r="BM45" s="36">
        <v>6850.4875244705008</v>
      </c>
    </row>
    <row r="46" spans="1:65">
      <c r="A46" s="5"/>
      <c r="B46" s="10" t="s">
        <v>48</v>
      </c>
      <c r="C46" s="24">
        <v>3919</v>
      </c>
      <c r="D46" s="24">
        <v>1679.5714285714284</v>
      </c>
      <c r="E46" s="42">
        <v>27874.530612401119</v>
      </c>
      <c r="F46" s="32">
        <v>-2.5984763348988471E-3</v>
      </c>
      <c r="G46" s="42">
        <v>27802.09930425838</v>
      </c>
      <c r="H46" s="32">
        <v>7.2488810884729915E-5</v>
      </c>
      <c r="I46" s="42">
        <v>27804.114645377042</v>
      </c>
      <c r="J46" s="32">
        <v>5.4929642656409428E-5</v>
      </c>
      <c r="K46" s="42">
        <v>27805.641915458888</v>
      </c>
      <c r="L46" s="32">
        <v>1.2363517429836435E-6</v>
      </c>
      <c r="M46" s="42">
        <v>27805.676293012737</v>
      </c>
      <c r="N46" s="32">
        <v>4.6606568742113552E-6</v>
      </c>
      <c r="O46" s="42">
        <v>27805.805885729093</v>
      </c>
      <c r="P46" s="32">
        <v>7.1883193903343745E-2</v>
      </c>
      <c r="Q46" s="42">
        <v>29804.576021851695</v>
      </c>
      <c r="R46" s="32">
        <v>2.5659827047608275E-6</v>
      </c>
      <c r="S46" s="42">
        <v>29804.652499878288</v>
      </c>
      <c r="T46" s="32">
        <v>0</v>
      </c>
      <c r="U46" s="42">
        <v>29804.652499878288</v>
      </c>
      <c r="V46" s="32">
        <v>0</v>
      </c>
      <c r="W46" s="42">
        <v>29804.652499878288</v>
      </c>
      <c r="X46" s="32">
        <v>0</v>
      </c>
      <c r="Y46" s="42">
        <v>29804.652499878288</v>
      </c>
      <c r="Z46" s="32">
        <v>-6.6689806831143894E-4</v>
      </c>
      <c r="AA46" s="42">
        <v>29784.775834699427</v>
      </c>
      <c r="AB46" s="32">
        <v>1.2907643753834463E-6</v>
      </c>
      <c r="AC46" s="42">
        <v>29784.814279827002</v>
      </c>
      <c r="AD46" s="32">
        <v>0</v>
      </c>
      <c r="AE46" s="42">
        <v>29784.814279827002</v>
      </c>
      <c r="AF46" s="25">
        <v>1.0183722208836121E-2</v>
      </c>
      <c r="AG46" s="42">
        <v>30547.963169320839</v>
      </c>
      <c r="AH46" s="32">
        <v>0</v>
      </c>
      <c r="AI46" s="42">
        <v>30547.963169320839</v>
      </c>
      <c r="AJ46" s="32">
        <v>0</v>
      </c>
      <c r="AK46" s="42">
        <v>30547.963169320839</v>
      </c>
      <c r="AL46" s="32">
        <v>5.8169408929442667E-5</v>
      </c>
      <c r="AM46" s="42">
        <v>30549.740126282399</v>
      </c>
      <c r="AN46" s="32">
        <v>2.848775631614231E-6</v>
      </c>
      <c r="AO46" s="42">
        <v>30549.82715563762</v>
      </c>
      <c r="AP46" s="32">
        <v>1.2812871319489716E-7</v>
      </c>
      <c r="AQ46" s="42">
        <v>30549.831069947664</v>
      </c>
      <c r="AR46" s="32">
        <v>0</v>
      </c>
      <c r="AS46" s="42">
        <v>30549.831069947664</v>
      </c>
      <c r="AT46" s="32">
        <v>0</v>
      </c>
      <c r="AU46" s="42">
        <v>30549.831069947664</v>
      </c>
      <c r="AV46" s="32">
        <v>0</v>
      </c>
      <c r="AW46" s="42">
        <v>30549.831069947664</v>
      </c>
      <c r="AX46" s="32">
        <v>0</v>
      </c>
      <c r="AY46" s="42">
        <v>30549.831069947664</v>
      </c>
      <c r="AZ46" s="32">
        <v>0</v>
      </c>
      <c r="BA46" s="42">
        <v>30549.831069947664</v>
      </c>
      <c r="BB46" s="32">
        <v>0</v>
      </c>
      <c r="BC46" s="42">
        <v>30549.831069947664</v>
      </c>
      <c r="BD46" s="43">
        <v>1.0000000000000002</v>
      </c>
      <c r="BE46" s="42">
        <v>30549.831069947671</v>
      </c>
      <c r="BF46" s="25">
        <v>3.4999948832232786E-2</v>
      </c>
      <c r="BG46" s="42">
        <v>31657.854352420673</v>
      </c>
      <c r="BH46" s="32">
        <v>-0.78395010602665749</v>
      </c>
      <c r="BI46" s="42">
        <v>6839.676076264007</v>
      </c>
      <c r="BJ46" s="36">
        <v>5.28</v>
      </c>
      <c r="BK46" s="36">
        <v>0.3320333855181738</v>
      </c>
      <c r="BL46" s="36">
        <v>0</v>
      </c>
      <c r="BM46" s="36">
        <v>6845.2881096495248</v>
      </c>
    </row>
    <row r="47" spans="1:65">
      <c r="A47" s="5"/>
      <c r="B47" s="10" t="s">
        <v>49</v>
      </c>
      <c r="C47" s="24">
        <v>139681</v>
      </c>
      <c r="D47" s="24">
        <v>54163.734558886696</v>
      </c>
      <c r="E47" s="42">
        <v>4377.6765583722909</v>
      </c>
      <c r="F47" s="32">
        <v>-2.502624377001994E-3</v>
      </c>
      <c r="G47" s="42">
        <v>4366.7208783026781</v>
      </c>
      <c r="H47" s="32">
        <v>4.1290496639434515E-4</v>
      </c>
      <c r="I47" s="42">
        <v>4368.5239190401871</v>
      </c>
      <c r="J47" s="32">
        <v>3.3569453085164902E-3</v>
      </c>
      <c r="K47" s="42">
        <v>4383.188814915351</v>
      </c>
      <c r="L47" s="32">
        <v>1.1972112552260938E-4</v>
      </c>
      <c r="M47" s="42">
        <v>4383.713575213651</v>
      </c>
      <c r="N47" s="32">
        <v>1.0754712043370418E-5</v>
      </c>
      <c r="O47" s="42">
        <v>4383.7607207908331</v>
      </c>
      <c r="P47" s="32">
        <v>1.91581179409539E-6</v>
      </c>
      <c r="Q47" s="42">
        <v>4383.7691192513248</v>
      </c>
      <c r="R47" s="32">
        <v>3.9188680708068802E-5</v>
      </c>
      <c r="S47" s="42">
        <v>4383.9409133796371</v>
      </c>
      <c r="T47" s="32">
        <v>3.222259819968265E-5</v>
      </c>
      <c r="U47" s="42">
        <v>4384.0821753462196</v>
      </c>
      <c r="V47" s="32">
        <v>3.8527289931433728E-4</v>
      </c>
      <c r="W47" s="42">
        <v>4385.7712433967472</v>
      </c>
      <c r="X47" s="32">
        <v>0</v>
      </c>
      <c r="Y47" s="42">
        <v>4385.7712433967472</v>
      </c>
      <c r="Z47" s="32">
        <v>-7.1442196757565135E-4</v>
      </c>
      <c r="AA47" s="42">
        <v>4382.6379520757027</v>
      </c>
      <c r="AB47" s="32">
        <v>2.0657768327070336E-4</v>
      </c>
      <c r="AC47" s="42">
        <v>4383.5433072704564</v>
      </c>
      <c r="AD47" s="32">
        <v>8.983774353631846E-3</v>
      </c>
      <c r="AE47" s="42">
        <v>4422.9240712123474</v>
      </c>
      <c r="AF47" s="25">
        <v>3.0567611625619939E-2</v>
      </c>
      <c r="AG47" s="42">
        <v>4768.2655181522905</v>
      </c>
      <c r="AH47" s="32">
        <v>0</v>
      </c>
      <c r="AI47" s="42">
        <v>4768.2655181522905</v>
      </c>
      <c r="AJ47" s="32">
        <v>7.0689514718669244E-5</v>
      </c>
      <c r="AK47" s="42">
        <v>4768.6025845278182</v>
      </c>
      <c r="AL47" s="32">
        <v>3.7263683229293854E-4</v>
      </c>
      <c r="AM47" s="42">
        <v>4770.3795414893802</v>
      </c>
      <c r="AN47" s="32">
        <v>4.2599544582966331E-6</v>
      </c>
      <c r="AO47" s="42">
        <v>4770.3998630889755</v>
      </c>
      <c r="AP47" s="32">
        <v>9.2165157019596933E-5</v>
      </c>
      <c r="AQ47" s="42">
        <v>4770.8395277414029</v>
      </c>
      <c r="AR47" s="32">
        <v>6.0537961972428889E-4</v>
      </c>
      <c r="AS47" s="42">
        <v>4773.727696760473</v>
      </c>
      <c r="AT47" s="32">
        <v>2.6717149179456445E-2</v>
      </c>
      <c r="AU47" s="42">
        <v>4901.2680917769258</v>
      </c>
      <c r="AV47" s="32">
        <v>1.0846362991145941E-3</v>
      </c>
      <c r="AW47" s="42">
        <v>4906.5841850609586</v>
      </c>
      <c r="AX47" s="32">
        <v>1.8291533117054115E-5</v>
      </c>
      <c r="AY47" s="42">
        <v>4906.6739340080712</v>
      </c>
      <c r="AZ47" s="32">
        <v>1.7372330594733754E-5</v>
      </c>
      <c r="BA47" s="42">
        <v>4906.7591743697731</v>
      </c>
      <c r="BB47" s="32">
        <v>0</v>
      </c>
      <c r="BC47" s="42">
        <v>4906.7591743697731</v>
      </c>
      <c r="BD47" s="43">
        <v>1.0433678390036241</v>
      </c>
      <c r="BE47" s="42">
        <v>5119.5547162733965</v>
      </c>
      <c r="BF47" s="25">
        <v>8.8129777596097858E-2</v>
      </c>
      <c r="BG47" s="42">
        <v>5614.345759396615</v>
      </c>
      <c r="BH47" s="32">
        <v>0.21824988509419496</v>
      </c>
      <c r="BI47" s="42">
        <v>6839.676076264007</v>
      </c>
      <c r="BJ47" s="36">
        <v>5.28</v>
      </c>
      <c r="BK47" s="36">
        <v>3.0775349757426556</v>
      </c>
      <c r="BL47" s="36">
        <v>0</v>
      </c>
      <c r="BM47" s="36">
        <v>6848.033611239749</v>
      </c>
    </row>
    <row r="48" spans="1:65">
      <c r="A48" s="5"/>
      <c r="B48" s="10" t="s">
        <v>50</v>
      </c>
      <c r="C48" s="24">
        <v>3580</v>
      </c>
      <c r="D48" s="24">
        <v>1395.1470588235295</v>
      </c>
      <c r="E48" s="42">
        <v>5390.1781033519565</v>
      </c>
      <c r="F48" s="32">
        <v>-2.6125557538172473E-3</v>
      </c>
      <c r="G48" s="42">
        <v>5376.0959625339447</v>
      </c>
      <c r="H48" s="32">
        <v>4.2938708418982507E-4</v>
      </c>
      <c r="I48" s="42">
        <v>5378.4043887036214</v>
      </c>
      <c r="J48" s="32">
        <v>3.3299836291758034E-3</v>
      </c>
      <c r="K48" s="42">
        <v>5396.3143872690916</v>
      </c>
      <c r="L48" s="32">
        <v>1.2119629297768775E-4</v>
      </c>
      <c r="M48" s="42">
        <v>5396.9684005685704</v>
      </c>
      <c r="N48" s="32">
        <v>1.1439450419725716E-4</v>
      </c>
      <c r="O48" s="42">
        <v>5397.5857840929211</v>
      </c>
      <c r="P48" s="32">
        <v>0</v>
      </c>
      <c r="Q48" s="42">
        <v>5397.5857840929211</v>
      </c>
      <c r="R48" s="32">
        <v>2.1420699900298601E-5</v>
      </c>
      <c r="S48" s="42">
        <v>5397.7014041581879</v>
      </c>
      <c r="T48" s="32">
        <v>0</v>
      </c>
      <c r="U48" s="42">
        <v>5397.7014041581879</v>
      </c>
      <c r="V48" s="32">
        <v>0</v>
      </c>
      <c r="W48" s="42">
        <v>5397.7014041581879</v>
      </c>
      <c r="X48" s="32">
        <v>0</v>
      </c>
      <c r="Y48" s="42">
        <v>5397.7014041581879</v>
      </c>
      <c r="Z48" s="32">
        <v>-7.1465919199864558E-4</v>
      </c>
      <c r="AA48" s="42">
        <v>5393.8438872340421</v>
      </c>
      <c r="AB48" s="32">
        <v>0</v>
      </c>
      <c r="AC48" s="42">
        <v>5393.8438872340421</v>
      </c>
      <c r="AD48" s="32">
        <v>0</v>
      </c>
      <c r="AE48" s="42">
        <v>5393.8438872340421</v>
      </c>
      <c r="AF48" s="25">
        <v>2.150597219657735E-2</v>
      </c>
      <c r="AG48" s="42">
        <v>5688.1649903721618</v>
      </c>
      <c r="AH48" s="32">
        <v>0</v>
      </c>
      <c r="AI48" s="42">
        <v>5688.1649903721618</v>
      </c>
      <c r="AJ48" s="32">
        <v>0</v>
      </c>
      <c r="AK48" s="42">
        <v>5688.1649903721618</v>
      </c>
      <c r="AL48" s="32">
        <v>3.123954675312568E-4</v>
      </c>
      <c r="AM48" s="42">
        <v>5689.9419473337239</v>
      </c>
      <c r="AN48" s="32">
        <v>0</v>
      </c>
      <c r="AO48" s="42">
        <v>5689.9419473337239</v>
      </c>
      <c r="AP48" s="32">
        <v>4.0697642037801351E-4</v>
      </c>
      <c r="AQ48" s="42">
        <v>5692.2576195396086</v>
      </c>
      <c r="AR48" s="32">
        <v>5.1845159814400965E-4</v>
      </c>
      <c r="AS48" s="42">
        <v>5695.2087795995058</v>
      </c>
      <c r="AT48" s="32">
        <v>0</v>
      </c>
      <c r="AU48" s="42">
        <v>5695.2087795995058</v>
      </c>
      <c r="AV48" s="32">
        <v>0</v>
      </c>
      <c r="AW48" s="42">
        <v>5695.2087795995058</v>
      </c>
      <c r="AX48" s="32">
        <v>0</v>
      </c>
      <c r="AY48" s="42">
        <v>5695.2087795995058</v>
      </c>
      <c r="AZ48" s="32">
        <v>0.3513501747778649</v>
      </c>
      <c r="BA48" s="42">
        <v>7696.2213797082231</v>
      </c>
      <c r="BB48" s="32">
        <v>0</v>
      </c>
      <c r="BC48" s="42">
        <v>7696.2213797082231</v>
      </c>
      <c r="BD48" s="43">
        <v>1.0193319489267962</v>
      </c>
      <c r="BE48" s="42">
        <v>7845.0043383500597</v>
      </c>
      <c r="BF48" s="25">
        <v>3.7980635121262263E-2</v>
      </c>
      <c r="BG48" s="42">
        <v>8154.7260115069721</v>
      </c>
      <c r="BH48" s="32">
        <v>-0.57478069208718185</v>
      </c>
      <c r="BI48" s="42">
        <v>3467.5469508316505</v>
      </c>
      <c r="BJ48" s="36">
        <v>5.28</v>
      </c>
      <c r="BK48" s="36">
        <v>12.698066992708657</v>
      </c>
      <c r="BL48" s="36">
        <v>0</v>
      </c>
      <c r="BM48" s="36">
        <v>3485.5250178243596</v>
      </c>
    </row>
    <row r="49" spans="1:65">
      <c r="A49" s="5"/>
      <c r="B49" s="10" t="s">
        <v>51</v>
      </c>
      <c r="C49" s="24">
        <v>11501</v>
      </c>
      <c r="D49" s="24">
        <v>3222.9109477124184</v>
      </c>
      <c r="E49" s="42">
        <v>1684.8950404312668</v>
      </c>
      <c r="F49" s="32">
        <v>-2.2668561411395283E-3</v>
      </c>
      <c r="G49" s="42">
        <v>1681.0756257616897</v>
      </c>
      <c r="H49" s="32">
        <v>8.0822730288931943E-4</v>
      </c>
      <c r="I49" s="42">
        <v>1682.4343169806521</v>
      </c>
      <c r="J49" s="32">
        <v>2.5682437194312069E-3</v>
      </c>
      <c r="K49" s="42">
        <v>1686.7552183485932</v>
      </c>
      <c r="L49" s="32">
        <v>7.1883307469366997E-4</v>
      </c>
      <c r="M49" s="42">
        <v>1687.9677137884544</v>
      </c>
      <c r="N49" s="32">
        <v>0</v>
      </c>
      <c r="O49" s="42">
        <v>1687.9677137884544</v>
      </c>
      <c r="P49" s="32">
        <v>0</v>
      </c>
      <c r="Q49" s="42">
        <v>1687.9677137884544</v>
      </c>
      <c r="R49" s="32">
        <v>1.0427715057526044E-4</v>
      </c>
      <c r="S49" s="42">
        <v>1688.1437302519114</v>
      </c>
      <c r="T49" s="32">
        <v>0</v>
      </c>
      <c r="U49" s="42">
        <v>1688.1437302519114</v>
      </c>
      <c r="V49" s="32">
        <v>0</v>
      </c>
      <c r="W49" s="42">
        <v>1688.1437302519114</v>
      </c>
      <c r="X49" s="32">
        <v>0</v>
      </c>
      <c r="Y49" s="42">
        <v>1688.1437302519114</v>
      </c>
      <c r="Z49" s="32">
        <v>-7.142549170781054E-4</v>
      </c>
      <c r="AA49" s="42">
        <v>1686.9379652918444</v>
      </c>
      <c r="AB49" s="32">
        <v>0</v>
      </c>
      <c r="AC49" s="42">
        <v>1686.9379652918444</v>
      </c>
      <c r="AD49" s="32">
        <v>0</v>
      </c>
      <c r="AE49" s="42">
        <v>1686.9379652918444</v>
      </c>
      <c r="AF49" s="25">
        <v>3.1444778377401006E-2</v>
      </c>
      <c r="AG49" s="42">
        <v>1822.5214635883606</v>
      </c>
      <c r="AH49" s="32">
        <v>0</v>
      </c>
      <c r="AI49" s="42">
        <v>1822.5214635883606</v>
      </c>
      <c r="AJ49" s="32">
        <v>3.0715034679329456E-4</v>
      </c>
      <c r="AK49" s="42">
        <v>1823.0812516879398</v>
      </c>
      <c r="AL49" s="32">
        <v>9.7469981654230153E-4</v>
      </c>
      <c r="AM49" s="42">
        <v>1824.8582086495019</v>
      </c>
      <c r="AN49" s="32">
        <v>1.6371493494204969E-5</v>
      </c>
      <c r="AO49" s="42">
        <v>1824.8880843037928</v>
      </c>
      <c r="AP49" s="32">
        <v>4.885961288771945E-4</v>
      </c>
      <c r="AQ49" s="42">
        <v>1825.7797175574178</v>
      </c>
      <c r="AR49" s="32">
        <v>9.5149960206208917E-5</v>
      </c>
      <c r="AS49" s="42">
        <v>1825.9534404248886</v>
      </c>
      <c r="AT49" s="32">
        <v>1.2563046681469237E-2</v>
      </c>
      <c r="AU49" s="42">
        <v>1848.892978735136</v>
      </c>
      <c r="AV49" s="32">
        <v>1.1532789832457979E-5</v>
      </c>
      <c r="AW49" s="42">
        <v>1848.9143016292824</v>
      </c>
      <c r="AX49" s="32">
        <v>0</v>
      </c>
      <c r="AY49" s="42">
        <v>1848.9143016292824</v>
      </c>
      <c r="AZ49" s="32">
        <v>4.2295979360160718E-3</v>
      </c>
      <c r="BA49" s="42">
        <v>1856.7344657433243</v>
      </c>
      <c r="BB49" s="32">
        <v>0</v>
      </c>
      <c r="BC49" s="42">
        <v>1856.7344657433243</v>
      </c>
      <c r="BD49" s="43">
        <v>0.95327409461332846</v>
      </c>
      <c r="BE49" s="42">
        <v>1769.9768667688297</v>
      </c>
      <c r="BF49" s="25">
        <v>0.12335328653765909</v>
      </c>
      <c r="BG49" s="42">
        <v>2019.0309728970024</v>
      </c>
      <c r="BH49" s="32">
        <v>0.71743128133207779</v>
      </c>
      <c r="BI49" s="42">
        <v>3467.5469508316505</v>
      </c>
      <c r="BJ49" s="36">
        <v>5.28</v>
      </c>
      <c r="BK49" s="36">
        <v>5.3649877031415008</v>
      </c>
      <c r="BL49" s="36">
        <v>0</v>
      </c>
      <c r="BM49" s="36">
        <v>3478.1919385347924</v>
      </c>
    </row>
    <row r="50" spans="1:65">
      <c r="A50" s="5"/>
      <c r="B50" s="10" t="s">
        <v>52</v>
      </c>
      <c r="C50" s="24">
        <v>389</v>
      </c>
      <c r="D50" s="24">
        <v>190.85802322825313</v>
      </c>
      <c r="E50" s="42">
        <v>1916.2356971626753</v>
      </c>
      <c r="F50" s="32">
        <v>-3.0175382120460892E-3</v>
      </c>
      <c r="G50" s="42">
        <v>1910.4533827232001</v>
      </c>
      <c r="H50" s="32">
        <v>6.4064578723344034E-4</v>
      </c>
      <c r="I50" s="42">
        <v>1911.6773066345474</v>
      </c>
      <c r="J50" s="32">
        <v>5.9521525194849989E-3</v>
      </c>
      <c r="K50" s="42">
        <v>1923.0559015316744</v>
      </c>
      <c r="L50" s="32">
        <v>3.5335387516173267E-3</v>
      </c>
      <c r="M50" s="42">
        <v>1929.851094081263</v>
      </c>
      <c r="N50" s="32">
        <v>0</v>
      </c>
      <c r="O50" s="42">
        <v>1929.851094081263</v>
      </c>
      <c r="P50" s="32">
        <v>0</v>
      </c>
      <c r="Q50" s="42">
        <v>1929.851094081263</v>
      </c>
      <c r="R50" s="32">
        <v>4.7744585610609569E-4</v>
      </c>
      <c r="S50" s="42">
        <v>1930.7724934890341</v>
      </c>
      <c r="T50" s="32">
        <v>0</v>
      </c>
      <c r="U50" s="42">
        <v>1930.7724934890341</v>
      </c>
      <c r="V50" s="32">
        <v>0</v>
      </c>
      <c r="W50" s="42">
        <v>1930.7724934890341</v>
      </c>
      <c r="X50" s="32">
        <v>0</v>
      </c>
      <c r="Y50" s="42">
        <v>1930.7724934890341</v>
      </c>
      <c r="Z50" s="32">
        <v>-7.1198591542220857E-4</v>
      </c>
      <c r="AA50" s="42">
        <v>1929.3978106677853</v>
      </c>
      <c r="AB50" s="32">
        <v>0</v>
      </c>
      <c r="AC50" s="42">
        <v>1929.3978106677853</v>
      </c>
      <c r="AD50" s="32">
        <v>0</v>
      </c>
      <c r="AE50" s="42">
        <v>1929.3978106677853</v>
      </c>
      <c r="AF50" s="25">
        <v>2.1466374990648518E-2</v>
      </c>
      <c r="AG50" s="42">
        <v>2034.4806228088514</v>
      </c>
      <c r="AH50" s="32">
        <v>0</v>
      </c>
      <c r="AI50" s="42">
        <v>2034.4806228088514</v>
      </c>
      <c r="AJ50" s="32">
        <v>1.2783401349691914E-5</v>
      </c>
      <c r="AK50" s="42">
        <v>2034.5066303911908</v>
      </c>
      <c r="AL50" s="32">
        <v>0</v>
      </c>
      <c r="AM50" s="42">
        <v>2034.5066303911908</v>
      </c>
      <c r="AN50" s="32">
        <v>3.0775938065485953E-4</v>
      </c>
      <c r="AO50" s="42">
        <v>2035.1327688916981</v>
      </c>
      <c r="AP50" s="32">
        <v>2.2740024488321353E-5</v>
      </c>
      <c r="AQ50" s="42">
        <v>2035.1790478606995</v>
      </c>
      <c r="AR50" s="32">
        <v>0</v>
      </c>
      <c r="AS50" s="42">
        <v>2035.1790478606995</v>
      </c>
      <c r="AT50" s="32">
        <v>0</v>
      </c>
      <c r="AU50" s="42">
        <v>2035.1790478606995</v>
      </c>
      <c r="AV50" s="32">
        <v>1.2774850502084156E-4</v>
      </c>
      <c r="AW50" s="42">
        <v>2035.4390389415134</v>
      </c>
      <c r="AX50" s="32">
        <v>0</v>
      </c>
      <c r="AY50" s="42">
        <v>2035.4390389415134</v>
      </c>
      <c r="AZ50" s="32">
        <v>0</v>
      </c>
      <c r="BA50" s="42">
        <v>2035.4390389415134</v>
      </c>
      <c r="BB50" s="32">
        <v>0</v>
      </c>
      <c r="BC50" s="42">
        <v>2035.4390389415134</v>
      </c>
      <c r="BD50" s="43">
        <v>1</v>
      </c>
      <c r="BE50" s="42">
        <v>2035.4390389415134</v>
      </c>
      <c r="BF50" s="25">
        <v>9.4967297454141675E-2</v>
      </c>
      <c r="BG50" s="42">
        <v>2249.0226410778532</v>
      </c>
      <c r="BH50" s="32">
        <v>0</v>
      </c>
      <c r="BI50" s="42">
        <v>2249.0226410778532</v>
      </c>
      <c r="BJ50" s="36">
        <v>0</v>
      </c>
      <c r="BK50" s="36">
        <v>0</v>
      </c>
      <c r="BL50" s="36">
        <v>0</v>
      </c>
      <c r="BM50" s="36">
        <v>2249.0226410778532</v>
      </c>
    </row>
    <row r="51" spans="1:65">
      <c r="A51" s="5"/>
      <c r="B51" s="10" t="s">
        <v>53</v>
      </c>
      <c r="C51" s="24">
        <v>2277</v>
      </c>
      <c r="D51" s="24">
        <v>1075.5066396163777</v>
      </c>
      <c r="E51" s="42">
        <v>261.61847787440786</v>
      </c>
      <c r="F51" s="32">
        <v>-2.3335600920514343E-3</v>
      </c>
      <c r="G51" s="42">
        <v>261.00797543509691</v>
      </c>
      <c r="H51" s="32">
        <v>5.179719503482838E-3</v>
      </c>
      <c r="I51" s="42">
        <v>262.35992353602268</v>
      </c>
      <c r="J51" s="32">
        <v>9.5654774763809236E-3</v>
      </c>
      <c r="K51" s="42">
        <v>264.8695214753115</v>
      </c>
      <c r="L51" s="32">
        <v>9.9867039048633366E-3</v>
      </c>
      <c r="M51" s="42">
        <v>267.51469495970827</v>
      </c>
      <c r="N51" s="32">
        <v>0</v>
      </c>
      <c r="O51" s="42">
        <v>267.51469495970827</v>
      </c>
      <c r="P51" s="32">
        <v>0</v>
      </c>
      <c r="Q51" s="42">
        <v>267.51469495970827</v>
      </c>
      <c r="R51" s="32">
        <v>3.982298656155514E-4</v>
      </c>
      <c r="S51" s="42">
        <v>267.62122730073224</v>
      </c>
      <c r="T51" s="32">
        <v>0</v>
      </c>
      <c r="U51" s="42">
        <v>267.62122730073224</v>
      </c>
      <c r="V51" s="32">
        <v>2.9990811910107773E-4</v>
      </c>
      <c r="W51" s="42">
        <v>267.70148907964352</v>
      </c>
      <c r="X51" s="32">
        <v>0</v>
      </c>
      <c r="Y51" s="42">
        <v>267.70148907964352</v>
      </c>
      <c r="Z51" s="32">
        <v>-7.072806823348321E-4</v>
      </c>
      <c r="AA51" s="42">
        <v>267.51214898778522</v>
      </c>
      <c r="AB51" s="32">
        <v>0</v>
      </c>
      <c r="AC51" s="42">
        <v>267.51214898778522</v>
      </c>
      <c r="AD51" s="32">
        <v>0</v>
      </c>
      <c r="AE51" s="42">
        <v>267.51214898778522</v>
      </c>
      <c r="AF51" s="25">
        <v>2.6959558880837564E-2</v>
      </c>
      <c r="AG51" s="42">
        <v>285.88494071316143</v>
      </c>
      <c r="AH51" s="32">
        <v>0</v>
      </c>
      <c r="AI51" s="42">
        <v>285.88494071316143</v>
      </c>
      <c r="AJ51" s="32">
        <v>0</v>
      </c>
      <c r="AK51" s="42">
        <v>285.88494071316143</v>
      </c>
      <c r="AL51" s="32">
        <v>0</v>
      </c>
      <c r="AM51" s="42">
        <v>285.88494071316143</v>
      </c>
      <c r="AN51" s="32">
        <v>3.8213542677900669E-4</v>
      </c>
      <c r="AO51" s="42">
        <v>285.99418747699053</v>
      </c>
      <c r="AP51" s="32">
        <v>3.5083036044447624E-4</v>
      </c>
      <c r="AQ51" s="42">
        <v>286.09452292086809</v>
      </c>
      <c r="AR51" s="32">
        <v>0</v>
      </c>
      <c r="AS51" s="42">
        <v>286.09452292086809</v>
      </c>
      <c r="AT51" s="32">
        <v>0</v>
      </c>
      <c r="AU51" s="42">
        <v>286.09452292086809</v>
      </c>
      <c r="AV51" s="32">
        <v>6.4794502007492483E-4</v>
      </c>
      <c r="AW51" s="42">
        <v>286.2798964422654</v>
      </c>
      <c r="AX51" s="32">
        <v>0</v>
      </c>
      <c r="AY51" s="42">
        <v>286.2798964422654</v>
      </c>
      <c r="AZ51" s="32">
        <v>0</v>
      </c>
      <c r="BA51" s="42">
        <v>286.2798964422654</v>
      </c>
      <c r="BB51" s="32">
        <v>0</v>
      </c>
      <c r="BC51" s="42">
        <v>286.2798964422654</v>
      </c>
      <c r="BD51" s="43">
        <v>1</v>
      </c>
      <c r="BE51" s="42">
        <v>286.2798964422654</v>
      </c>
      <c r="BF51" s="25">
        <v>9.4901503101929352E-2</v>
      </c>
      <c r="BG51" s="42">
        <v>316.29695267796399</v>
      </c>
      <c r="BH51" s="32">
        <v>0</v>
      </c>
      <c r="BI51" s="42">
        <v>316.29695267796399</v>
      </c>
      <c r="BJ51" s="36">
        <v>0</v>
      </c>
      <c r="BK51" s="36">
        <v>0.31130178225331195</v>
      </c>
      <c r="BL51" s="36">
        <v>0</v>
      </c>
      <c r="BM51" s="36">
        <v>316.60825446021732</v>
      </c>
    </row>
    <row r="52" spans="1:65">
      <c r="A52" s="5"/>
      <c r="B52" s="10" t="s">
        <v>54</v>
      </c>
      <c r="C52" s="24">
        <v>6</v>
      </c>
      <c r="D52" s="24">
        <v>2.4737899306680493</v>
      </c>
      <c r="E52" s="42">
        <v>133.07883026758896</v>
      </c>
      <c r="F52" s="32">
        <v>-2.5139417049813151E-3</v>
      </c>
      <c r="G52" s="42">
        <v>132.74427784612914</v>
      </c>
      <c r="H52" s="32">
        <v>1.0940562932050923E-2</v>
      </c>
      <c r="I52" s="42">
        <v>134.19657497177437</v>
      </c>
      <c r="J52" s="32">
        <v>8.8199462355640357E-3</v>
      </c>
      <c r="K52" s="42">
        <v>135.38018154802225</v>
      </c>
      <c r="L52" s="32">
        <v>9.2845974677113752E-3</v>
      </c>
      <c r="M52" s="42">
        <v>136.63713203880133</v>
      </c>
      <c r="N52" s="32">
        <v>0</v>
      </c>
      <c r="O52" s="42">
        <v>136.63713203880133</v>
      </c>
      <c r="P52" s="32">
        <v>0</v>
      </c>
      <c r="Q52" s="42">
        <v>136.63713203880133</v>
      </c>
      <c r="R52" s="32">
        <v>6.5255098181737914E-4</v>
      </c>
      <c r="S52" s="42">
        <v>136.72629473346595</v>
      </c>
      <c r="T52" s="32">
        <v>0</v>
      </c>
      <c r="U52" s="42">
        <v>136.72629473346595</v>
      </c>
      <c r="V52" s="32">
        <v>1.2918640511117019E-4</v>
      </c>
      <c r="W52" s="42">
        <v>136.74395791196673</v>
      </c>
      <c r="X52" s="32">
        <v>0</v>
      </c>
      <c r="Y52" s="42">
        <v>136.74395791196673</v>
      </c>
      <c r="Z52" s="32">
        <v>-7.0771360215915458E-4</v>
      </c>
      <c r="AA52" s="42">
        <v>136.64718235293935</v>
      </c>
      <c r="AB52" s="32">
        <v>0</v>
      </c>
      <c r="AC52" s="42">
        <v>136.64718235293935</v>
      </c>
      <c r="AD52" s="32">
        <v>0</v>
      </c>
      <c r="AE52" s="42">
        <v>136.64718235293935</v>
      </c>
      <c r="AF52" s="25">
        <v>2.8775767030078336E-2</v>
      </c>
      <c r="AG52" s="42">
        <v>146.67785381289568</v>
      </c>
      <c r="AH52" s="32">
        <v>0</v>
      </c>
      <c r="AI52" s="42">
        <v>146.67785381289568</v>
      </c>
      <c r="AJ52" s="32">
        <v>0</v>
      </c>
      <c r="AK52" s="42">
        <v>146.67785381289568</v>
      </c>
      <c r="AL52" s="32">
        <v>1.2114691586834869E-2</v>
      </c>
      <c r="AM52" s="42">
        <v>148.45481077445777</v>
      </c>
      <c r="AN52" s="32">
        <v>1.6852698528624366E-4</v>
      </c>
      <c r="AO52" s="42">
        <v>148.47982941616883</v>
      </c>
      <c r="AP52" s="32">
        <v>4.9337763904544474E-4</v>
      </c>
      <c r="AQ52" s="42">
        <v>148.55308604385203</v>
      </c>
      <c r="AR52" s="32">
        <v>0</v>
      </c>
      <c r="AS52" s="42">
        <v>148.55308604385203</v>
      </c>
      <c r="AT52" s="32">
        <v>0</v>
      </c>
      <c r="AU52" s="42">
        <v>148.55308604385203</v>
      </c>
      <c r="AV52" s="32">
        <v>1.713754028482839E-4</v>
      </c>
      <c r="AW52" s="42">
        <v>148.57854438881716</v>
      </c>
      <c r="AX52" s="32">
        <v>0</v>
      </c>
      <c r="AY52" s="42">
        <v>148.57854438881716</v>
      </c>
      <c r="AZ52" s="32">
        <v>0</v>
      </c>
      <c r="BA52" s="42">
        <v>148.57854438881716</v>
      </c>
      <c r="BB52" s="32">
        <v>-3.1639303722150625E-2</v>
      </c>
      <c r="BC52" s="42">
        <v>143.87762269630434</v>
      </c>
      <c r="BD52" s="43">
        <v>0.95758510617288162</v>
      </c>
      <c r="BE52" s="42">
        <v>137.7750686055424</v>
      </c>
      <c r="BF52" s="25">
        <v>9.4940546441682039E-2</v>
      </c>
      <c r="BG52" s="42">
        <v>152.22764434299651</v>
      </c>
      <c r="BH52" s="32">
        <v>0</v>
      </c>
      <c r="BI52" s="42">
        <v>152.22764434299651</v>
      </c>
      <c r="BJ52" s="36">
        <v>0</v>
      </c>
      <c r="BK52" s="36">
        <v>0</v>
      </c>
      <c r="BL52" s="36">
        <v>0</v>
      </c>
      <c r="BM52" s="36">
        <v>152.22764434299651</v>
      </c>
    </row>
    <row r="53" spans="1:65">
      <c r="A53" s="5"/>
      <c r="B53" s="10" t="s">
        <v>55</v>
      </c>
      <c r="C53" s="24">
        <v>150129</v>
      </c>
      <c r="D53" s="24">
        <v>61681.198049163926</v>
      </c>
      <c r="E53" s="42">
        <v>140.82062563260197</v>
      </c>
      <c r="F53" s="32">
        <v>-2.5203326673043369E-3</v>
      </c>
      <c r="G53" s="42">
        <v>140.46571080958989</v>
      </c>
      <c r="H53" s="32">
        <v>1.0080753955850286E-2</v>
      </c>
      <c r="I53" s="42">
        <v>141.88171107949498</v>
      </c>
      <c r="J53" s="32">
        <v>6.5508053983445169E-3</v>
      </c>
      <c r="K53" s="42">
        <v>142.81115055836088</v>
      </c>
      <c r="L53" s="32">
        <v>6.3755701292207423E-3</v>
      </c>
      <c r="M53" s="42">
        <v>143.72165306398043</v>
      </c>
      <c r="N53" s="32">
        <v>2.6740802954172693E-5</v>
      </c>
      <c r="O53" s="42">
        <v>143.72549629638524</v>
      </c>
      <c r="P53" s="32">
        <v>4.0132949845617105E-6</v>
      </c>
      <c r="Q53" s="42">
        <v>143.72607310919869</v>
      </c>
      <c r="R53" s="32">
        <v>4.4592173994839612E-4</v>
      </c>
      <c r="S53" s="42">
        <v>143.79016368979549</v>
      </c>
      <c r="T53" s="32">
        <v>0</v>
      </c>
      <c r="U53" s="42">
        <v>143.79016368979549</v>
      </c>
      <c r="V53" s="32">
        <v>1.5597162991354274E-4</v>
      </c>
      <c r="W53" s="42">
        <v>143.81259087599173</v>
      </c>
      <c r="X53" s="32">
        <v>0</v>
      </c>
      <c r="Y53" s="42">
        <v>143.81259087599173</v>
      </c>
      <c r="Z53" s="32">
        <v>-7.0986506607362276E-4</v>
      </c>
      <c r="AA53" s="42">
        <v>143.71050334166733</v>
      </c>
      <c r="AB53" s="32">
        <v>0</v>
      </c>
      <c r="AC53" s="42">
        <v>143.71050334166733</v>
      </c>
      <c r="AD53" s="32">
        <v>0</v>
      </c>
      <c r="AE53" s="42">
        <v>143.71050334166733</v>
      </c>
      <c r="AF53" s="25">
        <v>2.4523034649714281E-2</v>
      </c>
      <c r="AG53" s="42">
        <v>152.67236063453828</v>
      </c>
      <c r="AH53" s="32">
        <v>0</v>
      </c>
      <c r="AI53" s="42">
        <v>152.67236063453828</v>
      </c>
      <c r="AJ53" s="32">
        <v>1.6568942190509084E-4</v>
      </c>
      <c r="AK53" s="42">
        <v>152.69765682971271</v>
      </c>
      <c r="AL53" s="32">
        <v>1.1637093839257595E-2</v>
      </c>
      <c r="AM53" s="42">
        <v>154.47461379127483</v>
      </c>
      <c r="AN53" s="32">
        <v>6.3187013776389023E-5</v>
      </c>
      <c r="AO53" s="42">
        <v>154.48437458082455</v>
      </c>
      <c r="AP53" s="32">
        <v>7.0059603839656148E-4</v>
      </c>
      <c r="AQ53" s="42">
        <v>154.59260572165005</v>
      </c>
      <c r="AR53" s="32">
        <v>-3.0752964619296108E-8</v>
      </c>
      <c r="AS53" s="42">
        <v>154.59260096746911</v>
      </c>
      <c r="AT53" s="32">
        <v>0</v>
      </c>
      <c r="AU53" s="42">
        <v>154.59260096746911</v>
      </c>
      <c r="AV53" s="32">
        <v>3.6900265592887393E-5</v>
      </c>
      <c r="AW53" s="42">
        <v>154.59830547550351</v>
      </c>
      <c r="AX53" s="32">
        <v>0</v>
      </c>
      <c r="AY53" s="42">
        <v>154.59830547550351</v>
      </c>
      <c r="AZ53" s="32">
        <v>1.52130001529871E-3</v>
      </c>
      <c r="BA53" s="42">
        <v>154.83349587998856</v>
      </c>
      <c r="BB53" s="32">
        <v>-3.1639303722150292E-2</v>
      </c>
      <c r="BC53" s="42">
        <v>149.9346718774793</v>
      </c>
      <c r="BD53" s="43">
        <v>0.95600694029695732</v>
      </c>
      <c r="BE53" s="42">
        <v>143.33858690601724</v>
      </c>
      <c r="BF53" s="25">
        <v>9.4834505335095076E-2</v>
      </c>
      <c r="BG53" s="42">
        <v>158.35622076942033</v>
      </c>
      <c r="BH53" s="32">
        <v>0</v>
      </c>
      <c r="BI53" s="42">
        <v>158.35622076942033</v>
      </c>
      <c r="BJ53" s="36">
        <v>0</v>
      </c>
      <c r="BK53" s="36">
        <v>0.47584266862251762</v>
      </c>
      <c r="BL53" s="36">
        <v>0</v>
      </c>
      <c r="BM53" s="36">
        <v>158.83206343804284</v>
      </c>
    </row>
    <row r="54" spans="1:65">
      <c r="A54" s="5"/>
      <c r="B54" s="10" t="s">
        <v>56</v>
      </c>
      <c r="C54" s="24">
        <v>23585</v>
      </c>
      <c r="D54" s="24">
        <v>9536.3618246235601</v>
      </c>
      <c r="E54" s="42">
        <v>225.84278414617455</v>
      </c>
      <c r="F54" s="32">
        <v>-2.6676453883077711E-3</v>
      </c>
      <c r="G54" s="42">
        <v>225.24031568456442</v>
      </c>
      <c r="H54" s="32">
        <v>9.7004397319016E-3</v>
      </c>
      <c r="I54" s="42">
        <v>227.42524579205704</v>
      </c>
      <c r="J54" s="32">
        <v>7.2798792370787346E-3</v>
      </c>
      <c r="K54" s="42">
        <v>229.08087411688615</v>
      </c>
      <c r="L54" s="32">
        <v>7.0371919988625464E-3</v>
      </c>
      <c r="M54" s="42">
        <v>230.69296021131396</v>
      </c>
      <c r="N54" s="32">
        <v>2.2411119673160229E-5</v>
      </c>
      <c r="O54" s="42">
        <v>230.69813029885302</v>
      </c>
      <c r="P54" s="32">
        <v>0</v>
      </c>
      <c r="Q54" s="42">
        <v>230.69813029885302</v>
      </c>
      <c r="R54" s="32">
        <v>9.0984340224653515E-4</v>
      </c>
      <c r="S54" s="42">
        <v>230.90802947061604</v>
      </c>
      <c r="T54" s="32">
        <v>0</v>
      </c>
      <c r="U54" s="42">
        <v>230.90802947061604</v>
      </c>
      <c r="V54" s="32">
        <v>0</v>
      </c>
      <c r="W54" s="42">
        <v>230.90802947061604</v>
      </c>
      <c r="X54" s="32">
        <v>0</v>
      </c>
      <c r="Y54" s="42">
        <v>230.90802947061604</v>
      </c>
      <c r="Z54" s="32">
        <v>-7.0918639097916625E-4</v>
      </c>
      <c r="AA54" s="42">
        <v>230.74427263854767</v>
      </c>
      <c r="AB54" s="32">
        <v>0</v>
      </c>
      <c r="AC54" s="42">
        <v>230.74427263854767</v>
      </c>
      <c r="AD54" s="32">
        <v>0</v>
      </c>
      <c r="AE54" s="42">
        <v>230.74427263854767</v>
      </c>
      <c r="AF54" s="25">
        <v>2.6017855743452056E-2</v>
      </c>
      <c r="AG54" s="42">
        <v>246.02762212963836</v>
      </c>
      <c r="AH54" s="32">
        <v>0</v>
      </c>
      <c r="AI54" s="42">
        <v>246.02762212963836</v>
      </c>
      <c r="AJ54" s="32">
        <v>1.6101898935172443E-4</v>
      </c>
      <c r="AK54" s="42">
        <v>246.06723724870631</v>
      </c>
      <c r="AL54" s="32">
        <v>7.2214285064129413E-3</v>
      </c>
      <c r="AM54" s="42">
        <v>247.8441942102684</v>
      </c>
      <c r="AN54" s="32">
        <v>9.3043801729697506E-5</v>
      </c>
      <c r="AO54" s="42">
        <v>247.86725457633435</v>
      </c>
      <c r="AP54" s="32">
        <v>7.7735106703369361E-4</v>
      </c>
      <c r="AQ54" s="42">
        <v>248.05993445116195</v>
      </c>
      <c r="AR54" s="32">
        <v>5.5363228964897537E-3</v>
      </c>
      <c r="AS54" s="42">
        <v>249.43327434596566</v>
      </c>
      <c r="AT54" s="32">
        <v>3.8957036971210002E-5</v>
      </c>
      <c r="AU54" s="42">
        <v>249.44299152725623</v>
      </c>
      <c r="AV54" s="32">
        <v>3.0713581949726176E-5</v>
      </c>
      <c r="AW54" s="42">
        <v>249.45065281501826</v>
      </c>
      <c r="AX54" s="32">
        <v>0</v>
      </c>
      <c r="AY54" s="42">
        <v>249.45065281501826</v>
      </c>
      <c r="AZ54" s="32">
        <v>2.393580191812239E-3</v>
      </c>
      <c r="BA54" s="42">
        <v>250.04773295643091</v>
      </c>
      <c r="BB54" s="32">
        <v>-3.1639303722150514E-2</v>
      </c>
      <c r="BC54" s="42">
        <v>242.1363967883872</v>
      </c>
      <c r="BD54" s="43">
        <v>0.9869270513223839</v>
      </c>
      <c r="BE54" s="42">
        <v>238.97096010018973</v>
      </c>
      <c r="BF54" s="25">
        <v>9.437046846595587E-2</v>
      </c>
      <c r="BG54" s="42">
        <v>263.87275566797967</v>
      </c>
      <c r="BH54" s="32">
        <v>0</v>
      </c>
      <c r="BI54" s="42">
        <v>263.87275566797967</v>
      </c>
      <c r="BJ54" s="36">
        <v>0</v>
      </c>
      <c r="BK54" s="36">
        <v>1.2882881473825887</v>
      </c>
      <c r="BL54" s="36">
        <v>0</v>
      </c>
      <c r="BM54" s="36">
        <v>265.16104381536229</v>
      </c>
    </row>
    <row r="55" spans="1:65">
      <c r="A55" s="5"/>
      <c r="B55" s="10" t="s">
        <v>57</v>
      </c>
      <c r="C55" s="24">
        <v>23813</v>
      </c>
      <c r="D55" s="24">
        <v>9686.5746474028219</v>
      </c>
      <c r="E55" s="42">
        <v>179.92661542166431</v>
      </c>
      <c r="F55" s="32">
        <v>-2.639574394422306E-3</v>
      </c>
      <c r="G55" s="42">
        <v>179.45168573472222</v>
      </c>
      <c r="H55" s="32">
        <v>1.1537023282555792E-2</v>
      </c>
      <c r="I55" s="42">
        <v>181.52202401113757</v>
      </c>
      <c r="J55" s="32">
        <v>6.5667790399852599E-3</v>
      </c>
      <c r="K55" s="42">
        <v>182.71403903370961</v>
      </c>
      <c r="L55" s="32">
        <v>4.2454341603446188E-3</v>
      </c>
      <c r="M55" s="42">
        <v>183.48973945659785</v>
      </c>
      <c r="N55" s="32">
        <v>2.4715716582091041E-4</v>
      </c>
      <c r="O55" s="42">
        <v>183.53509026055917</v>
      </c>
      <c r="P55" s="32">
        <v>2.3526153982489362E-5</v>
      </c>
      <c r="Q55" s="42">
        <v>183.53940813535385</v>
      </c>
      <c r="R55" s="32">
        <v>6.0989804712807683E-4</v>
      </c>
      <c r="S55" s="42">
        <v>183.65134846194667</v>
      </c>
      <c r="T55" s="32">
        <v>0</v>
      </c>
      <c r="U55" s="42">
        <v>183.65134846194667</v>
      </c>
      <c r="V55" s="32">
        <v>0</v>
      </c>
      <c r="W55" s="42">
        <v>183.65134846194667</v>
      </c>
      <c r="X55" s="32">
        <v>0</v>
      </c>
      <c r="Y55" s="42">
        <v>183.65134846194667</v>
      </c>
      <c r="Z55" s="32">
        <v>-7.1119450623113867E-4</v>
      </c>
      <c r="AA55" s="42">
        <v>183.5207366318586</v>
      </c>
      <c r="AB55" s="32">
        <v>0</v>
      </c>
      <c r="AC55" s="42">
        <v>183.5207366318586</v>
      </c>
      <c r="AD55" s="32">
        <v>0</v>
      </c>
      <c r="AE55" s="42">
        <v>183.5207366318586</v>
      </c>
      <c r="AF55" s="25">
        <v>2.5125085012056347E-2</v>
      </c>
      <c r="AG55" s="42">
        <v>195.25137567549595</v>
      </c>
      <c r="AH55" s="32">
        <v>0</v>
      </c>
      <c r="AI55" s="42">
        <v>195.25137567549595</v>
      </c>
      <c r="AJ55" s="32">
        <v>1.5029241576369756E-4</v>
      </c>
      <c r="AK55" s="42">
        <v>195.2807204764274</v>
      </c>
      <c r="AL55" s="32">
        <v>9.0995002334428587E-3</v>
      </c>
      <c r="AM55" s="42">
        <v>197.05767743798953</v>
      </c>
      <c r="AN55" s="32">
        <v>1.1372567150536028E-4</v>
      </c>
      <c r="AO55" s="42">
        <v>197.08008795468143</v>
      </c>
      <c r="AP55" s="32">
        <v>6.3229978691459188E-4</v>
      </c>
      <c r="AQ55" s="42">
        <v>197.20470165230029</v>
      </c>
      <c r="AR55" s="32">
        <v>7.612036811875722E-3</v>
      </c>
      <c r="AS55" s="42">
        <v>198.70583110075256</v>
      </c>
      <c r="AT55" s="32">
        <v>5.1808844270251342E-5</v>
      </c>
      <c r="AU55" s="42">
        <v>198.71612582021163</v>
      </c>
      <c r="AV55" s="32">
        <v>3.1241922618274742E-5</v>
      </c>
      <c r="AW55" s="42">
        <v>198.72233409403751</v>
      </c>
      <c r="AX55" s="32">
        <v>0</v>
      </c>
      <c r="AY55" s="42">
        <v>198.72233409403751</v>
      </c>
      <c r="AZ55" s="32">
        <v>2.2267762281824588E-3</v>
      </c>
      <c r="BA55" s="42">
        <v>199.16484426360705</v>
      </c>
      <c r="BB55" s="32">
        <v>-3.1639303722150292E-2</v>
      </c>
      <c r="BC55" s="42">
        <v>192.86340726517602</v>
      </c>
      <c r="BD55" s="43">
        <v>0.97230704530823842</v>
      </c>
      <c r="BE55" s="42">
        <v>187.52244966608274</v>
      </c>
      <c r="BF55" s="25">
        <v>9.4244096151838153E-2</v>
      </c>
      <c r="BG55" s="42">
        <v>207.03420079226822</v>
      </c>
      <c r="BH55" s="32">
        <v>0</v>
      </c>
      <c r="BI55" s="42">
        <v>207.03420079226822</v>
      </c>
      <c r="BJ55" s="36">
        <v>0</v>
      </c>
      <c r="BK55" s="36">
        <v>1.3795409182935361</v>
      </c>
      <c r="BL55" s="36">
        <v>0</v>
      </c>
      <c r="BM55" s="36">
        <v>208.41374171056177</v>
      </c>
    </row>
    <row r="56" spans="1:65">
      <c r="A56" s="5"/>
      <c r="B56" s="10" t="s">
        <v>58</v>
      </c>
      <c r="C56" s="24">
        <v>6514</v>
      </c>
      <c r="D56" s="24">
        <v>3257</v>
      </c>
      <c r="E56" s="42">
        <v>6197.9481163647533</v>
      </c>
      <c r="F56" s="32">
        <v>-2.6496063996894748E-3</v>
      </c>
      <c r="G56" s="42">
        <v>6181.5259933706902</v>
      </c>
      <c r="H56" s="32">
        <v>0</v>
      </c>
      <c r="I56" s="42">
        <v>6181.5259933706902</v>
      </c>
      <c r="J56" s="32">
        <v>4.8601142896975702E-3</v>
      </c>
      <c r="K56" s="42">
        <v>6211.5689161832079</v>
      </c>
      <c r="L56" s="32">
        <v>0</v>
      </c>
      <c r="M56" s="42">
        <v>6211.5689161832079</v>
      </c>
      <c r="N56" s="32">
        <v>0</v>
      </c>
      <c r="O56" s="42">
        <v>6211.5689161832079</v>
      </c>
      <c r="P56" s="32">
        <v>0</v>
      </c>
      <c r="Q56" s="42">
        <v>6211.5689161832079</v>
      </c>
      <c r="R56" s="32">
        <v>1.0125436834815815E-3</v>
      </c>
      <c r="S56" s="42">
        <v>6217.8584010537998</v>
      </c>
      <c r="T56" s="32">
        <v>0</v>
      </c>
      <c r="U56" s="42">
        <v>6217.8584010537998</v>
      </c>
      <c r="V56" s="32">
        <v>0</v>
      </c>
      <c r="W56" s="42">
        <v>6217.8584010537998</v>
      </c>
      <c r="X56" s="32">
        <v>0</v>
      </c>
      <c r="Y56" s="42">
        <v>6217.8584010537998</v>
      </c>
      <c r="Z56" s="32">
        <v>-7.1411980364599614E-4</v>
      </c>
      <c r="AA56" s="42">
        <v>6213.4181052333406</v>
      </c>
      <c r="AB56" s="32">
        <v>0</v>
      </c>
      <c r="AC56" s="42">
        <v>6213.4181052333406</v>
      </c>
      <c r="AD56" s="32">
        <v>0</v>
      </c>
      <c r="AE56" s="42">
        <v>6213.4181052333406</v>
      </c>
      <c r="AF56" s="25">
        <v>9.095471993310289E-3</v>
      </c>
      <c r="AG56" s="42">
        <v>6355.4910348604808</v>
      </c>
      <c r="AH56" s="32">
        <v>0</v>
      </c>
      <c r="AI56" s="42">
        <v>6355.4910348604808</v>
      </c>
      <c r="AJ56" s="32">
        <v>0</v>
      </c>
      <c r="AK56" s="42">
        <v>6355.4910348604808</v>
      </c>
      <c r="AL56" s="32">
        <v>0</v>
      </c>
      <c r="AM56" s="42">
        <v>6355.4910348604808</v>
      </c>
      <c r="AN56" s="32">
        <v>0</v>
      </c>
      <c r="AO56" s="42">
        <v>6355.4910348604808</v>
      </c>
      <c r="AP56" s="32">
        <v>0</v>
      </c>
      <c r="AQ56" s="42">
        <v>6355.4910348604808</v>
      </c>
      <c r="AR56" s="32">
        <v>0</v>
      </c>
      <c r="AS56" s="42">
        <v>6355.4910348604808</v>
      </c>
      <c r="AT56" s="32">
        <v>0</v>
      </c>
      <c r="AU56" s="42">
        <v>6355.4910348604808</v>
      </c>
      <c r="AV56" s="32">
        <v>0</v>
      </c>
      <c r="AW56" s="42">
        <v>6355.4910348604808</v>
      </c>
      <c r="AX56" s="32">
        <v>0</v>
      </c>
      <c r="AY56" s="42">
        <v>6355.4910348604808</v>
      </c>
      <c r="AZ56" s="32">
        <v>0</v>
      </c>
      <c r="BA56" s="42">
        <v>6355.4910348604808</v>
      </c>
      <c r="BB56" s="32">
        <v>0</v>
      </c>
      <c r="BC56" s="42">
        <v>6355.4910348604808</v>
      </c>
      <c r="BD56" s="43">
        <v>1</v>
      </c>
      <c r="BE56" s="42">
        <v>6355.4910348604808</v>
      </c>
      <c r="BF56" s="25">
        <v>3.2499999999999973E-2</v>
      </c>
      <c r="BG56" s="42">
        <v>6568.9829817679383</v>
      </c>
      <c r="BH56" s="32">
        <v>0</v>
      </c>
      <c r="BI56" s="42">
        <v>6568.9829817679383</v>
      </c>
      <c r="BJ56" s="36">
        <v>0</v>
      </c>
      <c r="BK56" s="36">
        <v>0</v>
      </c>
      <c r="BL56" s="36">
        <v>0</v>
      </c>
      <c r="BM56" s="36">
        <v>6568.9829817679383</v>
      </c>
    </row>
    <row r="57" spans="1:65" ht="13.5" thickBot="1">
      <c r="A57" s="5"/>
      <c r="B57" s="26" t="s">
        <v>59</v>
      </c>
      <c r="C57" s="27">
        <v>6161</v>
      </c>
      <c r="D57" s="27">
        <v>3080.5</v>
      </c>
      <c r="E57" s="44">
        <v>5444.2056094789805</v>
      </c>
      <c r="F57" s="33">
        <v>-2.7539376558345374E-3</v>
      </c>
      <c r="G57" s="44">
        <v>5429.2126066449309</v>
      </c>
      <c r="H57" s="33">
        <v>0</v>
      </c>
      <c r="I57" s="44">
        <v>5429.2126066449309</v>
      </c>
      <c r="J57" s="33">
        <v>4.898430952818833E-3</v>
      </c>
      <c r="K57" s="44">
        <v>5455.8072297267545</v>
      </c>
      <c r="L57" s="33">
        <v>0</v>
      </c>
      <c r="M57" s="44">
        <v>5455.8072297267536</v>
      </c>
      <c r="N57" s="33">
        <v>0</v>
      </c>
      <c r="O57" s="44">
        <v>5455.8072297267536</v>
      </c>
      <c r="P57" s="33">
        <v>0</v>
      </c>
      <c r="Q57" s="44">
        <v>5455.8072297267536</v>
      </c>
      <c r="R57" s="33">
        <v>1.2160956771249953E-3</v>
      </c>
      <c r="S57" s="44">
        <v>5462.442013314052</v>
      </c>
      <c r="T57" s="33">
        <v>0</v>
      </c>
      <c r="U57" s="44">
        <v>5462.442013314052</v>
      </c>
      <c r="V57" s="33">
        <v>0</v>
      </c>
      <c r="W57" s="44">
        <v>5462.442013314052</v>
      </c>
      <c r="X57" s="33">
        <v>0</v>
      </c>
      <c r="Y57" s="44">
        <v>5462.442013314052</v>
      </c>
      <c r="Z57" s="33">
        <v>-7.139746196939134E-4</v>
      </c>
      <c r="AA57" s="44">
        <v>5458.5419683549962</v>
      </c>
      <c r="AB57" s="33">
        <v>0</v>
      </c>
      <c r="AC57" s="44">
        <v>5458.5419683549962</v>
      </c>
      <c r="AD57" s="33">
        <v>0</v>
      </c>
      <c r="AE57" s="44">
        <v>5458.5419683549962</v>
      </c>
      <c r="AF57" s="28">
        <v>9.1230158862734001E-3</v>
      </c>
      <c r="AG57" s="44">
        <v>5583.7348167410264</v>
      </c>
      <c r="AH57" s="33">
        <v>0</v>
      </c>
      <c r="AI57" s="44">
        <v>5583.7348167410264</v>
      </c>
      <c r="AJ57" s="33">
        <v>0</v>
      </c>
      <c r="AK57" s="44">
        <v>5583.7348167410264</v>
      </c>
      <c r="AL57" s="33">
        <v>0</v>
      </c>
      <c r="AM57" s="44">
        <v>5583.7348167410264</v>
      </c>
      <c r="AN57" s="33">
        <v>0</v>
      </c>
      <c r="AO57" s="44">
        <v>5583.7348167410264</v>
      </c>
      <c r="AP57" s="33">
        <v>0</v>
      </c>
      <c r="AQ57" s="44">
        <v>5583.7348167410264</v>
      </c>
      <c r="AR57" s="33">
        <v>0</v>
      </c>
      <c r="AS57" s="44">
        <v>5583.7348167410264</v>
      </c>
      <c r="AT57" s="33">
        <v>0</v>
      </c>
      <c r="AU57" s="44">
        <v>5583.7348167410264</v>
      </c>
      <c r="AV57" s="33">
        <v>0</v>
      </c>
      <c r="AW57" s="44">
        <v>5583.7348167410264</v>
      </c>
      <c r="AX57" s="33">
        <v>0</v>
      </c>
      <c r="AY57" s="44">
        <v>5583.7348167410264</v>
      </c>
      <c r="AZ57" s="33">
        <v>0</v>
      </c>
      <c r="BA57" s="44">
        <v>5583.7348167410264</v>
      </c>
      <c r="BB57" s="33">
        <v>0</v>
      </c>
      <c r="BC57" s="44">
        <v>5583.7348167410264</v>
      </c>
      <c r="BD57" s="45">
        <v>1</v>
      </c>
      <c r="BE57" s="44">
        <v>5583.7348167410264</v>
      </c>
      <c r="BF57" s="28">
        <v>3.2499999999999751E-2</v>
      </c>
      <c r="BG57" s="44">
        <v>5771.3021361664341</v>
      </c>
      <c r="BH57" s="33">
        <v>0</v>
      </c>
      <c r="BI57" s="44">
        <v>5771.3021361664341</v>
      </c>
      <c r="BJ57" s="46">
        <v>0</v>
      </c>
      <c r="BK57" s="46">
        <v>0</v>
      </c>
      <c r="BL57" s="46">
        <v>0</v>
      </c>
      <c r="BM57" s="46">
        <v>5771.3021361664341</v>
      </c>
    </row>
    <row r="58" spans="1:65" ht="13.5" thickTop="1">
      <c r="B58" s="49" t="s">
        <v>104</v>
      </c>
      <c r="C58" s="31"/>
      <c r="D58" s="29">
        <v>3185014.250719633</v>
      </c>
      <c r="E58" s="47">
        <v>575.46304485979931</v>
      </c>
      <c r="F58" s="30">
        <v>-2.6814268510463313E-3</v>
      </c>
      <c r="G58" s="47">
        <v>573.91998279952736</v>
      </c>
      <c r="H58" s="30">
        <v>3.8230863102177715E-3</v>
      </c>
      <c r="I58" s="47">
        <v>576.11412842892867</v>
      </c>
      <c r="J58" s="30">
        <v>4.7805694591003256E-3</v>
      </c>
      <c r="K58" s="47">
        <v>578.86828203625225</v>
      </c>
      <c r="L58" s="30">
        <v>2.5155986504026284E-3</v>
      </c>
      <c r="M58" s="47">
        <v>580.32448230530349</v>
      </c>
      <c r="N58" s="30">
        <v>1.0081397972081518E-3</v>
      </c>
      <c r="O58" s="47">
        <v>580.90953051120971</v>
      </c>
      <c r="P58" s="30">
        <v>1.8157887631642389E-3</v>
      </c>
      <c r="Q58" s="47">
        <v>581.96433950912694</v>
      </c>
      <c r="R58" s="30">
        <v>4.3545529748723055E-4</v>
      </c>
      <c r="S58" s="47">
        <v>582.2177589637148</v>
      </c>
      <c r="T58" s="30">
        <v>1.0416889479718083E-2</v>
      </c>
      <c r="U58" s="47">
        <v>588.28265701196892</v>
      </c>
      <c r="V58" s="30">
        <v>2.610793527326738E-4</v>
      </c>
      <c r="W58" s="47">
        <v>588.4362454672854</v>
      </c>
      <c r="X58" s="30">
        <v>-1.5715242009650687E-4</v>
      </c>
      <c r="Y58" s="47">
        <v>588.3437712872377</v>
      </c>
      <c r="Z58" s="30">
        <v>-7.0333007797007685E-4</v>
      </c>
      <c r="AA58" s="47">
        <v>587.92997141670503</v>
      </c>
      <c r="AB58" s="30">
        <v>4.5364207765219433E-4</v>
      </c>
      <c r="AC58" s="47">
        <v>588.19668119045252</v>
      </c>
      <c r="AD58" s="30">
        <v>1.1385675139425899E-3</v>
      </c>
      <c r="AE58" s="47">
        <v>588.86638282346485</v>
      </c>
      <c r="AF58" s="30">
        <v>2.4357949851513183E-2</v>
      </c>
      <c r="AG58" s="47">
        <v>625.33671154011404</v>
      </c>
      <c r="AH58" s="30">
        <v>1.7558247816984451E-3</v>
      </c>
      <c r="AI58" s="47">
        <v>626.43469323514194</v>
      </c>
      <c r="AJ58" s="30">
        <v>3.3209650183763095E-4</v>
      </c>
      <c r="AK58" s="47">
        <v>626.64273000539504</v>
      </c>
      <c r="AL58" s="30">
        <v>2.4966040201639395E-3</v>
      </c>
      <c r="AM58" s="47">
        <v>628.20720876433302</v>
      </c>
      <c r="AN58" s="30">
        <v>6.2964422218758642E-5</v>
      </c>
      <c r="AO58" s="47">
        <v>628.24676346826652</v>
      </c>
      <c r="AP58" s="30">
        <v>4.3404336350683081E-4</v>
      </c>
      <c r="AQ58" s="47">
        <v>628.51944980659459</v>
      </c>
      <c r="AR58" s="30">
        <v>5.621222222260025E-3</v>
      </c>
      <c r="AS58" s="47">
        <v>632.05249730497007</v>
      </c>
      <c r="AT58" s="30">
        <v>4.2185390697582204E-3</v>
      </c>
      <c r="AU58" s="47">
        <v>634.71883545898936</v>
      </c>
      <c r="AV58" s="30">
        <v>1.0454896293772276E-3</v>
      </c>
      <c r="AW58" s="47">
        <v>635.38242741903207</v>
      </c>
      <c r="AX58" s="30">
        <v>7.4033984868020486E-3</v>
      </c>
      <c r="AY58" s="47">
        <v>640.08641672072667</v>
      </c>
      <c r="AZ58" s="30">
        <v>1.8296597844580376E-3</v>
      </c>
      <c r="BA58" s="47">
        <v>641.25755709597843</v>
      </c>
      <c r="BB58" s="30">
        <v>-9.7389347240058877E-3</v>
      </c>
      <c r="BC58" s="47">
        <v>635.01239160614523</v>
      </c>
      <c r="BD58" s="48">
        <v>0.9921896908275194</v>
      </c>
      <c r="BE58" s="47">
        <v>630.05274849934494</v>
      </c>
      <c r="BF58" s="30">
        <v>7.6815351595012848E-2</v>
      </c>
      <c r="BG58" s="47">
        <v>682.47749741929238</v>
      </c>
      <c r="BH58" s="30">
        <v>-4.2068046411818383E-3</v>
      </c>
      <c r="BI58" s="47">
        <v>679.60644791564675</v>
      </c>
      <c r="BJ58" s="47">
        <v>2.9332503338862042</v>
      </c>
      <c r="BK58" s="47">
        <v>3.536016154500417</v>
      </c>
      <c r="BL58" s="47">
        <v>0.1135840956480359</v>
      </c>
      <c r="BM58" s="47">
        <v>686.18929849968117</v>
      </c>
    </row>
    <row r="59" spans="1:65">
      <c r="B59" s="49" t="s">
        <v>105</v>
      </c>
      <c r="C59" s="29">
        <v>7740808</v>
      </c>
      <c r="D59" s="31"/>
      <c r="E59" s="47">
        <v>575.80636602018808</v>
      </c>
      <c r="F59" s="30">
        <v>-2.6704336736715906E-3</v>
      </c>
      <c r="G59" s="47">
        <v>574.26871331085329</v>
      </c>
      <c r="H59" s="30">
        <v>3.7552256164721243E-3</v>
      </c>
      <c r="I59" s="47">
        <v>576.42522189381668</v>
      </c>
      <c r="J59" s="30">
        <v>4.7560674505733314E-3</v>
      </c>
      <c r="K59" s="47">
        <v>579.16673912935539</v>
      </c>
      <c r="L59" s="30">
        <v>2.458788454257288E-3</v>
      </c>
      <c r="M59" s="47">
        <v>580.59078762061654</v>
      </c>
      <c r="N59" s="30">
        <v>1.1552975335253901E-3</v>
      </c>
      <c r="O59" s="47">
        <v>581.2615427255422</v>
      </c>
      <c r="P59" s="30">
        <v>1.7423165971670596E-3</v>
      </c>
      <c r="Q59" s="47">
        <v>582.27428435872787</v>
      </c>
      <c r="R59" s="30">
        <v>4.2535205066496218E-4</v>
      </c>
      <c r="S59" s="47">
        <v>582.52195591962936</v>
      </c>
      <c r="T59" s="30">
        <v>9.9089547009350021E-3</v>
      </c>
      <c r="U59" s="47">
        <v>588.29413959313706</v>
      </c>
      <c r="V59" s="30">
        <v>3.0336400110209105E-4</v>
      </c>
      <c r="W59" s="47">
        <v>588.47260685714889</v>
      </c>
      <c r="X59" s="30">
        <v>-2.0495173676016165E-4</v>
      </c>
      <c r="Y59" s="47">
        <v>588.35199837433777</v>
      </c>
      <c r="Z59" s="30">
        <v>-7.0368286604804986E-4</v>
      </c>
      <c r="AA59" s="47">
        <v>587.93798515387664</v>
      </c>
      <c r="AB59" s="30">
        <v>4.5045808325250292E-4</v>
      </c>
      <c r="AC59" s="47">
        <v>588.20282657174039</v>
      </c>
      <c r="AD59" s="30">
        <v>1.2081144242142017E-3</v>
      </c>
      <c r="AE59" s="47">
        <v>588.91344289088534</v>
      </c>
      <c r="AF59" s="30">
        <v>2.4564159674784314E-2</v>
      </c>
      <c r="AG59" s="47">
        <v>625.701081657891</v>
      </c>
      <c r="AH59" s="30">
        <v>1.7354227883694673E-3</v>
      </c>
      <c r="AI59" s="47">
        <v>626.78693757370752</v>
      </c>
      <c r="AJ59" s="30">
        <v>3.4681806399050608E-4</v>
      </c>
      <c r="AK59" s="47">
        <v>627.00431860593142</v>
      </c>
      <c r="AL59" s="30">
        <v>2.5062897808700857E-3</v>
      </c>
      <c r="AM59" s="47">
        <v>628.57577312221485</v>
      </c>
      <c r="AN59" s="30">
        <v>6.0236444727079785E-5</v>
      </c>
      <c r="AO59" s="47">
        <v>628.61363629202935</v>
      </c>
      <c r="AP59" s="30">
        <v>4.3325623928014423E-4</v>
      </c>
      <c r="AQ59" s="47">
        <v>628.88598707204949</v>
      </c>
      <c r="AR59" s="30">
        <v>6.1161048685796082E-3</v>
      </c>
      <c r="AS59" s="47">
        <v>632.73231971936241</v>
      </c>
      <c r="AT59" s="30">
        <v>4.4908362126740986E-3</v>
      </c>
      <c r="AU59" s="47">
        <v>635.57381693368745</v>
      </c>
      <c r="AV59" s="30">
        <v>1.1020188716277524E-3</v>
      </c>
      <c r="AW59" s="47">
        <v>636.27423127426084</v>
      </c>
      <c r="AX59" s="30">
        <v>7.0331232422633505E-3</v>
      </c>
      <c r="AY59" s="47">
        <v>640.74922635868904</v>
      </c>
      <c r="AZ59" s="30">
        <v>1.9289686597168121E-3</v>
      </c>
      <c r="BA59" s="47">
        <v>641.98521153507272</v>
      </c>
      <c r="BB59" s="30">
        <v>-9.5197163813759422E-3</v>
      </c>
      <c r="BC59" s="47">
        <v>635.87369440022121</v>
      </c>
      <c r="BD59" s="48">
        <v>0.99152274549800778</v>
      </c>
      <c r="BE59" s="47">
        <v>630.48323126166849</v>
      </c>
      <c r="BF59" s="30">
        <v>7.7036812636853247E-2</v>
      </c>
      <c r="BG59" s="47">
        <v>683.10766874995647</v>
      </c>
      <c r="BH59" s="30">
        <v>4.3663547583792095E-3</v>
      </c>
      <c r="BI59" s="47">
        <v>686.09035916988819</v>
      </c>
      <c r="BJ59" s="31"/>
      <c r="BK59" s="31"/>
      <c r="BL59" s="31"/>
      <c r="BM59" s="31"/>
    </row>
    <row r="60" spans="1:65" ht="14.45"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BH60" s="9"/>
    </row>
    <row r="61" spans="1:65">
      <c r="B61" s="68" t="s">
        <v>106</v>
      </c>
      <c r="C61" s="68"/>
      <c r="D61" s="68"/>
      <c r="E61" s="68"/>
      <c r="F61" s="68"/>
      <c r="G61" s="68"/>
      <c r="BH61" s="9"/>
    </row>
  </sheetData>
  <mergeCells count="2">
    <mergeCell ref="B2:C2"/>
    <mergeCell ref="B61:G61"/>
  </mergeCells>
  <pageMargins left="0.7" right="0.7" top="0.75" bottom="0.75" header="0.3" footer="0.3"/>
  <pageSetup scale="82" fitToWidth="0" orientation="portrait" r:id="rId1"/>
  <headerFooter>
    <oddHeader>&amp;LIA DHS&amp;RDraft and Confidential</oddHeader>
    <oddFooter>&amp;L&amp;F | &amp;A&amp;R&amp;G</oddFooter>
  </headerFooter>
  <colBreaks count="10" manualBreakCount="10">
    <brk id="7" min="1" max="60" man="1"/>
    <brk id="13" min="1" max="60" man="1"/>
    <brk id="19" min="1" max="60" man="1"/>
    <brk id="25" min="1" max="60" man="1"/>
    <brk id="31" min="1" max="60" man="1"/>
    <brk id="37" min="1" max="60" man="1"/>
    <brk id="43" min="1" max="60" man="1"/>
    <brk id="49" min="1" max="60" man="1"/>
    <brk id="55" min="1" max="60" man="1"/>
    <brk id="61" min="1" max="60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1EE5-3512-43C3-AA62-401026F5514C}">
  <sheetPr>
    <tabColor theme="5" tint="0.59999389629810485"/>
  </sheetPr>
  <dimension ref="B2:G61"/>
  <sheetViews>
    <sheetView zoomScaleNormal="100" workbookViewId="0"/>
  </sheetViews>
  <sheetFormatPr defaultRowHeight="14.45"/>
  <cols>
    <col min="2" max="2" width="33.140625" style="1" customWidth="1"/>
    <col min="3" max="7" width="14" customWidth="1"/>
  </cols>
  <sheetData>
    <row r="2" spans="2:7">
      <c r="B2" s="2" t="s">
        <v>108</v>
      </c>
    </row>
    <row r="3" spans="2:7">
      <c r="B3" s="2"/>
    </row>
    <row r="4" spans="2:7">
      <c r="B4" s="66"/>
      <c r="C4" s="52" t="s">
        <v>109</v>
      </c>
      <c r="D4" s="53"/>
      <c r="E4" s="53"/>
      <c r="F4" s="54"/>
      <c r="G4" s="54"/>
    </row>
    <row r="5" spans="2:7" ht="26.1">
      <c r="B5" s="34" t="s">
        <v>4</v>
      </c>
      <c r="C5" s="17" t="s">
        <v>92</v>
      </c>
      <c r="D5" s="17" t="s">
        <v>110</v>
      </c>
      <c r="E5" s="17" t="s">
        <v>111</v>
      </c>
      <c r="F5" s="17" t="s">
        <v>112</v>
      </c>
      <c r="G5" s="17" t="s">
        <v>113</v>
      </c>
    </row>
    <row r="6" spans="2:7">
      <c r="B6" s="6" t="s">
        <v>7</v>
      </c>
      <c r="C6" s="22">
        <v>48918</v>
      </c>
      <c r="D6" s="55">
        <v>219.08895006936683</v>
      </c>
      <c r="E6" s="56">
        <v>10717393.259493286</v>
      </c>
      <c r="F6" s="55">
        <v>1058.0001608098498</v>
      </c>
      <c r="G6" s="56">
        <v>51755251.866496235</v>
      </c>
    </row>
    <row r="7" spans="2:7">
      <c r="B7" s="10" t="s">
        <v>8</v>
      </c>
      <c r="C7" s="24">
        <v>195729</v>
      </c>
      <c r="D7" s="57">
        <v>34.274665705186592</v>
      </c>
      <c r="E7" s="58">
        <v>6708546.0438104663</v>
      </c>
      <c r="F7" s="57">
        <v>76.95363524027988</v>
      </c>
      <c r="G7" s="58">
        <v>15062058.07194474</v>
      </c>
    </row>
    <row r="8" spans="2:7">
      <c r="B8" s="10" t="s">
        <v>9</v>
      </c>
      <c r="C8" s="24">
        <v>714448</v>
      </c>
      <c r="D8" s="57">
        <v>7.6302537439949871</v>
      </c>
      <c r="E8" s="58">
        <v>5451419.5268897302</v>
      </c>
      <c r="F8" s="57">
        <v>22.041777215514415</v>
      </c>
      <c r="G8" s="58">
        <v>15747703.648069844</v>
      </c>
    </row>
    <row r="9" spans="2:7">
      <c r="B9" s="10" t="s">
        <v>10</v>
      </c>
      <c r="C9" s="24">
        <v>1474115</v>
      </c>
      <c r="D9" s="57">
        <v>5.0122963389887403</v>
      </c>
      <c r="E9" s="58">
        <v>7388701.2177483868</v>
      </c>
      <c r="F9" s="57">
        <v>13.349940838909546</v>
      </c>
      <c r="G9" s="58">
        <v>19679348.039749146</v>
      </c>
    </row>
    <row r="10" spans="2:7">
      <c r="B10" s="10" t="s">
        <v>11</v>
      </c>
      <c r="C10" s="24">
        <v>254001</v>
      </c>
      <c r="D10" s="57">
        <v>8.3782144299958965</v>
      </c>
      <c r="E10" s="58">
        <v>2128074.8434333876</v>
      </c>
      <c r="F10" s="57">
        <v>23.794257038278261</v>
      </c>
      <c r="G10" s="58">
        <v>6043765.0819797162</v>
      </c>
    </row>
    <row r="11" spans="2:7">
      <c r="B11" s="10" t="s">
        <v>12</v>
      </c>
      <c r="C11" s="24">
        <v>233643</v>
      </c>
      <c r="D11" s="57">
        <v>4.9927853368959774</v>
      </c>
      <c r="E11" s="58">
        <v>1166529.3444683868</v>
      </c>
      <c r="F11" s="57">
        <v>17.724569625894194</v>
      </c>
      <c r="G11" s="58">
        <v>4141221.6211027973</v>
      </c>
    </row>
    <row r="12" spans="2:7">
      <c r="B12" s="10" t="s">
        <v>13</v>
      </c>
      <c r="C12" s="24">
        <v>660591</v>
      </c>
      <c r="D12" s="57">
        <v>0</v>
      </c>
      <c r="E12" s="58">
        <v>0</v>
      </c>
      <c r="F12" s="57">
        <v>0</v>
      </c>
      <c r="G12" s="58">
        <v>0</v>
      </c>
    </row>
    <row r="13" spans="2:7">
      <c r="B13" s="10" t="s">
        <v>14</v>
      </c>
      <c r="C13" s="24">
        <v>332296</v>
      </c>
      <c r="D13" s="57">
        <v>11.617839478927937</v>
      </c>
      <c r="E13" s="58">
        <v>3860561.5874898378</v>
      </c>
      <c r="F13" s="57">
        <v>37.466849024128109</v>
      </c>
      <c r="G13" s="58">
        <v>12450084.063321674</v>
      </c>
    </row>
    <row r="14" spans="2:7">
      <c r="B14" s="10" t="s">
        <v>15</v>
      </c>
      <c r="C14" s="24">
        <v>71742</v>
      </c>
      <c r="D14" s="57">
        <v>5.5046280507309868</v>
      </c>
      <c r="E14" s="58">
        <v>394913.02561554243</v>
      </c>
      <c r="F14" s="57">
        <v>28.73628439968634</v>
      </c>
      <c r="G14" s="58">
        <v>2061598.5154022975</v>
      </c>
    </row>
    <row r="15" spans="2:7">
      <c r="B15" s="10" t="s">
        <v>16</v>
      </c>
      <c r="C15" s="24">
        <v>192234</v>
      </c>
      <c r="D15" s="57">
        <v>14.996776570234182</v>
      </c>
      <c r="E15" s="58">
        <v>2882890.3472023979</v>
      </c>
      <c r="F15" s="57">
        <v>53.917669544933702</v>
      </c>
      <c r="G15" s="58">
        <v>10364809.287300786</v>
      </c>
    </row>
    <row r="16" spans="2:7">
      <c r="B16" s="10" t="s">
        <v>17</v>
      </c>
      <c r="C16" s="24">
        <v>77392</v>
      </c>
      <c r="D16" s="57">
        <v>11.659590984515493</v>
      </c>
      <c r="E16" s="58">
        <v>902359.06547362299</v>
      </c>
      <c r="F16" s="57">
        <v>61.175056180608152</v>
      </c>
      <c r="G16" s="58">
        <v>4734459.9479296263</v>
      </c>
    </row>
    <row r="17" spans="2:7">
      <c r="B17" s="10" t="s">
        <v>18</v>
      </c>
      <c r="C17" s="24">
        <v>36910</v>
      </c>
      <c r="D17" s="57">
        <v>13.324779672235101</v>
      </c>
      <c r="E17" s="58">
        <v>491817.61770219757</v>
      </c>
      <c r="F17" s="57">
        <v>54.296664886258483</v>
      </c>
      <c r="G17" s="58">
        <v>2004089.9009518006</v>
      </c>
    </row>
    <row r="18" spans="2:7">
      <c r="B18" s="10" t="s">
        <v>19</v>
      </c>
      <c r="C18" s="24">
        <v>71231</v>
      </c>
      <c r="D18" s="57">
        <v>27.363915551737872</v>
      </c>
      <c r="E18" s="58">
        <v>1949159.0686658404</v>
      </c>
      <c r="F18" s="57">
        <v>77.243404878545775</v>
      </c>
      <c r="G18" s="58">
        <v>5502124.972903694</v>
      </c>
    </row>
    <row r="19" spans="2:7">
      <c r="B19" s="10" t="s">
        <v>20</v>
      </c>
      <c r="C19" s="24">
        <v>11460</v>
      </c>
      <c r="D19" s="57">
        <v>14.775472066411574</v>
      </c>
      <c r="E19" s="58">
        <v>169326.90988107663</v>
      </c>
      <c r="F19" s="57">
        <v>63.585148653815622</v>
      </c>
      <c r="G19" s="58">
        <v>728685.80357272702</v>
      </c>
    </row>
    <row r="20" spans="2:7">
      <c r="B20" s="10" t="s">
        <v>21</v>
      </c>
      <c r="C20" s="24">
        <v>9080</v>
      </c>
      <c r="D20" s="57">
        <v>12.290123622557124</v>
      </c>
      <c r="E20" s="58">
        <v>111594.32249281868</v>
      </c>
      <c r="F20" s="57">
        <v>64.506672729032516</v>
      </c>
      <c r="G20" s="58">
        <v>585720.58837961522</v>
      </c>
    </row>
    <row r="21" spans="2:7">
      <c r="B21" s="10" t="s">
        <v>22</v>
      </c>
      <c r="C21" s="24">
        <v>31630</v>
      </c>
      <c r="D21" s="57">
        <v>16.162332286319948</v>
      </c>
      <c r="E21" s="58">
        <v>511214.57021629997</v>
      </c>
      <c r="F21" s="57">
        <v>74.873963019864092</v>
      </c>
      <c r="G21" s="58">
        <v>2368263.4503183011</v>
      </c>
    </row>
    <row r="22" spans="2:7">
      <c r="B22" s="10" t="s">
        <v>23</v>
      </c>
      <c r="C22" s="24">
        <v>28003</v>
      </c>
      <c r="D22" s="57">
        <v>19.898895786323337</v>
      </c>
      <c r="E22" s="58">
        <v>557228.7787044124</v>
      </c>
      <c r="F22" s="57">
        <v>89.455839503133419</v>
      </c>
      <c r="G22" s="58">
        <v>2505031.873606245</v>
      </c>
    </row>
    <row r="23" spans="2:7">
      <c r="B23" s="10" t="s">
        <v>24</v>
      </c>
      <c r="C23" s="24">
        <v>46671</v>
      </c>
      <c r="D23" s="57">
        <v>30.600325358460108</v>
      </c>
      <c r="E23" s="58">
        <v>1428147.7848046918</v>
      </c>
      <c r="F23" s="57">
        <v>128.56022508126264</v>
      </c>
      <c r="G23" s="58">
        <v>6000034.2647676086</v>
      </c>
    </row>
    <row r="24" spans="2:7">
      <c r="B24" s="10" t="s">
        <v>25</v>
      </c>
      <c r="C24" s="24">
        <v>39575</v>
      </c>
      <c r="D24" s="57">
        <v>26.741359351990319</v>
      </c>
      <c r="E24" s="58">
        <v>1058289.2963550168</v>
      </c>
      <c r="F24" s="57">
        <v>128.95429372354968</v>
      </c>
      <c r="G24" s="58">
        <v>5103366.1741094785</v>
      </c>
    </row>
    <row r="25" spans="2:7">
      <c r="B25" s="10" t="s">
        <v>26</v>
      </c>
      <c r="C25" s="24">
        <v>67432</v>
      </c>
      <c r="D25" s="57">
        <v>36.329286386477811</v>
      </c>
      <c r="E25" s="58">
        <v>2449756.4396129716</v>
      </c>
      <c r="F25" s="57">
        <v>163.26919488219477</v>
      </c>
      <c r="G25" s="58">
        <v>11009568.349296158</v>
      </c>
    </row>
    <row r="26" spans="2:7">
      <c r="B26" s="10" t="s">
        <v>27</v>
      </c>
      <c r="C26" s="24">
        <v>222367</v>
      </c>
      <c r="D26" s="57">
        <v>7.3066521487764478</v>
      </c>
      <c r="E26" s="58">
        <v>1624758.3183669723</v>
      </c>
      <c r="F26" s="57">
        <v>23.595165075155919</v>
      </c>
      <c r="G26" s="58">
        <v>5246786.0722671961</v>
      </c>
    </row>
    <row r="27" spans="2:7">
      <c r="B27" s="10" t="s">
        <v>28</v>
      </c>
      <c r="C27" s="24">
        <v>183085</v>
      </c>
      <c r="D27" s="57">
        <v>5.5170867362459557</v>
      </c>
      <c r="E27" s="58">
        <v>1010095.8251055907</v>
      </c>
      <c r="F27" s="57">
        <v>20.522600598284836</v>
      </c>
      <c r="G27" s="58">
        <v>3757380.3305369793</v>
      </c>
    </row>
    <row r="28" spans="2:7">
      <c r="B28" s="10" t="s">
        <v>29</v>
      </c>
      <c r="C28" s="24">
        <v>248685</v>
      </c>
      <c r="D28" s="57">
        <v>8.7643483446071002</v>
      </c>
      <c r="E28" s="58">
        <v>2179561.9680786165</v>
      </c>
      <c r="F28" s="57">
        <v>29.166557764954504</v>
      </c>
      <c r="G28" s="58">
        <v>7253285.4177777106</v>
      </c>
    </row>
    <row r="29" spans="2:7">
      <c r="B29" s="10" t="s">
        <v>30</v>
      </c>
      <c r="C29" s="24">
        <v>205752</v>
      </c>
      <c r="D29" s="57">
        <v>9.0398835645633877</v>
      </c>
      <c r="E29" s="58">
        <v>1859974.1231760462</v>
      </c>
      <c r="F29" s="57">
        <v>42.655132613812732</v>
      </c>
      <c r="G29" s="58">
        <v>8776378.8455571979</v>
      </c>
    </row>
    <row r="30" spans="2:7">
      <c r="B30" s="10" t="s">
        <v>31</v>
      </c>
      <c r="C30" s="24">
        <v>250352</v>
      </c>
      <c r="D30" s="57">
        <v>14.373192662095628</v>
      </c>
      <c r="E30" s="58">
        <v>3598357.5293409647</v>
      </c>
      <c r="F30" s="57">
        <v>58.328533434589069</v>
      </c>
      <c r="G30" s="58">
        <v>14602665.002416242</v>
      </c>
    </row>
    <row r="31" spans="2:7">
      <c r="B31" s="10" t="s">
        <v>32</v>
      </c>
      <c r="C31" s="24">
        <v>223156</v>
      </c>
      <c r="D31" s="57">
        <v>13.239154393491271</v>
      </c>
      <c r="E31" s="58">
        <v>2954396.7378339381</v>
      </c>
      <c r="F31" s="57">
        <v>67.664117812062386</v>
      </c>
      <c r="G31" s="58">
        <v>15099653.874468595</v>
      </c>
    </row>
    <row r="32" spans="2:7">
      <c r="B32" s="10" t="s">
        <v>33</v>
      </c>
      <c r="C32" s="24">
        <v>387453</v>
      </c>
      <c r="D32" s="57">
        <v>19.863015002944845</v>
      </c>
      <c r="E32" s="58">
        <v>7695984.7519359887</v>
      </c>
      <c r="F32" s="57">
        <v>87.326758111453927</v>
      </c>
      <c r="G32" s="58">
        <v>33835014.410557158</v>
      </c>
    </row>
    <row r="33" spans="2:7">
      <c r="B33" s="10" t="s">
        <v>34</v>
      </c>
      <c r="C33" s="24">
        <v>105074</v>
      </c>
      <c r="D33" s="57">
        <v>50.810346341430431</v>
      </c>
      <c r="E33" s="58">
        <v>5338846.3314794609</v>
      </c>
      <c r="F33" s="57">
        <v>212.76604051552596</v>
      </c>
      <c r="G33" s="58">
        <v>22356178.941128373</v>
      </c>
    </row>
    <row r="34" spans="2:7">
      <c r="B34" s="10" t="s">
        <v>35</v>
      </c>
      <c r="C34" s="24">
        <v>229317</v>
      </c>
      <c r="D34" s="57">
        <v>35.734818498749696</v>
      </c>
      <c r="E34" s="58">
        <v>8194601.3736777846</v>
      </c>
      <c r="F34" s="57">
        <v>180.78728945208564</v>
      </c>
      <c r="G34" s="58">
        <v>41457598.855283923</v>
      </c>
    </row>
    <row r="35" spans="2:7">
      <c r="B35" s="10" t="s">
        <v>36</v>
      </c>
      <c r="C35" s="24">
        <v>5713</v>
      </c>
      <c r="D35" s="57">
        <v>32.112335346228818</v>
      </c>
      <c r="E35" s="58">
        <v>183457.77183300524</v>
      </c>
      <c r="F35" s="57">
        <v>101.77439788377526</v>
      </c>
      <c r="G35" s="58">
        <v>581437.13511000806</v>
      </c>
    </row>
    <row r="36" spans="2:7">
      <c r="B36" s="10" t="s">
        <v>37</v>
      </c>
      <c r="C36" s="24">
        <v>1890</v>
      </c>
      <c r="D36" s="57">
        <v>64.996499673988879</v>
      </c>
      <c r="E36" s="58">
        <v>122843.38438383899</v>
      </c>
      <c r="F36" s="57">
        <v>181.40550393817648</v>
      </c>
      <c r="G36" s="58">
        <v>342856.40244315355</v>
      </c>
    </row>
    <row r="37" spans="2:7">
      <c r="B37" s="10" t="s">
        <v>38</v>
      </c>
      <c r="C37" s="24">
        <v>323901</v>
      </c>
      <c r="D37" s="57">
        <v>0</v>
      </c>
      <c r="E37" s="58">
        <v>0</v>
      </c>
      <c r="F37" s="57">
        <v>0</v>
      </c>
      <c r="G37" s="58">
        <v>0</v>
      </c>
    </row>
    <row r="38" spans="2:7">
      <c r="B38" s="10" t="s">
        <v>39</v>
      </c>
      <c r="C38" s="24">
        <v>89167</v>
      </c>
      <c r="D38" s="57">
        <v>0</v>
      </c>
      <c r="E38" s="58">
        <v>0</v>
      </c>
      <c r="F38" s="57">
        <v>0</v>
      </c>
      <c r="G38" s="58">
        <v>0</v>
      </c>
    </row>
    <row r="39" spans="2:7">
      <c r="B39" s="10" t="s">
        <v>40</v>
      </c>
      <c r="C39" s="24">
        <v>21451</v>
      </c>
      <c r="D39" s="57">
        <v>34.104701792857384</v>
      </c>
      <c r="E39" s="58">
        <v>731579.95815858373</v>
      </c>
      <c r="F39" s="57">
        <v>180.13372285710653</v>
      </c>
      <c r="G39" s="58">
        <v>3864048.4890077924</v>
      </c>
    </row>
    <row r="40" spans="2:7">
      <c r="B40" s="10" t="s">
        <v>41</v>
      </c>
      <c r="C40" s="24">
        <v>123079</v>
      </c>
      <c r="D40" s="57">
        <v>0</v>
      </c>
      <c r="E40" s="58">
        <v>0</v>
      </c>
      <c r="F40" s="57">
        <v>0</v>
      </c>
      <c r="G40" s="58">
        <v>0</v>
      </c>
    </row>
    <row r="41" spans="2:7">
      <c r="B41" s="10" t="s">
        <v>42</v>
      </c>
      <c r="C41" s="24">
        <v>93839</v>
      </c>
      <c r="D41" s="57">
        <v>0</v>
      </c>
      <c r="E41" s="58">
        <v>0</v>
      </c>
      <c r="F41" s="57">
        <v>0</v>
      </c>
      <c r="G41" s="58">
        <v>0</v>
      </c>
    </row>
    <row r="42" spans="2:7">
      <c r="B42" s="10" t="s">
        <v>43</v>
      </c>
      <c r="C42" s="24">
        <v>1780</v>
      </c>
      <c r="D42" s="57">
        <v>48.68729516202071</v>
      </c>
      <c r="E42" s="58">
        <v>86663.38538839687</v>
      </c>
      <c r="F42" s="57">
        <v>129.62440430766142</v>
      </c>
      <c r="G42" s="58">
        <v>230731.43966763734</v>
      </c>
    </row>
    <row r="43" spans="2:7">
      <c r="B43" s="10" t="s">
        <v>44</v>
      </c>
      <c r="C43" s="24">
        <v>17914</v>
      </c>
      <c r="D43" s="57">
        <v>0</v>
      </c>
      <c r="E43" s="58">
        <v>0</v>
      </c>
      <c r="F43" s="57">
        <v>0</v>
      </c>
      <c r="G43" s="58">
        <v>0</v>
      </c>
    </row>
    <row r="44" spans="2:7">
      <c r="B44" s="10" t="s">
        <v>45</v>
      </c>
      <c r="C44" s="24">
        <v>18482</v>
      </c>
      <c r="D44" s="57">
        <v>69.150255787133716</v>
      </c>
      <c r="E44" s="58">
        <v>1278035.0274578054</v>
      </c>
      <c r="F44" s="57">
        <v>323.9399828771538</v>
      </c>
      <c r="G44" s="58">
        <v>5987058.7635355564</v>
      </c>
    </row>
    <row r="45" spans="2:7">
      <c r="B45" s="10" t="s">
        <v>46</v>
      </c>
      <c r="C45" s="24">
        <v>16054</v>
      </c>
      <c r="D45" s="57">
        <v>47.795280049196911</v>
      </c>
      <c r="E45" s="58">
        <v>767305.42590980721</v>
      </c>
      <c r="F45" s="57">
        <v>178.53910727089198</v>
      </c>
      <c r="G45" s="58">
        <v>2866266.8281268999</v>
      </c>
    </row>
    <row r="46" spans="2:7">
      <c r="B46" s="10" t="s">
        <v>47</v>
      </c>
      <c r="C46" s="24">
        <v>16316</v>
      </c>
      <c r="D46" s="57">
        <v>14.640814989687506</v>
      </c>
      <c r="E46" s="58">
        <v>238879.53737174135</v>
      </c>
      <c r="F46" s="57">
        <v>80.561244958561602</v>
      </c>
      <c r="G46" s="58">
        <v>1314437.272743891</v>
      </c>
    </row>
    <row r="47" spans="2:7">
      <c r="B47" s="10" t="s">
        <v>48</v>
      </c>
      <c r="C47" s="24">
        <v>3919</v>
      </c>
      <c r="D47" s="57">
        <v>0.47068894475535517</v>
      </c>
      <c r="E47" s="58">
        <v>1844.6299744962369</v>
      </c>
      <c r="F47" s="57">
        <v>0.44994247347943472</v>
      </c>
      <c r="G47" s="58">
        <v>1763.3245535659046</v>
      </c>
    </row>
    <row r="48" spans="2:7">
      <c r="B48" s="10" t="s">
        <v>49</v>
      </c>
      <c r="C48" s="24">
        <v>139681</v>
      </c>
      <c r="D48" s="57">
        <v>16.398580931567</v>
      </c>
      <c r="E48" s="58">
        <v>2290570.1831022101</v>
      </c>
      <c r="F48" s="57">
        <v>63.391877148022147</v>
      </c>
      <c r="G48" s="58">
        <v>8854640.7919128817</v>
      </c>
    </row>
    <row r="49" spans="2:7">
      <c r="B49" s="10" t="s">
        <v>50</v>
      </c>
      <c r="C49" s="24">
        <v>3580</v>
      </c>
      <c r="D49" s="57">
        <v>13.145056957625279</v>
      </c>
      <c r="E49" s="58">
        <v>47059.303908298498</v>
      </c>
      <c r="F49" s="57">
        <v>160.13030052586993</v>
      </c>
      <c r="G49" s="58">
        <v>573266.47588261438</v>
      </c>
    </row>
    <row r="50" spans="2:7">
      <c r="B50" s="10" t="s">
        <v>51</v>
      </c>
      <c r="C50" s="24">
        <v>11501</v>
      </c>
      <c r="D50" s="57">
        <v>13.508240172338047</v>
      </c>
      <c r="E50" s="58">
        <v>155358.27022205989</v>
      </c>
      <c r="F50" s="57">
        <v>40.633127387366301</v>
      </c>
      <c r="G50" s="58">
        <v>467321.59808209981</v>
      </c>
    </row>
    <row r="51" spans="2:7">
      <c r="B51" s="10" t="s">
        <v>52</v>
      </c>
      <c r="C51" s="24">
        <v>389</v>
      </c>
      <c r="D51" s="57">
        <v>0</v>
      </c>
      <c r="E51" s="58">
        <v>0</v>
      </c>
      <c r="F51" s="57">
        <v>0</v>
      </c>
      <c r="G51" s="58">
        <v>0</v>
      </c>
    </row>
    <row r="52" spans="2:7">
      <c r="B52" s="10" t="s">
        <v>53</v>
      </c>
      <c r="C52" s="24">
        <v>2277</v>
      </c>
      <c r="D52" s="57">
        <v>0</v>
      </c>
      <c r="E52" s="58">
        <v>0</v>
      </c>
      <c r="F52" s="57">
        <v>0</v>
      </c>
      <c r="G52" s="58">
        <v>0</v>
      </c>
    </row>
    <row r="53" spans="2:7">
      <c r="B53" s="10" t="s">
        <v>54</v>
      </c>
      <c r="C53" s="24">
        <v>6</v>
      </c>
      <c r="D53" s="57">
        <v>0</v>
      </c>
      <c r="E53" s="58">
        <v>0</v>
      </c>
      <c r="F53" s="57">
        <v>0</v>
      </c>
      <c r="G53" s="58">
        <v>0</v>
      </c>
    </row>
    <row r="54" spans="2:7">
      <c r="B54" s="10" t="s">
        <v>55</v>
      </c>
      <c r="C54" s="24">
        <v>150129</v>
      </c>
      <c r="D54" s="57">
        <v>0</v>
      </c>
      <c r="E54" s="58">
        <v>0</v>
      </c>
      <c r="F54" s="57">
        <v>0</v>
      </c>
      <c r="G54" s="58">
        <v>0</v>
      </c>
    </row>
    <row r="55" spans="2:7">
      <c r="B55" s="10" t="s">
        <v>56</v>
      </c>
      <c r="C55" s="24">
        <v>23585</v>
      </c>
      <c r="D55" s="57">
        <v>0</v>
      </c>
      <c r="E55" s="58">
        <v>0</v>
      </c>
      <c r="F55" s="57">
        <v>0</v>
      </c>
      <c r="G55" s="58">
        <v>0</v>
      </c>
    </row>
    <row r="56" spans="2:7">
      <c r="B56" s="10" t="s">
        <v>57</v>
      </c>
      <c r="C56" s="24">
        <v>23813</v>
      </c>
      <c r="D56" s="57">
        <v>0</v>
      </c>
      <c r="E56" s="58">
        <v>0</v>
      </c>
      <c r="F56" s="57">
        <v>0</v>
      </c>
      <c r="G56" s="58">
        <v>0</v>
      </c>
    </row>
    <row r="57" spans="2:7">
      <c r="B57" s="10" t="s">
        <v>58</v>
      </c>
      <c r="C57" s="24">
        <v>6514</v>
      </c>
      <c r="D57" s="57">
        <v>0</v>
      </c>
      <c r="E57" s="58">
        <v>0</v>
      </c>
      <c r="F57" s="57">
        <v>0</v>
      </c>
      <c r="G57" s="58">
        <v>0</v>
      </c>
    </row>
    <row r="58" spans="2:7" ht="15" thickBot="1">
      <c r="B58" s="26" t="s">
        <v>59</v>
      </c>
      <c r="C58" s="27">
        <v>6161</v>
      </c>
      <c r="D58" s="59">
        <v>0</v>
      </c>
      <c r="E58" s="60">
        <v>0</v>
      </c>
      <c r="F58" s="59">
        <v>0</v>
      </c>
      <c r="G58" s="60">
        <v>0</v>
      </c>
    </row>
    <row r="59" spans="2:7" ht="15" thickTop="1">
      <c r="B59" s="49" t="s">
        <v>105</v>
      </c>
      <c r="C59" s="61">
        <v>7740808</v>
      </c>
      <c r="D59" s="62">
        <v>11.715585360955339</v>
      </c>
      <c r="E59" s="63">
        <v>90688096.886765972</v>
      </c>
      <c r="F59" s="62">
        <v>45.901662435273167</v>
      </c>
      <c r="G59" s="63">
        <v>355315955.79226202</v>
      </c>
    </row>
    <row r="61" spans="2:7">
      <c r="B61" s="66"/>
    </row>
  </sheetData>
  <pageMargins left="0.7" right="0.7" top="0.75" bottom="0.75" header="0.3" footer="0.3"/>
  <pageSetup scale="78" orientation="portrait" r:id="rId1"/>
  <headerFooter>
    <oddHeader>&amp;LIA DHS&amp;RDraft and Confidential</oddHeader>
    <oddFooter>&amp;L&amp;F | &amp;A&amp;R&amp;G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1584-4D01-4FA8-948C-7482E79439E2}">
  <sheetPr>
    <tabColor theme="5" tint="0.79998168889431442"/>
  </sheetPr>
  <dimension ref="A2:P59"/>
  <sheetViews>
    <sheetView zoomScale="90" zoomScaleNormal="90" workbookViewId="0"/>
  </sheetViews>
  <sheetFormatPr defaultColWidth="9.140625" defaultRowHeight="12.95"/>
  <cols>
    <col min="1" max="1" width="6.42578125" style="1" customWidth="1"/>
    <col min="2" max="2" width="39.28515625" style="1" customWidth="1"/>
    <col min="3" max="8" width="16.7109375" style="1" customWidth="1"/>
    <col min="9" max="9" width="10.5703125" style="1" customWidth="1"/>
    <col min="10" max="10" width="39.85546875" style="1" customWidth="1"/>
    <col min="11" max="16" width="16.7109375" style="1" customWidth="1"/>
    <col min="17" max="16384" width="9.140625" style="1"/>
  </cols>
  <sheetData>
    <row r="2" spans="1:16">
      <c r="B2" s="2" t="s">
        <v>114</v>
      </c>
      <c r="J2" s="2" t="s">
        <v>115</v>
      </c>
    </row>
    <row r="3" spans="1:16" ht="26.1">
      <c r="C3" s="3" t="s">
        <v>116</v>
      </c>
      <c r="D3" s="3"/>
      <c r="E3" s="15" t="s">
        <v>117</v>
      </c>
      <c r="F3" s="16"/>
      <c r="G3" s="3" t="s">
        <v>118</v>
      </c>
      <c r="H3" s="3"/>
      <c r="K3" s="3" t="s">
        <v>119</v>
      </c>
      <c r="L3" s="3"/>
      <c r="M3" s="15" t="s">
        <v>120</v>
      </c>
      <c r="N3" s="16"/>
      <c r="O3" s="3" t="s">
        <v>118</v>
      </c>
      <c r="P3" s="3"/>
    </row>
    <row r="4" spans="1:16">
      <c r="B4" s="34" t="s">
        <v>4</v>
      </c>
      <c r="C4" s="4" t="s">
        <v>5</v>
      </c>
      <c r="D4" s="4" t="s">
        <v>6</v>
      </c>
      <c r="E4" s="19" t="s">
        <v>5</v>
      </c>
      <c r="F4" s="20" t="s">
        <v>6</v>
      </c>
      <c r="G4" s="4" t="s">
        <v>5</v>
      </c>
      <c r="H4" s="4" t="s">
        <v>6</v>
      </c>
      <c r="J4" s="34" t="s">
        <v>4</v>
      </c>
      <c r="K4" s="4" t="s">
        <v>5</v>
      </c>
      <c r="L4" s="4" t="s">
        <v>6</v>
      </c>
      <c r="M4" s="19" t="s">
        <v>5</v>
      </c>
      <c r="N4" s="20" t="s">
        <v>6</v>
      </c>
      <c r="O4" s="4" t="s">
        <v>5</v>
      </c>
      <c r="P4" s="4" t="s">
        <v>6</v>
      </c>
    </row>
    <row r="5" spans="1:16">
      <c r="A5" s="5"/>
      <c r="B5" s="6" t="s">
        <v>7</v>
      </c>
      <c r="C5" s="35">
        <v>2258.264499438103</v>
      </c>
      <c r="D5" s="35">
        <v>2258.264499438103</v>
      </c>
      <c r="E5" s="35">
        <v>2259.2135157743091</v>
      </c>
      <c r="F5" s="35">
        <v>2259.2135157743091</v>
      </c>
      <c r="G5" s="23">
        <f>E5/C5-1</f>
        <v>4.2024144489816173E-4</v>
      </c>
      <c r="H5" s="23">
        <f t="shared" ref="H5:H57" si="0">F5/D5-1</f>
        <v>4.2024144489816173E-4</v>
      </c>
      <c r="I5" s="7"/>
      <c r="J5" s="6" t="s">
        <v>7</v>
      </c>
      <c r="K5" s="35">
        <v>2213.3030269432702</v>
      </c>
      <c r="L5" s="35">
        <v>2213.3030269432702</v>
      </c>
      <c r="M5" s="35">
        <v>2214.2330629527519</v>
      </c>
      <c r="N5" s="35">
        <v>2214.2330629527519</v>
      </c>
      <c r="O5" s="23">
        <f>M5/K5-1</f>
        <v>4.2020274592324824E-4</v>
      </c>
      <c r="P5" s="23">
        <f t="shared" ref="P5:P57" si="1">N5/L5-1</f>
        <v>4.2020274592324824E-4</v>
      </c>
    </row>
    <row r="6" spans="1:16">
      <c r="A6" s="5"/>
      <c r="B6" s="10" t="s">
        <v>8</v>
      </c>
      <c r="C6" s="36">
        <v>322.95625407666665</v>
      </c>
      <c r="D6" s="36">
        <v>322.95625407666665</v>
      </c>
      <c r="E6" s="36">
        <v>323.35824464064012</v>
      </c>
      <c r="F6" s="36">
        <v>323.35824464064012</v>
      </c>
      <c r="G6" s="25">
        <f t="shared" ref="G6:G57" si="2">E6/C6-1</f>
        <v>1.2447214100954618E-3</v>
      </c>
      <c r="H6" s="25">
        <f t="shared" si="0"/>
        <v>1.2447214100954618E-3</v>
      </c>
      <c r="J6" s="10" t="s">
        <v>8</v>
      </c>
      <c r="K6" s="36">
        <v>316.63835483438686</v>
      </c>
      <c r="L6" s="36">
        <v>316.63835483438686</v>
      </c>
      <c r="M6" s="36">
        <v>317.03230558708083</v>
      </c>
      <c r="N6" s="36">
        <v>317.03230558708083</v>
      </c>
      <c r="O6" s="25">
        <f t="shared" ref="O6:O57" si="3">M6/K6-1</f>
        <v>1.2441662441684542E-3</v>
      </c>
      <c r="P6" s="25">
        <f t="shared" si="1"/>
        <v>1.2441662441684542E-3</v>
      </c>
    </row>
    <row r="7" spans="1:16">
      <c r="A7" s="5"/>
      <c r="B7" s="10" t="s">
        <v>9</v>
      </c>
      <c r="C7" s="36">
        <v>169.79851139348034</v>
      </c>
      <c r="D7" s="36">
        <v>158.33429687682161</v>
      </c>
      <c r="E7" s="36">
        <v>169.92409315804571</v>
      </c>
      <c r="F7" s="36">
        <v>158.45107720108655</v>
      </c>
      <c r="G7" s="25">
        <f t="shared" si="2"/>
        <v>7.3959284763303046E-4</v>
      </c>
      <c r="H7" s="25">
        <f t="shared" si="0"/>
        <v>7.3755545430431724E-4</v>
      </c>
      <c r="J7" s="10" t="s">
        <v>9</v>
      </c>
      <c r="K7" s="36">
        <v>166.52700982277253</v>
      </c>
      <c r="L7" s="36">
        <v>155.29207959644697</v>
      </c>
      <c r="M7" s="36">
        <v>166.65007995204658</v>
      </c>
      <c r="N7" s="36">
        <v>155.40652431422663</v>
      </c>
      <c r="O7" s="25">
        <f t="shared" si="3"/>
        <v>7.3904004764768771E-4</v>
      </c>
      <c r="P7" s="25">
        <f t="shared" si="1"/>
        <v>7.3696429384595419E-4</v>
      </c>
    </row>
    <row r="8" spans="1:16">
      <c r="A8" s="5"/>
      <c r="B8" s="10" t="s">
        <v>10</v>
      </c>
      <c r="C8" s="36">
        <v>176.22808142994475</v>
      </c>
      <c r="D8" s="36">
        <v>163.88546001140753</v>
      </c>
      <c r="E8" s="36">
        <v>176.59265070609678</v>
      </c>
      <c r="F8" s="36">
        <v>164.22361626549576</v>
      </c>
      <c r="G8" s="25">
        <f t="shared" si="2"/>
        <v>2.0687354319122164E-3</v>
      </c>
      <c r="H8" s="25">
        <f t="shared" si="0"/>
        <v>2.0633694658738211E-3</v>
      </c>
      <c r="J8" s="10" t="s">
        <v>10</v>
      </c>
      <c r="K8" s="36">
        <v>172.82086771126737</v>
      </c>
      <c r="L8" s="36">
        <v>160.72509872110089</v>
      </c>
      <c r="M8" s="36">
        <v>173.17814560189635</v>
      </c>
      <c r="N8" s="36">
        <v>161.05649185010736</v>
      </c>
      <c r="O8" s="25">
        <f t="shared" si="3"/>
        <v>2.0673307301399824E-3</v>
      </c>
      <c r="P8" s="25">
        <f t="shared" si="1"/>
        <v>2.0618629675350775E-3</v>
      </c>
    </row>
    <row r="9" spans="1:16">
      <c r="A9" s="5"/>
      <c r="B9" s="10" t="s">
        <v>11</v>
      </c>
      <c r="C9" s="36">
        <v>275.58175992405205</v>
      </c>
      <c r="D9" s="36">
        <v>269.76149793339312</v>
      </c>
      <c r="E9" s="36">
        <v>277.77286012805524</v>
      </c>
      <c r="F9" s="36">
        <v>271.90493303878776</v>
      </c>
      <c r="G9" s="25">
        <f t="shared" si="2"/>
        <v>7.9508172261002485E-3</v>
      </c>
      <c r="H9" s="25">
        <f t="shared" si="0"/>
        <v>7.9456672720725763E-3</v>
      </c>
      <c r="J9" s="10" t="s">
        <v>11</v>
      </c>
      <c r="K9" s="36">
        <v>270.23076827298718</v>
      </c>
      <c r="L9" s="36">
        <v>264.5269115221414</v>
      </c>
      <c r="M9" s="36">
        <v>272.37804647291028</v>
      </c>
      <c r="N9" s="36">
        <v>266.62747792542814</v>
      </c>
      <c r="O9" s="25">
        <f t="shared" si="3"/>
        <v>7.9460907195954E-3</v>
      </c>
      <c r="P9" s="25">
        <f t="shared" si="1"/>
        <v>7.9408419778526085E-3</v>
      </c>
    </row>
    <row r="10" spans="1:16">
      <c r="A10" s="5"/>
      <c r="B10" s="10" t="s">
        <v>12</v>
      </c>
      <c r="C10" s="36">
        <v>221.94925915735934</v>
      </c>
      <c r="D10" s="36">
        <v>212.10613274102801</v>
      </c>
      <c r="E10" s="36">
        <v>224.0655390573161</v>
      </c>
      <c r="F10" s="36">
        <v>214.12546111625343</v>
      </c>
      <c r="G10" s="25">
        <f t="shared" si="2"/>
        <v>9.5349716777217708E-3</v>
      </c>
      <c r="H10" s="25">
        <f t="shared" si="0"/>
        <v>9.5203677004989107E-3</v>
      </c>
      <c r="J10" s="10" t="s">
        <v>12</v>
      </c>
      <c r="K10" s="36">
        <v>217.65209918069186</v>
      </c>
      <c r="L10" s="36">
        <v>208.00583529268715</v>
      </c>
      <c r="M10" s="36">
        <v>219.72605348264949</v>
      </c>
      <c r="N10" s="36">
        <v>209.98477710040808</v>
      </c>
      <c r="O10" s="25">
        <f t="shared" si="3"/>
        <v>9.5287585544299169E-3</v>
      </c>
      <c r="P10" s="25">
        <f t="shared" si="1"/>
        <v>9.5138764012863142E-3</v>
      </c>
    </row>
    <row r="11" spans="1:16">
      <c r="A11" s="5"/>
      <c r="B11" s="10" t="s">
        <v>13</v>
      </c>
      <c r="C11" s="36">
        <v>157.77095151839379</v>
      </c>
      <c r="D11" s="36">
        <v>159.09042881880205</v>
      </c>
      <c r="E11" s="36">
        <v>158.0039784111826</v>
      </c>
      <c r="F11" s="36">
        <v>159.32540981281775</v>
      </c>
      <c r="G11" s="25">
        <f t="shared" si="2"/>
        <v>1.4769949128541349E-3</v>
      </c>
      <c r="H11" s="25">
        <f t="shared" si="0"/>
        <v>1.4770278498861256E-3</v>
      </c>
      <c r="J11" s="10" t="s">
        <v>13</v>
      </c>
      <c r="K11" s="36">
        <v>154.62399381547408</v>
      </c>
      <c r="L11" s="36">
        <v>155.91708156987417</v>
      </c>
      <c r="M11" s="36">
        <v>154.85236017040711</v>
      </c>
      <c r="N11" s="36">
        <v>156.14736294400956</v>
      </c>
      <c r="O11" s="25">
        <f t="shared" si="3"/>
        <v>1.4769140888029053E-3</v>
      </c>
      <c r="P11" s="25">
        <f t="shared" si="1"/>
        <v>1.4769476943563564E-3</v>
      </c>
    </row>
    <row r="12" spans="1:16">
      <c r="A12" s="5"/>
      <c r="B12" s="10" t="s">
        <v>14</v>
      </c>
      <c r="C12" s="36">
        <v>415.54943518782352</v>
      </c>
      <c r="D12" s="36">
        <v>407.67474170071529</v>
      </c>
      <c r="E12" s="36">
        <v>416.49073245350405</v>
      </c>
      <c r="F12" s="36">
        <v>408.59776420065447</v>
      </c>
      <c r="G12" s="25">
        <f t="shared" si="2"/>
        <v>2.2651872099286319E-3</v>
      </c>
      <c r="H12" s="25">
        <f t="shared" si="0"/>
        <v>2.2641150052331582E-3</v>
      </c>
      <c r="J12" s="10" t="s">
        <v>14</v>
      </c>
      <c r="K12" s="36">
        <v>407.43723549956604</v>
      </c>
      <c r="L12" s="36">
        <v>399.72003588219997</v>
      </c>
      <c r="M12" s="36">
        <v>408.35970681993297</v>
      </c>
      <c r="N12" s="36">
        <v>400.62459793214038</v>
      </c>
      <c r="O12" s="25">
        <f t="shared" si="3"/>
        <v>2.2640820229300473E-3</v>
      </c>
      <c r="P12" s="25">
        <f t="shared" si="1"/>
        <v>2.2629890141583342E-3</v>
      </c>
    </row>
    <row r="13" spans="1:16">
      <c r="A13" s="5"/>
      <c r="B13" s="10" t="s">
        <v>15</v>
      </c>
      <c r="C13" s="36">
        <v>262.21187189014262</v>
      </c>
      <c r="D13" s="36">
        <v>246.69695002708897</v>
      </c>
      <c r="E13" s="36">
        <v>262.91341984690104</v>
      </c>
      <c r="F13" s="36">
        <v>247.35566838688143</v>
      </c>
      <c r="G13" s="25">
        <f t="shared" si="2"/>
        <v>2.6755003566441005E-3</v>
      </c>
      <c r="H13" s="25">
        <f t="shared" si="0"/>
        <v>2.6701520214178487E-3</v>
      </c>
      <c r="J13" s="10" t="s">
        <v>15</v>
      </c>
      <c r="K13" s="36">
        <v>257.12918958475319</v>
      </c>
      <c r="L13" s="36">
        <v>241.9245661589606</v>
      </c>
      <c r="M13" s="36">
        <v>257.81670658237647</v>
      </c>
      <c r="N13" s="36">
        <v>242.57011015155723</v>
      </c>
      <c r="O13" s="25">
        <f t="shared" si="3"/>
        <v>2.6738193307946911E-3</v>
      </c>
      <c r="P13" s="25">
        <f t="shared" si="1"/>
        <v>2.668368916997288E-3</v>
      </c>
    </row>
    <row r="14" spans="1:16">
      <c r="A14" s="5"/>
      <c r="B14" s="10" t="s">
        <v>16</v>
      </c>
      <c r="C14" s="36">
        <v>609.03601947985908</v>
      </c>
      <c r="D14" s="36">
        <v>591.48238642500428</v>
      </c>
      <c r="E14" s="36">
        <v>610.17036421597038</v>
      </c>
      <c r="F14" s="36">
        <v>592.58346373993754</v>
      </c>
      <c r="G14" s="25">
        <f t="shared" si="2"/>
        <v>1.8625248750969714E-3</v>
      </c>
      <c r="H14" s="25">
        <f t="shared" si="0"/>
        <v>1.8615555428256325E-3</v>
      </c>
      <c r="J14" s="10" t="s">
        <v>16</v>
      </c>
      <c r="K14" s="36">
        <v>597.06522610282912</v>
      </c>
      <c r="L14" s="36">
        <v>579.86266570907139</v>
      </c>
      <c r="M14" s="36">
        <v>598.17688394421816</v>
      </c>
      <c r="N14" s="36">
        <v>580.94172147770598</v>
      </c>
      <c r="O14" s="25">
        <f t="shared" si="3"/>
        <v>1.8618700148476108E-3</v>
      </c>
      <c r="P14" s="25">
        <f t="shared" si="1"/>
        <v>1.8608816060179389E-3</v>
      </c>
    </row>
    <row r="15" spans="1:16">
      <c r="A15" s="5"/>
      <c r="B15" s="10" t="s">
        <v>17</v>
      </c>
      <c r="C15" s="36">
        <v>441.77018136921697</v>
      </c>
      <c r="D15" s="36">
        <v>424.80535820092945</v>
      </c>
      <c r="E15" s="36">
        <v>442.60472065194278</v>
      </c>
      <c r="F15" s="36">
        <v>425.60718702889534</v>
      </c>
      <c r="G15" s="25">
        <f t="shared" si="2"/>
        <v>1.8890801550690561E-3</v>
      </c>
      <c r="H15" s="25">
        <f t="shared" si="0"/>
        <v>1.8875205137751649E-3</v>
      </c>
      <c r="J15" s="10" t="s">
        <v>17</v>
      </c>
      <c r="K15" s="36">
        <v>433.11373714526565</v>
      </c>
      <c r="L15" s="36">
        <v>416.48821044034383</v>
      </c>
      <c r="M15" s="36">
        <v>433.93158564233693</v>
      </c>
      <c r="N15" s="36">
        <v>417.27400269175041</v>
      </c>
      <c r="O15" s="25">
        <f t="shared" si="3"/>
        <v>1.8882996010745057E-3</v>
      </c>
      <c r="P15" s="25">
        <f t="shared" si="1"/>
        <v>1.886709471501602E-3</v>
      </c>
    </row>
    <row r="16" spans="1:16">
      <c r="A16" s="5"/>
      <c r="B16" s="10" t="s">
        <v>18</v>
      </c>
      <c r="C16" s="36">
        <v>753.23470893953674</v>
      </c>
      <c r="D16" s="36">
        <v>730.40244233031092</v>
      </c>
      <c r="E16" s="36">
        <v>754.25841263452048</v>
      </c>
      <c r="F16" s="36">
        <v>731.3946743026811</v>
      </c>
      <c r="G16" s="25">
        <f t="shared" si="2"/>
        <v>1.3590766368494211E-3</v>
      </c>
      <c r="H16" s="25">
        <f t="shared" si="0"/>
        <v>1.3584729662245998E-3</v>
      </c>
      <c r="J16" s="10" t="s">
        <v>18</v>
      </c>
      <c r="K16" s="36">
        <v>738.38107288042443</v>
      </c>
      <c r="L16" s="36">
        <v>716.00545160338311</v>
      </c>
      <c r="M16" s="36">
        <v>739.3843025015085</v>
      </c>
      <c r="N16" s="36">
        <v>716.97783893630594</v>
      </c>
      <c r="O16" s="25">
        <f t="shared" si="3"/>
        <v>1.3586881597200673E-3</v>
      </c>
      <c r="P16" s="25">
        <f t="shared" si="1"/>
        <v>1.3580725268855787E-3</v>
      </c>
    </row>
    <row r="17" spans="1:16">
      <c r="A17" s="5"/>
      <c r="B17" s="10" t="s">
        <v>19</v>
      </c>
      <c r="C17" s="36">
        <v>408.38596728626396</v>
      </c>
      <c r="D17" s="36">
        <v>408.38596728626396</v>
      </c>
      <c r="E17" s="36">
        <v>408.89642572578163</v>
      </c>
      <c r="F17" s="36">
        <v>408.89642572578163</v>
      </c>
      <c r="G17" s="25">
        <f t="shared" si="2"/>
        <v>1.2499411840951602E-3</v>
      </c>
      <c r="H17" s="25">
        <f t="shared" si="0"/>
        <v>1.2499411840951602E-3</v>
      </c>
      <c r="J17" s="10" t="s">
        <v>19</v>
      </c>
      <c r="K17" s="36">
        <v>400.40642228308195</v>
      </c>
      <c r="L17" s="36">
        <v>400.40642228308195</v>
      </c>
      <c r="M17" s="36">
        <v>400.90667155380925</v>
      </c>
      <c r="N17" s="36">
        <v>400.90667155380925</v>
      </c>
      <c r="O17" s="25">
        <f t="shared" si="3"/>
        <v>1.2493537637956464E-3</v>
      </c>
      <c r="P17" s="25">
        <f t="shared" si="1"/>
        <v>1.2493537637956464E-3</v>
      </c>
    </row>
    <row r="18" spans="1:16">
      <c r="A18" s="5"/>
      <c r="B18" s="10" t="s">
        <v>20</v>
      </c>
      <c r="C18" s="36">
        <v>843.06777002345711</v>
      </c>
      <c r="D18" s="36">
        <v>823.79577340822971</v>
      </c>
      <c r="E18" s="36">
        <v>860.37305967611962</v>
      </c>
      <c r="F18" s="36">
        <v>840.69797771819731</v>
      </c>
      <c r="G18" s="25">
        <f t="shared" si="2"/>
        <v>2.0526570067055161E-2</v>
      </c>
      <c r="H18" s="25">
        <f t="shared" si="0"/>
        <v>2.0517469081007045E-2</v>
      </c>
      <c r="J18" s="10" t="s">
        <v>20</v>
      </c>
      <c r="K18" s="36">
        <v>826.52003443069623</v>
      </c>
      <c r="L18" s="36">
        <v>807.63347774777333</v>
      </c>
      <c r="M18" s="36">
        <v>843.47921829030543</v>
      </c>
      <c r="N18" s="36">
        <v>824.19763797154155</v>
      </c>
      <c r="O18" s="25">
        <f t="shared" si="3"/>
        <v>2.0518781339995629E-2</v>
      </c>
      <c r="P18" s="25">
        <f t="shared" si="1"/>
        <v>2.0509501748194436E-2</v>
      </c>
    </row>
    <row r="19" spans="1:16">
      <c r="A19" s="5"/>
      <c r="B19" s="10" t="s">
        <v>21</v>
      </c>
      <c r="C19" s="36">
        <v>924.17132890522657</v>
      </c>
      <c r="D19" s="36">
        <v>928.73487209630127</v>
      </c>
      <c r="E19" s="36">
        <v>959.26698181940731</v>
      </c>
      <c r="F19" s="36">
        <v>964.00585744081923</v>
      </c>
      <c r="G19" s="25">
        <f t="shared" si="2"/>
        <v>3.7975266940768471E-2</v>
      </c>
      <c r="H19" s="25">
        <f t="shared" si="0"/>
        <v>3.7977453419947294E-2</v>
      </c>
      <c r="J19" s="10" t="s">
        <v>21</v>
      </c>
      <c r="K19" s="36">
        <v>905.9019730781539</v>
      </c>
      <c r="L19" s="36">
        <v>910.37424540540712</v>
      </c>
      <c r="M19" s="36">
        <v>940.29571293405104</v>
      </c>
      <c r="N19" s="36">
        <v>944.93981104303464</v>
      </c>
      <c r="O19" s="25">
        <f t="shared" si="3"/>
        <v>3.796629312885913E-2</v>
      </c>
      <c r="P19" s="25">
        <f t="shared" si="1"/>
        <v>3.7968523178327329E-2</v>
      </c>
    </row>
    <row r="20" spans="1:16">
      <c r="A20" s="5"/>
      <c r="B20" s="10" t="s">
        <v>22</v>
      </c>
      <c r="C20" s="36">
        <v>1028.0528556169802</v>
      </c>
      <c r="D20" s="36">
        <v>997.86636788672934</v>
      </c>
      <c r="E20" s="36">
        <v>1040.0705447229527</v>
      </c>
      <c r="F20" s="36">
        <v>1009.5264078060993</v>
      </c>
      <c r="G20" s="25">
        <f t="shared" si="2"/>
        <v>1.1689758012257245E-2</v>
      </c>
      <c r="H20" s="25">
        <f t="shared" si="0"/>
        <v>1.1684971349483986E-2</v>
      </c>
      <c r="J20" s="10" t="s">
        <v>22</v>
      </c>
      <c r="K20" s="36">
        <v>1007.7663940041549</v>
      </c>
      <c r="L20" s="36">
        <v>978.183636028509</v>
      </c>
      <c r="M20" s="36">
        <v>1019.543729328008</v>
      </c>
      <c r="N20" s="36">
        <v>989.61047514949166</v>
      </c>
      <c r="O20" s="25">
        <f t="shared" si="3"/>
        <v>1.1686572794969097E-2</v>
      </c>
      <c r="P20" s="25">
        <f t="shared" si="1"/>
        <v>1.1681691146844697E-2</v>
      </c>
    </row>
    <row r="21" spans="1:16">
      <c r="A21" s="5"/>
      <c r="B21" s="10" t="s">
        <v>23</v>
      </c>
      <c r="C21" s="36">
        <v>1018.7412673319835</v>
      </c>
      <c r="D21" s="36">
        <v>995.31538819339573</v>
      </c>
      <c r="E21" s="36">
        <v>1036.2497282902236</v>
      </c>
      <c r="F21" s="36">
        <v>1012.4128867747817</v>
      </c>
      <c r="G21" s="25">
        <f t="shared" si="2"/>
        <v>1.7186366666085418E-2</v>
      </c>
      <c r="H21" s="25">
        <f t="shared" si="0"/>
        <v>1.7177970705767764E-2</v>
      </c>
      <c r="J21" s="10" t="s">
        <v>23</v>
      </c>
      <c r="K21" s="36">
        <v>998.78074961013795</v>
      </c>
      <c r="L21" s="36">
        <v>975.82338805432198</v>
      </c>
      <c r="M21" s="36">
        <v>1015.9390413492133</v>
      </c>
      <c r="N21" s="36">
        <v>992.57893666408017</v>
      </c>
      <c r="O21" s="25">
        <f t="shared" si="3"/>
        <v>1.7179237531132818E-2</v>
      </c>
      <c r="P21" s="25">
        <f t="shared" si="1"/>
        <v>1.7170677414451774E-2</v>
      </c>
    </row>
    <row r="22" spans="1:16">
      <c r="A22" s="5"/>
      <c r="B22" s="10" t="s">
        <v>24</v>
      </c>
      <c r="C22" s="36">
        <v>1369.304745547784</v>
      </c>
      <c r="D22" s="36">
        <v>1336.1127841609555</v>
      </c>
      <c r="E22" s="36">
        <v>1379.1356548518675</v>
      </c>
      <c r="F22" s="36">
        <v>1345.7024125948483</v>
      </c>
      <c r="G22" s="25">
        <f t="shared" si="2"/>
        <v>7.1794896906973715E-3</v>
      </c>
      <c r="H22" s="25">
        <f t="shared" si="0"/>
        <v>7.177259695119842E-3</v>
      </c>
      <c r="J22" s="10" t="s">
        <v>24</v>
      </c>
      <c r="K22" s="36">
        <v>1342.2568356359234</v>
      </c>
      <c r="L22" s="36">
        <v>1309.7287134768314</v>
      </c>
      <c r="M22" s="36">
        <v>1351.8911267539252</v>
      </c>
      <c r="N22" s="36">
        <v>1319.1265493420465</v>
      </c>
      <c r="O22" s="25">
        <f t="shared" si="3"/>
        <v>7.1776808001409176E-3</v>
      </c>
      <c r="P22" s="25">
        <f t="shared" si="1"/>
        <v>7.1754064551790009E-3</v>
      </c>
    </row>
    <row r="23" spans="1:16">
      <c r="A23" s="5"/>
      <c r="B23" s="10" t="s">
        <v>25</v>
      </c>
      <c r="C23" s="36">
        <v>1257.1594921368389</v>
      </c>
      <c r="D23" s="36">
        <v>1189.5325213665446</v>
      </c>
      <c r="E23" s="36">
        <v>1271.6502081048684</v>
      </c>
      <c r="F23" s="36">
        <v>1203.2293241576779</v>
      </c>
      <c r="G23" s="25">
        <f t="shared" si="2"/>
        <v>1.1526553359907377E-2</v>
      </c>
      <c r="H23" s="25">
        <f t="shared" si="0"/>
        <v>1.151444163577664E-2</v>
      </c>
      <c r="J23" s="10" t="s">
        <v>25</v>
      </c>
      <c r="K23" s="36">
        <v>1232.4725804258692</v>
      </c>
      <c r="L23" s="36">
        <v>1166.1981490709809</v>
      </c>
      <c r="M23" s="36">
        <v>1246.6734820745382</v>
      </c>
      <c r="N23" s="36">
        <v>1179.6210158062913</v>
      </c>
      <c r="O23" s="25">
        <f t="shared" si="3"/>
        <v>1.1522286072897625E-2</v>
      </c>
      <c r="P23" s="25">
        <f t="shared" si="1"/>
        <v>1.1509936579819913E-2</v>
      </c>
    </row>
    <row r="24" spans="1:16">
      <c r="A24" s="5"/>
      <c r="B24" s="10" t="s">
        <v>26</v>
      </c>
      <c r="C24" s="36">
        <v>1685.572522132243</v>
      </c>
      <c r="D24" s="36">
        <v>1590.1440174651234</v>
      </c>
      <c r="E24" s="36">
        <v>1693.8499371380278</v>
      </c>
      <c r="F24" s="36">
        <v>1597.9463371253305</v>
      </c>
      <c r="G24" s="25">
        <f t="shared" si="2"/>
        <v>4.9107439146633958E-3</v>
      </c>
      <c r="H24" s="25">
        <f t="shared" si="0"/>
        <v>4.9066748511528147E-3</v>
      </c>
      <c r="J24" s="10" t="s">
        <v>26</v>
      </c>
      <c r="K24" s="36">
        <v>1652.3201931476019</v>
      </c>
      <c r="L24" s="36">
        <v>1558.8002585738247</v>
      </c>
      <c r="M24" s="36">
        <v>1660.4320598532711</v>
      </c>
      <c r="N24" s="36">
        <v>1566.4465318408279</v>
      </c>
      <c r="O24" s="25">
        <f t="shared" si="3"/>
        <v>4.9093793922692086E-3</v>
      </c>
      <c r="P24" s="25">
        <f t="shared" si="1"/>
        <v>4.9052296629710224E-3</v>
      </c>
    </row>
    <row r="25" spans="1:16">
      <c r="A25" s="5"/>
      <c r="B25" s="10" t="s">
        <v>27</v>
      </c>
      <c r="C25" s="36">
        <v>246.16276844952361</v>
      </c>
      <c r="D25" s="36">
        <v>246.8185012614301</v>
      </c>
      <c r="E25" s="36">
        <v>246.438187933986</v>
      </c>
      <c r="F25" s="36">
        <v>247.09466361489748</v>
      </c>
      <c r="G25" s="25">
        <f t="shared" si="2"/>
        <v>1.1188511008271007E-3</v>
      </c>
      <c r="H25" s="25">
        <f t="shared" si="0"/>
        <v>1.1188883817703221E-3</v>
      </c>
      <c r="J25" s="10" t="s">
        <v>27</v>
      </c>
      <c r="K25" s="36">
        <v>241.30049551082791</v>
      </c>
      <c r="L25" s="36">
        <v>241.94311366649626</v>
      </c>
      <c r="M25" s="36">
        <v>241.57040660560105</v>
      </c>
      <c r="N25" s="36">
        <v>242.21375277289431</v>
      </c>
      <c r="O25" s="25">
        <f t="shared" si="3"/>
        <v>1.1185683402834545E-3</v>
      </c>
      <c r="P25" s="25">
        <f t="shared" si="1"/>
        <v>1.1186063628623177E-3</v>
      </c>
    </row>
    <row r="26" spans="1:16">
      <c r="A26" s="5"/>
      <c r="B26" s="10" t="s">
        <v>28</v>
      </c>
      <c r="C26" s="36">
        <v>200.78580889190977</v>
      </c>
      <c r="D26" s="36">
        <v>194.34511225286349</v>
      </c>
      <c r="E26" s="36">
        <v>200.95830650158675</v>
      </c>
      <c r="F26" s="36">
        <v>194.51199273381707</v>
      </c>
      <c r="G26" s="25">
        <f t="shared" si="2"/>
        <v>8.5911255695281241E-4</v>
      </c>
      <c r="H26" s="25">
        <f t="shared" si="0"/>
        <v>8.5868113182319128E-4</v>
      </c>
      <c r="J26" s="10" t="s">
        <v>28</v>
      </c>
      <c r="K26" s="36">
        <v>196.83003422625202</v>
      </c>
      <c r="L26" s="36">
        <v>190.51815151998667</v>
      </c>
      <c r="M26" s="36">
        <v>196.99908188373547</v>
      </c>
      <c r="N26" s="36">
        <v>190.68169439132117</v>
      </c>
      <c r="O26" s="25">
        <f t="shared" si="3"/>
        <v>8.5885092764415027E-4</v>
      </c>
      <c r="P26" s="25">
        <f t="shared" si="1"/>
        <v>8.5841097044947468E-4</v>
      </c>
    </row>
    <row r="27" spans="1:16">
      <c r="A27" s="5"/>
      <c r="B27" s="10" t="s">
        <v>29</v>
      </c>
      <c r="C27" s="36">
        <v>336.81694645376609</v>
      </c>
      <c r="D27" s="36">
        <v>323.6566742713382</v>
      </c>
      <c r="E27" s="36">
        <v>337.13800299874259</v>
      </c>
      <c r="F27" s="36">
        <v>323.96508143099749</v>
      </c>
      <c r="G27" s="25">
        <f t="shared" si="2"/>
        <v>9.5320781319596648E-4</v>
      </c>
      <c r="H27" s="25">
        <f t="shared" si="0"/>
        <v>9.5288367018420139E-4</v>
      </c>
      <c r="J27" s="10" t="s">
        <v>29</v>
      </c>
      <c r="K27" s="36">
        <v>330.13647714730496</v>
      </c>
      <c r="L27" s="36">
        <v>317.2394104085256</v>
      </c>
      <c r="M27" s="36">
        <v>330.45111256138193</v>
      </c>
      <c r="N27" s="36">
        <v>317.5416494249917</v>
      </c>
      <c r="O27" s="25">
        <f t="shared" si="3"/>
        <v>9.5304650002847602E-4</v>
      </c>
      <c r="P27" s="25">
        <f t="shared" si="1"/>
        <v>9.5271585606870879E-4</v>
      </c>
    </row>
    <row r="28" spans="1:16">
      <c r="A28" s="5"/>
      <c r="B28" s="10" t="s">
        <v>30</v>
      </c>
      <c r="C28" s="36">
        <v>295.07552159840418</v>
      </c>
      <c r="D28" s="36">
        <v>293.63978148108237</v>
      </c>
      <c r="E28" s="36">
        <v>295.31839972750447</v>
      </c>
      <c r="F28" s="36">
        <v>293.88145925378603</v>
      </c>
      <c r="G28" s="25">
        <f t="shared" si="2"/>
        <v>8.2310497253268444E-4</v>
      </c>
      <c r="H28" s="25">
        <f t="shared" si="0"/>
        <v>8.2304165833613219E-4</v>
      </c>
      <c r="J28" s="10" t="s">
        <v>30</v>
      </c>
      <c r="K28" s="36">
        <v>289.26541595729805</v>
      </c>
      <c r="L28" s="36">
        <v>287.85839064232266</v>
      </c>
      <c r="M28" s="36">
        <v>289.50343652381633</v>
      </c>
      <c r="N28" s="36">
        <v>288.09523485957226</v>
      </c>
      <c r="O28" s="25">
        <f t="shared" si="3"/>
        <v>8.2284488012707158E-4</v>
      </c>
      <c r="P28" s="25">
        <f t="shared" si="1"/>
        <v>8.2278031472737823E-4</v>
      </c>
    </row>
    <row r="29" spans="1:16">
      <c r="A29" s="5"/>
      <c r="B29" s="10" t="s">
        <v>31</v>
      </c>
      <c r="C29" s="36">
        <v>543.77750287473077</v>
      </c>
      <c r="D29" s="36">
        <v>531.35521683815773</v>
      </c>
      <c r="E29" s="36">
        <v>544.41100655230093</v>
      </c>
      <c r="F29" s="36">
        <v>531.97414150314739</v>
      </c>
      <c r="G29" s="25">
        <f t="shared" si="2"/>
        <v>1.1650053086438295E-3</v>
      </c>
      <c r="H29" s="25">
        <f t="shared" si="0"/>
        <v>1.1648039679983402E-3</v>
      </c>
      <c r="J29" s="10" t="s">
        <v>31</v>
      </c>
      <c r="K29" s="36">
        <v>532.9817595490905</v>
      </c>
      <c r="L29" s="36">
        <v>520.80791923324887</v>
      </c>
      <c r="M29" s="36">
        <v>533.6025931531093</v>
      </c>
      <c r="N29" s="36">
        <v>521.41446540493882</v>
      </c>
      <c r="O29" s="25">
        <f t="shared" si="3"/>
        <v>1.1648308650262784E-3</v>
      </c>
      <c r="P29" s="25">
        <f t="shared" si="1"/>
        <v>1.1646254776289666E-3</v>
      </c>
    </row>
    <row r="30" spans="1:16">
      <c r="A30" s="5"/>
      <c r="B30" s="10" t="s">
        <v>32</v>
      </c>
      <c r="C30" s="36">
        <v>483.53712009508973</v>
      </c>
      <c r="D30" s="36">
        <v>484.01865256895479</v>
      </c>
      <c r="E30" s="36">
        <v>484.04657713230245</v>
      </c>
      <c r="F30" s="36">
        <v>484.52862323879953</v>
      </c>
      <c r="G30" s="25">
        <f t="shared" si="2"/>
        <v>1.0536048134475173E-3</v>
      </c>
      <c r="H30" s="25">
        <f t="shared" si="0"/>
        <v>1.0536178040618793E-3</v>
      </c>
      <c r="J30" s="10" t="s">
        <v>32</v>
      </c>
      <c r="K30" s="36">
        <v>473.98476332593373</v>
      </c>
      <c r="L30" s="36">
        <v>474.4566651503215</v>
      </c>
      <c r="M30" s="36">
        <v>474.48403122240217</v>
      </c>
      <c r="N30" s="36">
        <v>474.95643640676934</v>
      </c>
      <c r="O30" s="25">
        <f t="shared" si="3"/>
        <v>1.0533416579998622E-3</v>
      </c>
      <c r="P30" s="25">
        <f t="shared" si="1"/>
        <v>1.0533549071114479E-3</v>
      </c>
    </row>
    <row r="31" spans="1:16">
      <c r="A31" s="5"/>
      <c r="B31" s="10" t="s">
        <v>33</v>
      </c>
      <c r="C31" s="36">
        <v>818.80259484762678</v>
      </c>
      <c r="D31" s="36">
        <v>848.43406893623512</v>
      </c>
      <c r="E31" s="36">
        <v>819.87816504145007</v>
      </c>
      <c r="F31" s="36">
        <v>849.54883843547861</v>
      </c>
      <c r="G31" s="25">
        <f t="shared" si="2"/>
        <v>1.3135891368583064E-3</v>
      </c>
      <c r="H31" s="25">
        <f t="shared" si="0"/>
        <v>1.3139141154965284E-3</v>
      </c>
      <c r="J31" s="10" t="s">
        <v>33</v>
      </c>
      <c r="K31" s="36">
        <v>802.54173002514244</v>
      </c>
      <c r="L31" s="36">
        <v>831.58057463197861</v>
      </c>
      <c r="M31" s="36">
        <v>803.59578881508924</v>
      </c>
      <c r="N31" s="36">
        <v>832.67304874123715</v>
      </c>
      <c r="O31" s="25">
        <f t="shared" si="3"/>
        <v>1.3134006002575305E-3</v>
      </c>
      <c r="P31" s="25">
        <f t="shared" si="1"/>
        <v>1.3137321175906713E-3</v>
      </c>
    </row>
    <row r="32" spans="1:16">
      <c r="A32" s="5"/>
      <c r="B32" s="10" t="s">
        <v>34</v>
      </c>
      <c r="C32" s="36">
        <v>1030.3053705612208</v>
      </c>
      <c r="D32" s="36">
        <v>954.77370863395606</v>
      </c>
      <c r="E32" s="36">
        <v>1049.7287240947137</v>
      </c>
      <c r="F32" s="36">
        <v>972.75892526622022</v>
      </c>
      <c r="G32" s="25">
        <f t="shared" si="2"/>
        <v>1.885203560854265E-2</v>
      </c>
      <c r="H32" s="25">
        <f t="shared" si="0"/>
        <v>1.8837151117196749E-2</v>
      </c>
      <c r="J32" s="10" t="s">
        <v>34</v>
      </c>
      <c r="K32" s="36">
        <v>1009.9028877192591</v>
      </c>
      <c r="L32" s="36">
        <v>935.88185903053966</v>
      </c>
      <c r="M32" s="36">
        <v>1028.9377741820822</v>
      </c>
      <c r="N32" s="36">
        <v>953.50737133015855</v>
      </c>
      <c r="O32" s="25">
        <f t="shared" si="3"/>
        <v>1.8848234512737205E-2</v>
      </c>
      <c r="P32" s="25">
        <f t="shared" si="1"/>
        <v>1.88330526225573E-2</v>
      </c>
    </row>
    <row r="33" spans="1:16">
      <c r="A33" s="5"/>
      <c r="B33" s="10" t="s">
        <v>35</v>
      </c>
      <c r="C33" s="36">
        <v>1824.2115502177776</v>
      </c>
      <c r="D33" s="36">
        <v>1730.7916097942698</v>
      </c>
      <c r="E33" s="36">
        <v>1858.2415125366476</v>
      </c>
      <c r="F33" s="36">
        <v>1763.0524442614139</v>
      </c>
      <c r="G33" s="25">
        <f t="shared" si="2"/>
        <v>1.8654613997377334E-2</v>
      </c>
      <c r="H33" s="25">
        <f t="shared" si="0"/>
        <v>1.8639352238932316E-2</v>
      </c>
      <c r="J33" s="10" t="s">
        <v>35</v>
      </c>
      <c r="K33" s="36">
        <v>1788.2720668238308</v>
      </c>
      <c r="L33" s="36">
        <v>1696.7205252087931</v>
      </c>
      <c r="M33" s="36">
        <v>1821.6214298963234</v>
      </c>
      <c r="N33" s="36">
        <v>1728.3361429865945</v>
      </c>
      <c r="O33" s="25">
        <f t="shared" si="3"/>
        <v>1.8648931385325973E-2</v>
      </c>
      <c r="P33" s="25">
        <f t="shared" si="1"/>
        <v>1.8633367904776765E-2</v>
      </c>
    </row>
    <row r="34" spans="1:16">
      <c r="A34" s="5"/>
      <c r="B34" s="10" t="s">
        <v>36</v>
      </c>
      <c r="C34" s="36">
        <v>3321.5064067958569</v>
      </c>
      <c r="D34" s="36">
        <v>4198.3699122114585</v>
      </c>
      <c r="E34" s="36">
        <v>3902.9953020698599</v>
      </c>
      <c r="F34" s="36">
        <v>4934.058436684646</v>
      </c>
      <c r="G34" s="25">
        <f t="shared" si="2"/>
        <v>0.17506782286623546</v>
      </c>
      <c r="H34" s="25">
        <f t="shared" si="0"/>
        <v>0.17523194474439951</v>
      </c>
      <c r="J34" s="10" t="s">
        <v>36</v>
      </c>
      <c r="K34" s="36">
        <v>3255.3731231144066</v>
      </c>
      <c r="L34" s="36">
        <v>4114.6993584216962</v>
      </c>
      <c r="M34" s="36">
        <v>3825.2322404829292</v>
      </c>
      <c r="N34" s="36">
        <v>4835.6741124054197</v>
      </c>
      <c r="O34" s="25">
        <f t="shared" si="3"/>
        <v>0.17505185913169297</v>
      </c>
      <c r="P34" s="25">
        <f t="shared" si="1"/>
        <v>0.17521930308421685</v>
      </c>
    </row>
    <row r="35" spans="1:16">
      <c r="A35" s="5"/>
      <c r="B35" s="10" t="s">
        <v>37</v>
      </c>
      <c r="C35" s="36">
        <v>2180.7805509464833</v>
      </c>
      <c r="D35" s="36">
        <v>2180.7805509464833</v>
      </c>
      <c r="E35" s="36">
        <v>2182.0634502409303</v>
      </c>
      <c r="F35" s="36">
        <v>2182.0634502409303</v>
      </c>
      <c r="G35" s="25">
        <f t="shared" si="2"/>
        <v>5.88275282393802E-4</v>
      </c>
      <c r="H35" s="25">
        <f t="shared" si="0"/>
        <v>5.88275282393802E-4</v>
      </c>
      <c r="J35" s="10" t="s">
        <v>37</v>
      </c>
      <c r="K35" s="36">
        <v>2137.1846840329081</v>
      </c>
      <c r="L35" s="36">
        <v>2137.1846840329081</v>
      </c>
      <c r="M35" s="36">
        <v>2138.4419253414658</v>
      </c>
      <c r="N35" s="36">
        <v>2138.4419253414658</v>
      </c>
      <c r="O35" s="25">
        <f t="shared" si="3"/>
        <v>5.8826984768822754E-4</v>
      </c>
      <c r="P35" s="25">
        <f t="shared" si="1"/>
        <v>5.8826984768822754E-4</v>
      </c>
    </row>
    <row r="36" spans="1:16">
      <c r="A36" s="5"/>
      <c r="B36" s="10" t="s">
        <v>38</v>
      </c>
      <c r="C36" s="36">
        <v>557.6157383812199</v>
      </c>
      <c r="D36" s="36">
        <v>513.71994154671336</v>
      </c>
      <c r="E36" s="36">
        <v>601.81376919208799</v>
      </c>
      <c r="F36" s="36">
        <v>554.43035598614119</v>
      </c>
      <c r="G36" s="25">
        <f t="shared" si="2"/>
        <v>7.9262523936603158E-2</v>
      </c>
      <c r="H36" s="25">
        <f t="shared" si="0"/>
        <v>7.9246319145907629E-2</v>
      </c>
      <c r="J36" s="10" t="s">
        <v>38</v>
      </c>
      <c r="K36" s="36">
        <v>546.49004349776635</v>
      </c>
      <c r="L36" s="36">
        <v>503.47216259994991</v>
      </c>
      <c r="M36" s="36">
        <v>589.8041136924171</v>
      </c>
      <c r="N36" s="36">
        <v>543.36836875058918</v>
      </c>
      <c r="O36" s="25">
        <f t="shared" si="3"/>
        <v>7.9258663007696351E-2</v>
      </c>
      <c r="P36" s="25">
        <f t="shared" si="1"/>
        <v>7.9242129186673838E-2</v>
      </c>
    </row>
    <row r="37" spans="1:16">
      <c r="A37" s="5"/>
      <c r="B37" s="10" t="s">
        <v>39</v>
      </c>
      <c r="C37" s="36">
        <v>221.99014614215639</v>
      </c>
      <c r="D37" s="36">
        <v>215.17278474310831</v>
      </c>
      <c r="E37" s="36">
        <v>231.69296302198754</v>
      </c>
      <c r="F37" s="36">
        <v>224.57594734780352</v>
      </c>
      <c r="G37" s="25">
        <f t="shared" si="2"/>
        <v>4.3708322411832423E-2</v>
      </c>
      <c r="H37" s="25">
        <f t="shared" si="0"/>
        <v>4.3700520100260487E-2</v>
      </c>
      <c r="J37" s="10" t="s">
        <v>39</v>
      </c>
      <c r="K37" s="36">
        <v>217.57521768978654</v>
      </c>
      <c r="L37" s="36">
        <v>210.89420351871942</v>
      </c>
      <c r="M37" s="36">
        <v>227.08397823202105</v>
      </c>
      <c r="N37" s="36">
        <v>220.10930287132072</v>
      </c>
      <c r="O37" s="25">
        <f t="shared" si="3"/>
        <v>4.370332542096711E-2</v>
      </c>
      <c r="P37" s="25">
        <f t="shared" si="1"/>
        <v>4.3695365727694613E-2</v>
      </c>
    </row>
    <row r="38" spans="1:16">
      <c r="A38" s="5"/>
      <c r="B38" s="10" t="s">
        <v>40</v>
      </c>
      <c r="C38" s="36">
        <v>4611.1037003355223</v>
      </c>
      <c r="D38" s="36">
        <v>4504.3887422353209</v>
      </c>
      <c r="E38" s="36">
        <v>4731.1241156229999</v>
      </c>
      <c r="F38" s="36">
        <v>4625.1118186283393</v>
      </c>
      <c r="G38" s="25">
        <f t="shared" si="2"/>
        <v>2.6028565629253597E-2</v>
      </c>
      <c r="H38" s="25">
        <f t="shared" si="0"/>
        <v>2.6801211729587271E-2</v>
      </c>
      <c r="J38" s="10" t="s">
        <v>40</v>
      </c>
      <c r="K38" s="36">
        <v>4519.3384617310694</v>
      </c>
      <c r="L38" s="36">
        <v>4414.7578027928721</v>
      </c>
      <c r="M38" s="36">
        <v>4636.9584687127972</v>
      </c>
      <c r="N38" s="36">
        <v>4533.0664176580294</v>
      </c>
      <c r="O38" s="25">
        <f t="shared" si="3"/>
        <v>2.6025934542790452E-2</v>
      </c>
      <c r="P38" s="25">
        <f t="shared" si="1"/>
        <v>2.6798438362872989E-2</v>
      </c>
    </row>
    <row r="39" spans="1:16">
      <c r="A39" s="5"/>
      <c r="B39" s="10" t="s">
        <v>41</v>
      </c>
      <c r="C39" s="36">
        <v>3384.7330665085997</v>
      </c>
      <c r="D39" s="36">
        <v>3538.6966997359732</v>
      </c>
      <c r="E39" s="36">
        <v>3537.4813104022164</v>
      </c>
      <c r="F39" s="36">
        <v>3699.050777197891</v>
      </c>
      <c r="G39" s="25">
        <f t="shared" si="2"/>
        <v>4.5128593863142941E-2</v>
      </c>
      <c r="H39" s="25">
        <f t="shared" si="0"/>
        <v>4.5314445138483261E-2</v>
      </c>
      <c r="J39" s="10" t="s">
        <v>41</v>
      </c>
      <c r="K39" s="36">
        <v>3317.1775907558026</v>
      </c>
      <c r="L39" s="36">
        <v>3468.0619513186289</v>
      </c>
      <c r="M39" s="36">
        <v>3466.8708697715469</v>
      </c>
      <c r="N39" s="36">
        <v>3625.2089472313082</v>
      </c>
      <c r="O39" s="25">
        <f t="shared" si="3"/>
        <v>4.5126700310801793E-2</v>
      </c>
      <c r="P39" s="25">
        <f t="shared" si="1"/>
        <v>4.531262650972212E-2</v>
      </c>
    </row>
    <row r="40" spans="1:16">
      <c r="A40" s="5"/>
      <c r="B40" s="10" t="s">
        <v>42</v>
      </c>
      <c r="C40" s="36">
        <v>3381.1228047221684</v>
      </c>
      <c r="D40" s="36">
        <v>3535.086437949542</v>
      </c>
      <c r="E40" s="36">
        <v>3533.8710486157852</v>
      </c>
      <c r="F40" s="36">
        <v>3695.4405154114597</v>
      </c>
      <c r="G40" s="25">
        <f t="shared" si="2"/>
        <v>4.5176780825672669E-2</v>
      </c>
      <c r="H40" s="25">
        <f t="shared" si="0"/>
        <v>4.5360723217542587E-2</v>
      </c>
      <c r="J40" s="10" t="s">
        <v>42</v>
      </c>
      <c r="K40" s="36">
        <v>3313.5673289693714</v>
      </c>
      <c r="L40" s="36">
        <v>3464.4516895321976</v>
      </c>
      <c r="M40" s="36">
        <v>3463.2606079851157</v>
      </c>
      <c r="N40" s="36">
        <v>3621.598685444877</v>
      </c>
      <c r="O40" s="25">
        <f t="shared" si="3"/>
        <v>4.517586762370196E-2</v>
      </c>
      <c r="P40" s="25">
        <f t="shared" si="1"/>
        <v>4.5359846231222356E-2</v>
      </c>
    </row>
    <row r="41" spans="1:16">
      <c r="A41" s="5"/>
      <c r="B41" s="10" t="s">
        <v>43</v>
      </c>
      <c r="C41" s="36">
        <v>4619.3247008950384</v>
      </c>
      <c r="D41" s="36">
        <v>4512.6097427948371</v>
      </c>
      <c r="E41" s="36">
        <v>4739.345116182516</v>
      </c>
      <c r="F41" s="36">
        <v>4633.3328191878554</v>
      </c>
      <c r="G41" s="25">
        <f t="shared" si="2"/>
        <v>2.5982242656426013E-2</v>
      </c>
      <c r="H41" s="25">
        <f t="shared" si="0"/>
        <v>2.6752385708906923E-2</v>
      </c>
      <c r="J41" s="10" t="s">
        <v>43</v>
      </c>
      <c r="K41" s="36">
        <v>4527.5594622905855</v>
      </c>
      <c r="L41" s="36">
        <v>4422.9788033523882</v>
      </c>
      <c r="M41" s="36">
        <v>4645.1794692723133</v>
      </c>
      <c r="N41" s="36">
        <v>4541.2874182175456</v>
      </c>
      <c r="O41" s="25">
        <f t="shared" si="3"/>
        <v>2.5978677466606204E-2</v>
      </c>
      <c r="P41" s="25">
        <f t="shared" si="1"/>
        <v>2.6748628045760725E-2</v>
      </c>
    </row>
    <row r="42" spans="1:16">
      <c r="A42" s="5"/>
      <c r="B42" s="10" t="s">
        <v>44</v>
      </c>
      <c r="C42" s="36">
        <v>4591.9697155362146</v>
      </c>
      <c r="D42" s="36">
        <v>4485.2547574360133</v>
      </c>
      <c r="E42" s="36">
        <v>4711.9901308236922</v>
      </c>
      <c r="F42" s="36">
        <v>4605.9778338290316</v>
      </c>
      <c r="G42" s="25">
        <f t="shared" si="2"/>
        <v>2.613702239398652E-2</v>
      </c>
      <c r="H42" s="25">
        <f t="shared" si="0"/>
        <v>2.6915545029604804E-2</v>
      </c>
      <c r="J42" s="10" t="s">
        <v>44</v>
      </c>
      <c r="K42" s="36">
        <v>4500.2044769317617</v>
      </c>
      <c r="L42" s="36">
        <v>4395.6238179935644</v>
      </c>
      <c r="M42" s="36">
        <v>4617.8244839134895</v>
      </c>
      <c r="N42" s="36">
        <v>4513.9324328587218</v>
      </c>
      <c r="O42" s="25">
        <f t="shared" si="3"/>
        <v>2.613659170036664E-2</v>
      </c>
      <c r="P42" s="25">
        <f t="shared" si="1"/>
        <v>2.6915090954976462E-2</v>
      </c>
    </row>
    <row r="43" spans="1:16">
      <c r="A43" s="5"/>
      <c r="B43" s="10" t="s">
        <v>45</v>
      </c>
      <c r="C43" s="36">
        <v>4610.0568021294348</v>
      </c>
      <c r="D43" s="36">
        <v>4503.3418440292335</v>
      </c>
      <c r="E43" s="36">
        <v>4730.0772174169124</v>
      </c>
      <c r="F43" s="36">
        <v>4624.0649204222518</v>
      </c>
      <c r="G43" s="25">
        <f t="shared" si="2"/>
        <v>2.603447645851964E-2</v>
      </c>
      <c r="H43" s="25">
        <f t="shared" si="0"/>
        <v>2.6807442244936253E-2</v>
      </c>
      <c r="J43" s="10" t="s">
        <v>45</v>
      </c>
      <c r="K43" s="36">
        <v>4518.2915635249819</v>
      </c>
      <c r="L43" s="36">
        <v>4413.7109045867846</v>
      </c>
      <c r="M43" s="36">
        <v>4635.9115705067097</v>
      </c>
      <c r="N43" s="36">
        <v>4532.019519451942</v>
      </c>
      <c r="O43" s="25">
        <f t="shared" si="3"/>
        <v>2.6031964809718033E-2</v>
      </c>
      <c r="P43" s="25">
        <f t="shared" si="1"/>
        <v>2.6804794745892702E-2</v>
      </c>
    </row>
    <row r="44" spans="1:16">
      <c r="A44" s="5"/>
      <c r="B44" s="10" t="s">
        <v>46</v>
      </c>
      <c r="C44" s="36">
        <v>4599.6768527144595</v>
      </c>
      <c r="D44" s="36">
        <v>4492.9618946142582</v>
      </c>
      <c r="E44" s="36">
        <v>4719.6972680019371</v>
      </c>
      <c r="F44" s="36">
        <v>4613.6849710072765</v>
      </c>
      <c r="G44" s="25">
        <f t="shared" si="2"/>
        <v>2.6093227661558194E-2</v>
      </c>
      <c r="H44" s="25">
        <f t="shared" si="0"/>
        <v>2.6869374640753119E-2</v>
      </c>
      <c r="J44" s="10" t="s">
        <v>46</v>
      </c>
      <c r="K44" s="36">
        <v>4507.9116141100067</v>
      </c>
      <c r="L44" s="36">
        <v>4403.3309551718094</v>
      </c>
      <c r="M44" s="36">
        <v>4625.5316210917345</v>
      </c>
      <c r="N44" s="36">
        <v>4521.6395700369667</v>
      </c>
      <c r="O44" s="25">
        <f t="shared" si="3"/>
        <v>2.6091906197444281E-2</v>
      </c>
      <c r="P44" s="25">
        <f t="shared" si="1"/>
        <v>2.6867981550694253E-2</v>
      </c>
    </row>
    <row r="45" spans="1:16">
      <c r="A45" s="11"/>
      <c r="B45" s="10" t="s">
        <v>47</v>
      </c>
      <c r="C45" s="36">
        <v>6382.2700929515695</v>
      </c>
      <c r="D45" s="36">
        <v>6722.2575867705655</v>
      </c>
      <c r="E45" s="36">
        <v>6500.9850673728042</v>
      </c>
      <c r="F45" s="36">
        <v>6850.4875244705008</v>
      </c>
      <c r="G45" s="25">
        <f t="shared" si="2"/>
        <v>1.860074435777026E-2</v>
      </c>
      <c r="H45" s="25">
        <f t="shared" si="0"/>
        <v>1.9075427569495762E-2</v>
      </c>
      <c r="J45" s="10" t="s">
        <v>47</v>
      </c>
      <c r="K45" s="36">
        <v>6254.8409200566675</v>
      </c>
      <c r="L45" s="36">
        <v>6588.0286639992837</v>
      </c>
      <c r="M45" s="36">
        <v>6371.1815949894781</v>
      </c>
      <c r="N45" s="36">
        <v>6713.6940029452207</v>
      </c>
      <c r="O45" s="25">
        <f t="shared" si="3"/>
        <v>1.8600101332674202E-2</v>
      </c>
      <c r="P45" s="25">
        <f t="shared" si="1"/>
        <v>1.9074801485403858E-2</v>
      </c>
    </row>
    <row r="46" spans="1:16">
      <c r="A46" s="5"/>
      <c r="B46" s="10" t="s">
        <v>48</v>
      </c>
      <c r="C46" s="36">
        <v>6377.0706781305935</v>
      </c>
      <c r="D46" s="36">
        <v>6717.0581719495895</v>
      </c>
      <c r="E46" s="36">
        <v>6495.7856525518282</v>
      </c>
      <c r="F46" s="36">
        <v>6845.2881096495248</v>
      </c>
      <c r="G46" s="25">
        <f t="shared" si="2"/>
        <v>1.8615910096206667E-2</v>
      </c>
      <c r="H46" s="25">
        <f t="shared" si="0"/>
        <v>1.9090193119872589E-2</v>
      </c>
      <c r="J46" s="10" t="s">
        <v>48</v>
      </c>
      <c r="K46" s="36">
        <v>6249.6415052356915</v>
      </c>
      <c r="L46" s="36">
        <v>6582.8292491783077</v>
      </c>
      <c r="M46" s="36">
        <v>6365.9821801685021</v>
      </c>
      <c r="N46" s="36">
        <v>6708.4945881242447</v>
      </c>
      <c r="O46" s="25">
        <f t="shared" si="3"/>
        <v>1.8615575763081038E-2</v>
      </c>
      <c r="P46" s="25">
        <f t="shared" si="1"/>
        <v>1.9089867622135825E-2</v>
      </c>
    </row>
    <row r="47" spans="1:16">
      <c r="A47" s="5"/>
      <c r="B47" s="10" t="s">
        <v>49</v>
      </c>
      <c r="C47" s="36">
        <v>6379.8161797208177</v>
      </c>
      <c r="D47" s="36">
        <v>6719.8036735398136</v>
      </c>
      <c r="E47" s="36">
        <v>6498.5311541420524</v>
      </c>
      <c r="F47" s="36">
        <v>6848.033611239749</v>
      </c>
      <c r="G47" s="25">
        <f t="shared" si="2"/>
        <v>1.8607898891912944E-2</v>
      </c>
      <c r="H47" s="25">
        <f t="shared" si="0"/>
        <v>1.9082393464091574E-2</v>
      </c>
      <c r="J47" s="10" t="s">
        <v>49</v>
      </c>
      <c r="K47" s="36">
        <v>6252.3870068259157</v>
      </c>
      <c r="L47" s="36">
        <v>6585.5747507685319</v>
      </c>
      <c r="M47" s="36">
        <v>6368.7276817587262</v>
      </c>
      <c r="N47" s="36">
        <v>6711.2400897144689</v>
      </c>
      <c r="O47" s="25">
        <f t="shared" si="3"/>
        <v>1.8607401430173365E-2</v>
      </c>
      <c r="P47" s="25">
        <f t="shared" si="1"/>
        <v>1.9081909127411034E-2</v>
      </c>
    </row>
    <row r="48" spans="1:16">
      <c r="A48" s="5"/>
      <c r="B48" s="10" t="s">
        <v>50</v>
      </c>
      <c r="C48" s="36">
        <v>2737.7722428352586</v>
      </c>
      <c r="D48" s="36">
        <v>2970.4997445754775</v>
      </c>
      <c r="E48" s="36">
        <v>3085.3301583962652</v>
      </c>
      <c r="F48" s="36">
        <v>3485.5250178243596</v>
      </c>
      <c r="G48" s="25">
        <f t="shared" si="2"/>
        <v>0.12694917061511046</v>
      </c>
      <c r="H48" s="25">
        <f t="shared" si="0"/>
        <v>0.17338000926927721</v>
      </c>
      <c r="J48" s="10" t="s">
        <v>50</v>
      </c>
      <c r="K48" s="36">
        <v>2683.3763593184076</v>
      </c>
      <c r="L48" s="36">
        <v>2911.4493110238222</v>
      </c>
      <c r="M48" s="36">
        <v>3023.983116568194</v>
      </c>
      <c r="N48" s="36">
        <v>3416.1740788077263</v>
      </c>
      <c r="O48" s="25">
        <f t="shared" si="3"/>
        <v>0.1269321599510187</v>
      </c>
      <c r="P48" s="25">
        <f t="shared" si="1"/>
        <v>0.17335859699594613</v>
      </c>
    </row>
    <row r="49" spans="1:16">
      <c r="A49" s="5"/>
      <c r="B49" s="10" t="s">
        <v>51</v>
      </c>
      <c r="C49" s="36">
        <v>2730.4391635456914</v>
      </c>
      <c r="D49" s="36">
        <v>2963.1666652859103</v>
      </c>
      <c r="E49" s="36">
        <v>3077.997079106698</v>
      </c>
      <c r="F49" s="36">
        <v>3478.1919385347924</v>
      </c>
      <c r="G49" s="25">
        <f t="shared" si="2"/>
        <v>0.12729011515849908</v>
      </c>
      <c r="H49" s="25">
        <f t="shared" si="0"/>
        <v>0.17380908042821419</v>
      </c>
      <c r="J49" s="10" t="s">
        <v>51</v>
      </c>
      <c r="K49" s="36">
        <v>2676.0432800288404</v>
      </c>
      <c r="L49" s="36">
        <v>2904.1162317342551</v>
      </c>
      <c r="M49" s="36">
        <v>3016.6500372786268</v>
      </c>
      <c r="N49" s="36">
        <v>3408.8409995181592</v>
      </c>
      <c r="O49" s="25">
        <f t="shared" si="3"/>
        <v>0.1272799882541944</v>
      </c>
      <c r="P49" s="25">
        <f t="shared" si="1"/>
        <v>0.17379633854478915</v>
      </c>
    </row>
    <row r="50" spans="1:16">
      <c r="A50" s="5"/>
      <c r="B50" s="10" t="s">
        <v>52</v>
      </c>
      <c r="C50" s="36">
        <v>2248.0736247416471</v>
      </c>
      <c r="D50" s="36">
        <v>2248.0736247416471</v>
      </c>
      <c r="E50" s="36">
        <v>2249.0226410778532</v>
      </c>
      <c r="F50" s="36">
        <v>2249.0226410778532</v>
      </c>
      <c r="G50" s="25">
        <f t="shared" si="2"/>
        <v>4.2214646609495254E-4</v>
      </c>
      <c r="H50" s="25">
        <f t="shared" si="0"/>
        <v>4.2214646609495254E-4</v>
      </c>
      <c r="J50" s="10" t="s">
        <v>52</v>
      </c>
      <c r="K50" s="36">
        <v>2203.1121522468143</v>
      </c>
      <c r="L50" s="36">
        <v>2203.1121522468143</v>
      </c>
      <c r="M50" s="36">
        <v>2204.042188256296</v>
      </c>
      <c r="N50" s="36">
        <v>2204.042188256296</v>
      </c>
      <c r="O50" s="25">
        <f t="shared" si="3"/>
        <v>4.2214646609495254E-4</v>
      </c>
      <c r="P50" s="25">
        <f t="shared" si="1"/>
        <v>4.2214646609495254E-4</v>
      </c>
    </row>
    <row r="51" spans="1:16">
      <c r="A51" s="5"/>
      <c r="B51" s="10" t="s">
        <v>53</v>
      </c>
      <c r="C51" s="36">
        <v>316.20626389624385</v>
      </c>
      <c r="D51" s="36">
        <v>316.20626389624385</v>
      </c>
      <c r="E51" s="36">
        <v>316.60825446021732</v>
      </c>
      <c r="F51" s="36">
        <v>316.60825446021732</v>
      </c>
      <c r="G51" s="25">
        <f t="shared" si="2"/>
        <v>1.2712922224253909E-3</v>
      </c>
      <c r="H51" s="25">
        <f t="shared" si="0"/>
        <v>1.2712922224253909E-3</v>
      </c>
      <c r="J51" s="10" t="s">
        <v>53</v>
      </c>
      <c r="K51" s="36">
        <v>309.88836465396406</v>
      </c>
      <c r="L51" s="36">
        <v>309.88836465396406</v>
      </c>
      <c r="M51" s="36">
        <v>310.28231540665803</v>
      </c>
      <c r="N51" s="36">
        <v>310.28231540665803</v>
      </c>
      <c r="O51" s="25">
        <f t="shared" si="3"/>
        <v>1.2712666806120598E-3</v>
      </c>
      <c r="P51" s="25">
        <f t="shared" si="1"/>
        <v>1.2712666806120598E-3</v>
      </c>
    </row>
    <row r="52" spans="1:16">
      <c r="A52" s="5"/>
      <c r="B52" s="10" t="s">
        <v>54</v>
      </c>
      <c r="C52" s="36">
        <v>163.5750785353903</v>
      </c>
      <c r="D52" s="36">
        <v>152.11086401873158</v>
      </c>
      <c r="E52" s="36">
        <v>163.70066029995567</v>
      </c>
      <c r="F52" s="36">
        <v>152.22764434299651</v>
      </c>
      <c r="G52" s="25">
        <f t="shared" si="2"/>
        <v>7.6773164769217139E-4</v>
      </c>
      <c r="H52" s="25">
        <f t="shared" si="0"/>
        <v>7.6773164769194935E-4</v>
      </c>
      <c r="J52" s="10" t="s">
        <v>54</v>
      </c>
      <c r="K52" s="36">
        <v>160.30357696468249</v>
      </c>
      <c r="L52" s="36">
        <v>149.06864673835693</v>
      </c>
      <c r="M52" s="36">
        <v>160.42664709395655</v>
      </c>
      <c r="N52" s="36">
        <v>149.18309145613659</v>
      </c>
      <c r="O52" s="25">
        <f t="shared" si="3"/>
        <v>7.6773164769217139E-4</v>
      </c>
      <c r="P52" s="25">
        <f t="shared" si="1"/>
        <v>7.6773164769194935E-4</v>
      </c>
    </row>
    <row r="53" spans="1:16">
      <c r="A53" s="5"/>
      <c r="B53" s="10" t="s">
        <v>55</v>
      </c>
      <c r="C53" s="36">
        <v>170.83652860249182</v>
      </c>
      <c r="D53" s="36">
        <v>158.4939071839546</v>
      </c>
      <c r="E53" s="36">
        <v>171.20109787864385</v>
      </c>
      <c r="F53" s="36">
        <v>158.83206343804284</v>
      </c>
      <c r="G53" s="25">
        <f t="shared" si="2"/>
        <v>2.1340241407052929E-3</v>
      </c>
      <c r="H53" s="25">
        <f t="shared" si="0"/>
        <v>2.13355995884279E-3</v>
      </c>
      <c r="J53" s="10" t="s">
        <v>55</v>
      </c>
      <c r="K53" s="36">
        <v>167.42931488381444</v>
      </c>
      <c r="L53" s="36">
        <v>155.33354589364797</v>
      </c>
      <c r="M53" s="36">
        <v>167.78659277444342</v>
      </c>
      <c r="N53" s="36">
        <v>155.66493902265444</v>
      </c>
      <c r="O53" s="25">
        <f t="shared" si="3"/>
        <v>2.1339028405922278E-3</v>
      </c>
      <c r="P53" s="25">
        <f t="shared" si="1"/>
        <v>2.1334292415713385E-3</v>
      </c>
    </row>
    <row r="54" spans="1:16">
      <c r="A54" s="5"/>
      <c r="B54" s="10" t="s">
        <v>56</v>
      </c>
      <c r="C54" s="36">
        <v>268.83787070062658</v>
      </c>
      <c r="D54" s="36">
        <v>263.01760870996765</v>
      </c>
      <c r="E54" s="36">
        <v>271.02897090462977</v>
      </c>
      <c r="F54" s="36">
        <v>265.16104381536229</v>
      </c>
      <c r="G54" s="25">
        <f t="shared" si="2"/>
        <v>8.1502661745269656E-3</v>
      </c>
      <c r="H54" s="25">
        <f t="shared" si="0"/>
        <v>8.1493977376938531E-3</v>
      </c>
      <c r="J54" s="10" t="s">
        <v>56</v>
      </c>
      <c r="K54" s="36">
        <v>263.48687904956171</v>
      </c>
      <c r="L54" s="36">
        <v>257.78302229871593</v>
      </c>
      <c r="M54" s="36">
        <v>265.63415724948482</v>
      </c>
      <c r="N54" s="36">
        <v>259.88358870200267</v>
      </c>
      <c r="O54" s="25">
        <f t="shared" si="3"/>
        <v>8.1494691791434981E-3</v>
      </c>
      <c r="P54" s="25">
        <f t="shared" si="1"/>
        <v>8.1485831943293174E-3</v>
      </c>
    </row>
    <row r="55" spans="1:16">
      <c r="A55" s="5"/>
      <c r="B55" s="10" t="s">
        <v>57</v>
      </c>
      <c r="C55" s="36">
        <v>216.23753975166767</v>
      </c>
      <c r="D55" s="36">
        <v>206.39441333533634</v>
      </c>
      <c r="E55" s="36">
        <v>218.35381965162443</v>
      </c>
      <c r="F55" s="36">
        <v>208.41374171056177</v>
      </c>
      <c r="G55" s="25">
        <f t="shared" si="2"/>
        <v>9.7868293469633993E-3</v>
      </c>
      <c r="H55" s="25">
        <f t="shared" si="0"/>
        <v>9.7838325301207174E-3</v>
      </c>
      <c r="J55" s="10" t="s">
        <v>57</v>
      </c>
      <c r="K55" s="36">
        <v>211.9403797750002</v>
      </c>
      <c r="L55" s="36">
        <v>202.29411588699548</v>
      </c>
      <c r="M55" s="36">
        <v>214.01433407695782</v>
      </c>
      <c r="N55" s="36">
        <v>204.27305769471641</v>
      </c>
      <c r="O55" s="25">
        <f t="shared" si="3"/>
        <v>9.7855552781369592E-3</v>
      </c>
      <c r="P55" s="25">
        <f t="shared" si="1"/>
        <v>9.7824981168823655E-3</v>
      </c>
    </row>
    <row r="56" spans="1:16">
      <c r="A56" s="5"/>
      <c r="B56" s="10" t="s">
        <v>58</v>
      </c>
      <c r="C56" s="36">
        <v>6568.9829817679383</v>
      </c>
      <c r="D56" s="36">
        <v>6568.9829817679383</v>
      </c>
      <c r="E56" s="36">
        <v>6568.9829817679383</v>
      </c>
      <c r="F56" s="36">
        <v>6568.9829817679383</v>
      </c>
      <c r="G56" s="25">
        <f t="shared" si="2"/>
        <v>0</v>
      </c>
      <c r="H56" s="25">
        <f t="shared" si="0"/>
        <v>0</v>
      </c>
      <c r="J56" s="10" t="s">
        <v>58</v>
      </c>
      <c r="K56" s="36">
        <v>6437.6033221325797</v>
      </c>
      <c r="L56" s="36">
        <v>6437.6033221325797</v>
      </c>
      <c r="M56" s="36">
        <v>6437.6033221325797</v>
      </c>
      <c r="N56" s="36">
        <v>6437.6033221325797</v>
      </c>
      <c r="O56" s="25">
        <f t="shared" si="3"/>
        <v>0</v>
      </c>
      <c r="P56" s="25">
        <f t="shared" si="1"/>
        <v>0</v>
      </c>
    </row>
    <row r="57" spans="1:16">
      <c r="A57" s="5"/>
      <c r="B57" s="12" t="s">
        <v>59</v>
      </c>
      <c r="C57" s="37">
        <v>5771.302136166435</v>
      </c>
      <c r="D57" s="37">
        <v>5771.302136166435</v>
      </c>
      <c r="E57" s="37">
        <v>5771.3021361664341</v>
      </c>
      <c r="F57" s="37">
        <v>5771.3021361664341</v>
      </c>
      <c r="G57" s="64">
        <f t="shared" si="2"/>
        <v>0</v>
      </c>
      <c r="H57" s="64">
        <f t="shared" si="0"/>
        <v>0</v>
      </c>
      <c r="J57" s="12" t="s">
        <v>59</v>
      </c>
      <c r="K57" s="37">
        <v>5655.8760934431066</v>
      </c>
      <c r="L57" s="37">
        <v>5655.8760934431066</v>
      </c>
      <c r="M57" s="37">
        <v>5655.8760934431057</v>
      </c>
      <c r="N57" s="37">
        <v>5655.8760934431057</v>
      </c>
      <c r="O57" s="64">
        <f t="shared" si="3"/>
        <v>0</v>
      </c>
      <c r="P57" s="64">
        <f t="shared" si="1"/>
        <v>0</v>
      </c>
    </row>
    <row r="59" spans="1:16">
      <c r="B59" s="66" t="s">
        <v>60</v>
      </c>
      <c r="J59" s="66" t="s">
        <v>60</v>
      </c>
    </row>
  </sheetData>
  <pageMargins left="0.7" right="0.7" top="0.75" bottom="0.75" header="0.3" footer="0.3"/>
  <pageSetup scale="64" orientation="portrait" r:id="rId1"/>
  <headerFooter>
    <oddHeader>&amp;LIA DHS&amp;RDraft and Confidential</oddHeader>
    <oddFooter>&amp;L&amp;F | &amp;A&amp;R&amp;G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 Welch</dc:creator>
  <cp:keywords/>
  <dc:description/>
  <cp:lastModifiedBy>Optumas</cp:lastModifiedBy>
  <cp:revision/>
  <dcterms:created xsi:type="dcterms:W3CDTF">2020-04-21T16:17:07Z</dcterms:created>
  <dcterms:modified xsi:type="dcterms:W3CDTF">2023-10-25T20:36:00Z</dcterms:modified>
  <cp:category/>
  <cp:contentStatus/>
</cp:coreProperties>
</file>