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9"/>
  <workbookPr defaultThemeVersion="124226"/>
  <mc:AlternateContent xmlns:mc="http://schemas.openxmlformats.org/markup-compatibility/2006">
    <mc:Choice Requires="x15">
      <x15ac:absPath xmlns:x15ac="http://schemas.microsoft.com/office/spreadsheetml/2010/11/ac" url="\\FO-FS\FOLDERREDIR$\dmjneir\Desktop\"/>
    </mc:Choice>
  </mc:AlternateContent>
  <xr:revisionPtr revIDLastSave="0" documentId="8_{11D39761-5D06-4582-BF3F-F74624CF24CE}" xr6:coauthVersionLast="36" xr6:coauthVersionMax="36" xr10:uidLastSave="{00000000-0000-0000-0000-000000000000}"/>
  <bookViews>
    <workbookView xWindow="-46185" yWindow="-105" windowWidth="23250" windowHeight="12570" activeTab="1" xr2:uid="{00000000-000D-0000-FFFF-FFFF00000000}"/>
  </bookViews>
  <sheets>
    <sheet name="Instructions" sheetId="2" r:id="rId1"/>
    <sheet name="Sept 30" sheetId="1" r:id="rId2"/>
    <sheet name="Dec 31" sheetId="3" r:id="rId3"/>
    <sheet name="March 31" sheetId="4" r:id="rId4"/>
    <sheet name="June 30" sheetId="5" r:id="rId5"/>
  </sheets>
  <definedNames>
    <definedName name="_xlnm.Print_Titles" localSheetId="1">'Sept 30'!$6:$7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155" i="1" l="1"/>
  <c r="M126" i="1"/>
  <c r="J126" i="1"/>
  <c r="I126" i="1"/>
  <c r="A126" i="1"/>
  <c r="G154" i="1"/>
  <c r="G153" i="1"/>
  <c r="M110" i="1"/>
  <c r="J110" i="1"/>
  <c r="I110" i="1"/>
  <c r="A110" i="1"/>
  <c r="M118" i="1"/>
  <c r="J118" i="1"/>
  <c r="I118" i="1"/>
  <c r="A118" i="1"/>
  <c r="M10" i="1" l="1"/>
  <c r="M78" i="1"/>
  <c r="M134" i="1"/>
  <c r="M102" i="1"/>
  <c r="M94" i="1"/>
  <c r="M86" i="1"/>
  <c r="M73" i="1"/>
  <c r="M65" i="1"/>
  <c r="M58" i="1"/>
  <c r="M50" i="1"/>
  <c r="M42" i="1"/>
  <c r="M34" i="1"/>
  <c r="M26" i="1"/>
  <c r="M18" i="1"/>
  <c r="G152" i="1" l="1"/>
  <c r="G151" i="1"/>
  <c r="G150" i="1"/>
  <c r="G149" i="1"/>
  <c r="G148" i="1"/>
  <c r="J73" i="1"/>
  <c r="I73" i="1"/>
  <c r="A73" i="1"/>
  <c r="J78" i="1"/>
  <c r="I78" i="1"/>
  <c r="A78" i="1"/>
  <c r="J86" i="1"/>
  <c r="I86" i="1"/>
  <c r="A86" i="1"/>
  <c r="J94" i="1"/>
  <c r="I94" i="1"/>
  <c r="A94" i="1"/>
  <c r="J102" i="1"/>
  <c r="I102" i="1"/>
  <c r="A102" i="1"/>
  <c r="A26" i="1" l="1"/>
  <c r="G156" i="1" l="1"/>
  <c r="G147" i="1"/>
  <c r="G146" i="1"/>
  <c r="G145" i="1"/>
  <c r="G144" i="1"/>
  <c r="G143" i="1"/>
  <c r="G142" i="1"/>
  <c r="G141" i="1"/>
  <c r="G140" i="1"/>
  <c r="I134" i="1" l="1"/>
  <c r="J65" i="1"/>
  <c r="I65" i="1"/>
  <c r="J58" i="1"/>
  <c r="I58" i="1"/>
  <c r="J50" i="1"/>
  <c r="I50" i="1"/>
  <c r="J42" i="1"/>
  <c r="I42" i="1"/>
  <c r="J34" i="1"/>
  <c r="I34" i="1"/>
  <c r="J26" i="1"/>
  <c r="I26" i="1"/>
  <c r="J18" i="1"/>
  <c r="I18" i="1"/>
  <c r="J10" i="1"/>
  <c r="I10" i="1"/>
  <c r="I136" i="1" l="1"/>
  <c r="A58" i="1"/>
  <c r="A50" i="1"/>
  <c r="A10" i="1" l="1"/>
  <c r="A42" i="1"/>
  <c r="A34" i="1"/>
  <c r="A65" i="1"/>
  <c r="J134" i="1"/>
  <c r="J136" i="1" s="1"/>
  <c r="A134" i="1"/>
  <c r="A18" i="1"/>
</calcChain>
</file>

<file path=xl/sharedStrings.xml><?xml version="1.0" encoding="utf-8"?>
<sst xmlns="http://schemas.openxmlformats.org/spreadsheetml/2006/main" count="108" uniqueCount="54">
  <si>
    <t>Title:</t>
  </si>
  <si>
    <t>Contractor Name:</t>
  </si>
  <si>
    <t>Contract Number:</t>
  </si>
  <si>
    <t xml:space="preserve">State Fiscal Year:  </t>
  </si>
  <si>
    <t>QUALIFICATIONS</t>
  </si>
  <si>
    <t>Program Director</t>
  </si>
  <si>
    <t>NUMBER OF STAFF</t>
  </si>
  <si>
    <t>Staffing Data</t>
  </si>
  <si>
    <r>
      <t xml:space="preserve">Contractor Name:  </t>
    </r>
    <r>
      <rPr>
        <sz val="12"/>
        <rFont val="Calibri"/>
        <family val="2"/>
        <scheme val="minor"/>
      </rPr>
      <t>Enter Name of Contractor.</t>
    </r>
  </si>
  <si>
    <r>
      <t xml:space="preserve">Contract Number:  </t>
    </r>
    <r>
      <rPr>
        <sz val="12"/>
        <rFont val="Calibri"/>
        <family val="2"/>
        <scheme val="minor"/>
      </rPr>
      <t>Enter the Contract number (e.g.:  ACFS-18-001).</t>
    </r>
  </si>
  <si>
    <t>Position</t>
  </si>
  <si>
    <t>Education/Degree</t>
  </si>
  <si>
    <t>Full Time</t>
  </si>
  <si>
    <t>Part Time</t>
  </si>
  <si>
    <t>Caseload</t>
  </si>
  <si>
    <r>
      <t>Enter all names in each job title</t>
    </r>
    <r>
      <rPr>
        <sz val="10"/>
        <rFont val="Calibri"/>
        <family val="2"/>
        <scheme val="minor"/>
      </rPr>
      <t xml:space="preserve"> (add or delete lines as needed)</t>
    </r>
  </si>
  <si>
    <t>SALARY</t>
  </si>
  <si>
    <t>Totals</t>
  </si>
  <si>
    <t>(enter Position)</t>
  </si>
  <si>
    <t>Total Staff</t>
  </si>
  <si>
    <t>Date of Hire with Contractor</t>
  </si>
  <si>
    <t>Date of Hire in Current Position</t>
  </si>
  <si>
    <r>
      <rPr>
        <b/>
        <sz val="12"/>
        <color theme="1"/>
        <rFont val="Calibri"/>
        <family val="2"/>
        <scheme val="minor"/>
      </rPr>
      <t>Date of Hire in Current Position:</t>
    </r>
    <r>
      <rPr>
        <sz val="12"/>
        <color theme="1"/>
        <rFont val="Calibri"/>
        <family val="2"/>
        <scheme val="minor"/>
      </rPr>
      <t xml:space="preserve">  Enter date staff began employment in current position</t>
    </r>
  </si>
  <si>
    <t>Total Years of Experience when hired for Current Position</t>
  </si>
  <si>
    <r>
      <rPr>
        <b/>
        <sz val="12"/>
        <rFont val="Calibri"/>
        <family val="2"/>
        <scheme val="minor"/>
      </rPr>
      <t xml:space="preserve">Qualifications: </t>
    </r>
    <r>
      <rPr>
        <sz val="12"/>
        <rFont val="Calibri"/>
        <family val="2"/>
        <scheme val="minor"/>
      </rPr>
      <t xml:space="preserve"> 
</t>
    </r>
    <r>
      <rPr>
        <b/>
        <sz val="12"/>
        <rFont val="Calibri"/>
        <family val="2"/>
        <scheme val="minor"/>
      </rPr>
      <t>Education/Degree</t>
    </r>
    <r>
      <rPr>
        <sz val="12"/>
        <rFont val="Calibri"/>
        <family val="2"/>
        <scheme val="minor"/>
      </rPr>
      <t xml:space="preserve"> - enter the highest level of education/degree (e.g.:  BA Social Work or MSW, etc.).
</t>
    </r>
    <r>
      <rPr>
        <b/>
        <sz val="12"/>
        <rFont val="Calibri"/>
        <family val="2"/>
        <scheme val="minor"/>
      </rPr>
      <t>Years of Experience</t>
    </r>
    <r>
      <rPr>
        <sz val="12"/>
        <rFont val="Calibri"/>
        <family val="2"/>
        <scheme val="minor"/>
      </rPr>
      <t xml:space="preserve"> - enter the total number of years of human services experience when hired for the current position.</t>
    </r>
  </si>
  <si>
    <t>Contractor or Subcontractor Name</t>
  </si>
  <si>
    <t>SA Director</t>
  </si>
  <si>
    <t>Supervisors</t>
  </si>
  <si>
    <t>Licensing Caseworkers</t>
  </si>
  <si>
    <t>Matching Worker</t>
  </si>
  <si>
    <t>R&amp;R Specialist</t>
  </si>
  <si>
    <t>Customer Services</t>
  </si>
  <si>
    <t>Quality</t>
  </si>
  <si>
    <t>Trainers</t>
  </si>
  <si>
    <t>Adoption Manager</t>
  </si>
  <si>
    <t>Adoption Supervisor</t>
  </si>
  <si>
    <t>Adoption Caseworker</t>
  </si>
  <si>
    <t>Adoption Quality</t>
  </si>
  <si>
    <t>RRTS QUARTERLY STAFFING REPORT</t>
  </si>
  <si>
    <t>RRTS Quarterly Staffing Report Instructions</t>
  </si>
  <si>
    <r>
      <t xml:space="preserve">State Fiscal Year:  </t>
    </r>
    <r>
      <rPr>
        <sz val="12"/>
        <rFont val="Calibri"/>
        <family val="2"/>
        <scheme val="minor"/>
      </rPr>
      <t xml:space="preserve">This is the State Fiscal Year being reported </t>
    </r>
  </si>
  <si>
    <r>
      <rPr>
        <b/>
        <sz val="12"/>
        <color theme="1"/>
        <rFont val="Calibri"/>
        <family val="2"/>
        <scheme val="minor"/>
      </rPr>
      <t>Job Classification:</t>
    </r>
    <r>
      <rPr>
        <sz val="12"/>
        <color theme="1"/>
        <rFont val="Calibri"/>
        <family val="2"/>
        <scheme val="minor"/>
      </rPr>
      <t xml:space="preserve">  
In the rows below Title, enter the Name of each staff in the identified positions listed.  
Enter additional service staff, Title (position), as applicable, below Adoption positions.</t>
    </r>
  </si>
  <si>
    <r>
      <rPr>
        <b/>
        <sz val="12"/>
        <color theme="1"/>
        <rFont val="Calibri"/>
        <family val="2"/>
        <scheme val="minor"/>
      </rPr>
      <t xml:space="preserve">Contractor or Subcontractor Name:  </t>
    </r>
    <r>
      <rPr>
        <sz val="12"/>
        <color theme="1"/>
        <rFont val="Calibri"/>
        <family val="2"/>
        <scheme val="minor"/>
      </rPr>
      <t>Enter name of the employer of the staff.</t>
    </r>
  </si>
  <si>
    <t>The information provided in this report shall represent staff/positions active on the last day of the quarter being reported.  
Reports are due to the Agency Service Contract Specialist, with a copy to the Agency Program Manager, by 3:00 pm fifteen (15) days from the last day of the quarter. If the fifteenth (15) falls on a Saturday or Sunday, the report is due by 8:30 a.m. the next Business Day. All our quarters will be completed on this one report.
Complete all areas of the report.</t>
  </si>
  <si>
    <t>Hourly Rate of Pay</t>
  </si>
  <si>
    <t xml:space="preserve">Annual Rate of Pay </t>
  </si>
  <si>
    <r>
      <rPr>
        <b/>
        <sz val="12"/>
        <rFont val="Calibri"/>
        <family val="2"/>
        <scheme val="minor"/>
      </rPr>
      <t xml:space="preserve">Salary:
Hourly rate of Pay: </t>
    </r>
    <r>
      <rPr>
        <sz val="12"/>
        <rFont val="Calibri"/>
        <family val="2"/>
        <scheme val="minor"/>
      </rPr>
      <t xml:space="preserve">enter the hourly rate of pay if staff is an hourly staff </t>
    </r>
    <r>
      <rPr>
        <b/>
        <sz val="12"/>
        <rFont val="Calibri"/>
        <family val="2"/>
        <scheme val="minor"/>
      </rPr>
      <t xml:space="preserve">
Annual Rate of Pay: </t>
    </r>
    <r>
      <rPr>
        <sz val="12"/>
        <rFont val="Calibri"/>
        <family val="2"/>
        <scheme val="minor"/>
      </rPr>
      <t>enter the</t>
    </r>
    <r>
      <rPr>
        <sz val="12"/>
        <color theme="1"/>
        <rFont val="Calibri"/>
        <family val="2"/>
        <scheme val="minor"/>
      </rPr>
      <t xml:space="preserve"> yearly salary of all staff listed.  </t>
    </r>
  </si>
  <si>
    <t xml:space="preserve">Service Area(s) </t>
  </si>
  <si>
    <t>`</t>
  </si>
  <si>
    <r>
      <rPr>
        <b/>
        <sz val="12"/>
        <color theme="1"/>
        <rFont val="Calibri"/>
        <family val="2"/>
        <scheme val="minor"/>
      </rPr>
      <t>Service Area(s):</t>
    </r>
    <r>
      <rPr>
        <sz val="12"/>
        <color theme="1"/>
        <rFont val="Calibri"/>
        <family val="2"/>
        <scheme val="minor"/>
      </rPr>
      <t xml:space="preserve"> enter the Service Area(s) that the staff works </t>
    </r>
  </si>
  <si>
    <t xml:space="preserve">Staff Retention </t>
  </si>
  <si>
    <t xml:space="preserve">Retention % </t>
  </si>
  <si>
    <r>
      <rPr>
        <b/>
        <sz val="12"/>
        <color theme="1"/>
        <rFont val="Calibri"/>
        <family val="2"/>
        <scheme val="minor"/>
      </rPr>
      <t xml:space="preserve">Staff Retention:
</t>
    </r>
    <r>
      <rPr>
        <sz val="12"/>
        <color theme="1"/>
        <rFont val="Calibri"/>
        <family val="2"/>
        <scheme val="minor"/>
      </rPr>
      <t xml:space="preserve">For each Job Classification enter the percentage of staff who were in the identified positions as of the 1st of the quarter and remain in those positions throughout the quarter, for each quarter, with the last quarter ending on June 30.  </t>
    </r>
  </si>
  <si>
    <r>
      <rPr>
        <b/>
        <sz val="12"/>
        <rFont val="Calibri"/>
        <family val="2"/>
        <scheme val="minor"/>
      </rPr>
      <t>Number of Staff:</t>
    </r>
    <r>
      <rPr>
        <sz val="12"/>
        <rFont val="Calibri"/>
        <family val="2"/>
        <scheme val="minor"/>
      </rPr>
      <t xml:space="preserve">
Full-time - identify each staff as full-time by entering a 1. 
Part-time - identify each staff as part-time by entering the percent of time they work on this contract. (example .50 for a staff that is 1/2 time)    Totals will automatically populate.
Caseload - enter the number of Children (CISR) or Families (RRTS) each staff is responsible the end of each quarter.  The Supervisor position number will represent the number of staff each supervisor is responsible for at the end of each quarter.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</si>
</sst>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6"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2"/>
      <color rgb="FFFF0000"/>
      <name val="Calibri"/>
      <family val="2"/>
      <scheme val="minor"/>
    </font>
    <font>
      <sz val="12"/>
      <name val="Calibri"/>
      <family val="2"/>
      <scheme val="minor"/>
    </font>
    <font>
      <sz val="12"/>
      <name val="Times New Roman"/>
      <family val="1"/>
    </font>
    <font>
      <b/>
      <sz val="14"/>
      <color theme="1"/>
      <name val="Calibri"/>
      <family val="2"/>
      <scheme val="minor"/>
    </font>
    <font>
      <sz val="10"/>
      <name val="Calibri"/>
      <family val="2"/>
      <scheme val="minor"/>
    </font>
    <font>
      <b/>
      <sz val="10"/>
      <name val="Calibri"/>
      <family val="2"/>
      <scheme val="minor"/>
    </font>
    <font>
      <sz val="9"/>
      <name val="Calibri"/>
      <family val="2"/>
      <scheme val="minor"/>
    </font>
    <font>
      <b/>
      <u/>
      <sz val="12"/>
      <color theme="1"/>
      <name val="Calibri"/>
      <family val="2"/>
      <scheme val="minor"/>
    </font>
    <font>
      <b/>
      <sz val="14"/>
      <name val="Calibri"/>
      <family val="2"/>
      <scheme val="minor"/>
    </font>
  </fonts>
  <fills count="3">
    <fill>
      <patternFill patternType="none"/>
    </fill>
    <fill>
      <patternFill patternType="gray125"/>
    </fill>
    <fill>
      <patternFill patternType="solid">
        <fgColor theme="0" tint="-0.14999847407452621"/>
        <bgColor indexed="64"/>
      </patternFill>
    </fill>
  </fills>
  <borders count="3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theme="0" tint="-0.34998626667073579"/>
      </right>
      <top/>
      <bottom/>
      <diagonal/>
    </border>
    <border>
      <left style="thin">
        <color theme="0" tint="-0.34998626667073579"/>
      </left>
      <right style="thin">
        <color theme="0" tint="-0.34998626667073579"/>
      </right>
      <top/>
      <bottom/>
      <diagonal/>
    </border>
    <border>
      <left style="thin">
        <color indexed="64"/>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style="thin">
        <color indexed="64"/>
      </top>
      <bottom style="thin">
        <color indexed="64"/>
      </bottom>
      <diagonal/>
    </border>
    <border>
      <left style="thin">
        <color indexed="64"/>
      </left>
      <right style="thin">
        <color theme="0" tint="-0.34998626667073579"/>
      </right>
      <top style="thin">
        <color indexed="64"/>
      </top>
      <bottom style="thin">
        <color indexed="64"/>
      </bottom>
      <diagonal/>
    </border>
    <border>
      <left style="thin">
        <color theme="0" tint="-0.34998626667073579"/>
      </left>
      <right style="thin">
        <color theme="0" tint="-0.34998626667073579"/>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style="thin">
        <color indexed="64"/>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indexed="64"/>
      </left>
      <right style="thin">
        <color theme="0" tint="-0.34998626667073579"/>
      </right>
      <top style="thin">
        <color indexed="64"/>
      </top>
      <bottom style="thin">
        <color theme="0" tint="-0.34998626667073579"/>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indexed="64"/>
      </right>
      <top/>
      <bottom style="thin">
        <color theme="0" tint="-0.34998626667073579"/>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0" tint="-0.34998626667073579"/>
      </left>
      <right/>
      <top style="thin">
        <color theme="0" tint="-0.34998626667073579"/>
      </top>
      <bottom style="thin">
        <color indexed="64"/>
      </bottom>
      <diagonal/>
    </border>
    <border>
      <left/>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right style="thin">
        <color theme="0" tint="-0.34998626667073579"/>
      </right>
      <top style="thin">
        <color indexed="64"/>
      </top>
      <bottom style="thin">
        <color theme="0" tint="-0.34998626667073579"/>
      </bottom>
      <diagonal/>
    </border>
    <border>
      <left style="thin">
        <color indexed="64"/>
      </left>
      <right style="thin">
        <color indexed="64"/>
      </right>
      <top style="thin">
        <color indexed="64"/>
      </top>
      <bottom/>
      <diagonal/>
    </border>
    <border>
      <left/>
      <right/>
      <top/>
      <bottom style="thin">
        <color theme="0" tint="-0.34998626667073579"/>
      </bottom>
      <diagonal/>
    </border>
  </borders>
  <cellStyleXfs count="1">
    <xf numFmtId="0" fontId="0" fillId="0" borderId="0"/>
  </cellStyleXfs>
  <cellXfs count="132">
    <xf numFmtId="0" fontId="0" fillId="0" borderId="0" xfId="0"/>
    <xf numFmtId="0" fontId="0" fillId="0" borderId="0" xfId="0" applyFont="1" applyAlignment="1">
      <alignment vertical="center"/>
    </xf>
    <xf numFmtId="0" fontId="6" fillId="0" borderId="0" xfId="0" applyFont="1"/>
    <xf numFmtId="0" fontId="6" fillId="0" borderId="0" xfId="0" applyFont="1" applyAlignment="1">
      <alignment vertical="center" wrapText="1"/>
    </xf>
    <xf numFmtId="0" fontId="6" fillId="0" borderId="0" xfId="0" applyFont="1" applyAlignment="1">
      <alignment vertical="center"/>
    </xf>
    <xf numFmtId="0" fontId="7" fillId="0" borderId="0" xfId="0" applyFont="1"/>
    <xf numFmtId="0" fontId="6" fillId="0" borderId="0" xfId="0" applyFont="1" applyAlignment="1">
      <alignment wrapText="1"/>
    </xf>
    <xf numFmtId="0" fontId="8" fillId="0" borderId="18" xfId="0" applyFont="1" applyBorder="1" applyAlignment="1">
      <alignment vertical="center" wrapText="1"/>
    </xf>
    <xf numFmtId="0" fontId="4" fillId="0" borderId="23" xfId="0" applyFont="1" applyFill="1" applyBorder="1" applyAlignment="1">
      <alignment wrapText="1"/>
    </xf>
    <xf numFmtId="0" fontId="9" fillId="0" borderId="0" xfId="0" applyFont="1" applyBorder="1" applyAlignment="1">
      <alignment vertical="center"/>
    </xf>
    <xf numFmtId="0" fontId="11" fillId="0" borderId="0" xfId="0" applyFont="1" applyAlignment="1">
      <alignment vertical="center"/>
    </xf>
    <xf numFmtId="0" fontId="11" fillId="0" borderId="0" xfId="0" applyFont="1" applyAlignment="1">
      <alignment vertical="center" wrapText="1"/>
    </xf>
    <xf numFmtId="0" fontId="11" fillId="2" borderId="8" xfId="0" applyFont="1" applyFill="1" applyBorder="1" applyAlignment="1">
      <alignment vertical="center" wrapText="1"/>
    </xf>
    <xf numFmtId="0" fontId="11" fillId="2" borderId="8" xfId="0" applyFont="1" applyFill="1" applyBorder="1" applyAlignment="1">
      <alignment vertical="center"/>
    </xf>
    <xf numFmtId="0" fontId="11" fillId="2" borderId="7" xfId="0" applyFont="1" applyFill="1" applyBorder="1" applyAlignment="1">
      <alignment vertical="center"/>
    </xf>
    <xf numFmtId="0" fontId="11" fillId="0" borderId="11" xfId="0" applyFont="1" applyBorder="1" applyAlignment="1" applyProtection="1">
      <alignment horizontal="left" vertical="center" wrapText="1"/>
      <protection locked="0"/>
    </xf>
    <xf numFmtId="0" fontId="11" fillId="0" borderId="11"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2" fillId="0" borderId="14" xfId="0" applyFont="1" applyBorder="1" applyAlignment="1">
      <alignment horizontal="center" vertical="center" wrapText="1"/>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3" fillId="0" borderId="0" xfId="0" applyFont="1" applyAlignment="1">
      <alignment vertical="center"/>
    </xf>
    <xf numFmtId="0" fontId="11" fillId="0" borderId="20" xfId="0" applyFont="1" applyBorder="1" applyAlignment="1" applyProtection="1">
      <alignment horizontal="center" vertical="center" wrapText="1"/>
      <protection locked="0"/>
    </xf>
    <xf numFmtId="0" fontId="11" fillId="0" borderId="21"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2" fillId="0" borderId="0" xfId="0" applyFont="1" applyBorder="1" applyAlignment="1">
      <alignment horizontal="left" vertical="center"/>
    </xf>
    <xf numFmtId="0" fontId="13" fillId="0" borderId="0" xfId="0" applyFont="1" applyAlignment="1">
      <alignment vertical="center"/>
    </xf>
    <xf numFmtId="0" fontId="13" fillId="0" borderId="0" xfId="0" applyFont="1" applyAlignment="1">
      <alignment vertical="center" wrapText="1"/>
    </xf>
    <xf numFmtId="0" fontId="12" fillId="0" borderId="16" xfId="0" applyFont="1" applyBorder="1" applyAlignment="1">
      <alignment vertical="center"/>
    </xf>
    <xf numFmtId="0" fontId="11" fillId="2" borderId="25" xfId="0" applyFont="1" applyFill="1" applyBorder="1" applyAlignment="1">
      <alignment vertical="center" wrapText="1"/>
    </xf>
    <xf numFmtId="0" fontId="11" fillId="2" borderId="25" xfId="0" applyFont="1" applyFill="1" applyBorder="1" applyAlignment="1">
      <alignment vertical="center"/>
    </xf>
    <xf numFmtId="0" fontId="11" fillId="2" borderId="26" xfId="0" applyFont="1" applyFill="1" applyBorder="1" applyAlignment="1">
      <alignment vertical="center"/>
    </xf>
    <xf numFmtId="1" fontId="2" fillId="0" borderId="0" xfId="0" applyNumberFormat="1" applyFont="1" applyBorder="1" applyAlignment="1">
      <alignment horizontal="center" vertical="center"/>
    </xf>
    <xf numFmtId="0" fontId="2" fillId="0" borderId="18" xfId="0" applyFont="1" applyBorder="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15" xfId="0" applyFont="1" applyFill="1" applyBorder="1" applyAlignment="1">
      <alignment horizontal="center" vertical="center"/>
    </xf>
    <xf numFmtId="0" fontId="0" fillId="0" borderId="3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30" xfId="0" applyFont="1" applyBorder="1" applyAlignment="1">
      <alignment horizontal="center" vertical="center"/>
    </xf>
    <xf numFmtId="0" fontId="0" fillId="0" borderId="29" xfId="0" applyFont="1" applyBorder="1" applyAlignment="1">
      <alignment horizontal="center" vertical="center"/>
    </xf>
    <xf numFmtId="0" fontId="10" fillId="0" borderId="22" xfId="0" applyFont="1" applyFill="1" applyBorder="1" applyAlignment="1">
      <alignment horizontal="center" vertical="center" wrapText="1"/>
    </xf>
    <xf numFmtId="0" fontId="4" fillId="0" borderId="23" xfId="0" applyFont="1" applyBorder="1" applyAlignment="1">
      <alignment wrapText="1"/>
    </xf>
    <xf numFmtId="0" fontId="6" fillId="0" borderId="23" xfId="0" applyFont="1" applyBorder="1" applyAlignment="1">
      <alignment horizontal="left" vertical="center" wrapText="1"/>
    </xf>
    <xf numFmtId="0" fontId="8" fillId="0" borderId="23" xfId="0" applyFont="1" applyBorder="1" applyAlignment="1">
      <alignment vertical="center" wrapText="1"/>
    </xf>
    <xf numFmtId="0" fontId="6" fillId="0" borderId="23" xfId="0" applyFont="1" applyBorder="1" applyAlignment="1">
      <alignment vertical="center" wrapText="1"/>
    </xf>
    <xf numFmtId="0" fontId="6" fillId="0" borderId="18" xfId="0" applyFont="1" applyBorder="1" applyAlignment="1">
      <alignment vertical="center" wrapText="1"/>
    </xf>
    <xf numFmtId="0" fontId="14" fillId="0" borderId="23" xfId="0" applyFont="1" applyBorder="1" applyAlignment="1">
      <alignment horizontal="left" wrapText="1"/>
    </xf>
    <xf numFmtId="0" fontId="2" fillId="0" borderId="0" xfId="0" applyFont="1" applyBorder="1" applyAlignment="1">
      <alignment vertical="center" wrapText="1"/>
    </xf>
    <xf numFmtId="0" fontId="11" fillId="0" borderId="0" xfId="0" applyFont="1" applyBorder="1" applyAlignment="1">
      <alignment vertical="center"/>
    </xf>
    <xf numFmtId="0" fontId="2" fillId="0" borderId="17" xfId="0" applyFont="1" applyBorder="1" applyAlignment="1">
      <alignment vertical="center"/>
    </xf>
    <xf numFmtId="0" fontId="4" fillId="0" borderId="16" xfId="0" applyFont="1" applyBorder="1" applyAlignment="1">
      <alignment vertical="center"/>
    </xf>
    <xf numFmtId="0" fontId="4" fillId="0" borderId="0" xfId="0" applyFont="1" applyFill="1" applyBorder="1" applyAlignment="1">
      <alignment vertical="center"/>
    </xf>
    <xf numFmtId="0" fontId="4" fillId="0" borderId="1" xfId="0" applyFont="1" applyBorder="1" applyAlignment="1">
      <alignment vertical="center"/>
    </xf>
    <xf numFmtId="0" fontId="11" fillId="0" borderId="21" xfId="0" applyFont="1" applyBorder="1" applyAlignment="1">
      <alignment horizontal="left" vertical="center"/>
    </xf>
    <xf numFmtId="0" fontId="2" fillId="0" borderId="17" xfId="0" applyFont="1" applyBorder="1" applyAlignment="1">
      <alignment horizontal="center" vertical="center"/>
    </xf>
    <xf numFmtId="0" fontId="2" fillId="0" borderId="17" xfId="0" applyFont="1" applyBorder="1" applyAlignment="1">
      <alignment horizontal="center" vertical="center" wrapText="1"/>
    </xf>
    <xf numFmtId="0" fontId="12" fillId="0" borderId="0" xfId="0" applyFont="1" applyBorder="1" applyAlignment="1">
      <alignment horizontal="center" vertical="center"/>
    </xf>
    <xf numFmtId="0" fontId="11" fillId="0" borderId="9" xfId="0" applyFont="1" applyBorder="1" applyAlignment="1">
      <alignment horizontal="left" vertical="center"/>
    </xf>
    <xf numFmtId="0" fontId="1" fillId="0" borderId="24" xfId="0" applyFont="1" applyBorder="1" applyAlignment="1">
      <alignment vertical="center"/>
    </xf>
    <xf numFmtId="0" fontId="11" fillId="0" borderId="9" xfId="0" applyFont="1" applyBorder="1" applyAlignment="1">
      <alignment vertical="center"/>
    </xf>
    <xf numFmtId="0" fontId="11" fillId="0" borderId="0" xfId="0" applyFont="1" applyFill="1" applyAlignment="1">
      <alignment vertical="center"/>
    </xf>
    <xf numFmtId="0" fontId="11" fillId="0" borderId="27" xfId="0" applyFont="1" applyFill="1" applyBorder="1" applyAlignment="1" applyProtection="1">
      <alignment vertical="center"/>
    </xf>
    <xf numFmtId="0" fontId="11" fillId="0" borderId="28" xfId="0" applyFont="1" applyFill="1" applyBorder="1" applyAlignment="1" applyProtection="1">
      <alignment vertical="center"/>
    </xf>
    <xf numFmtId="0" fontId="11" fillId="0" borderId="23" xfId="0" applyFont="1" applyFill="1" applyBorder="1" applyAlignment="1" applyProtection="1">
      <alignment vertical="center"/>
    </xf>
    <xf numFmtId="164" fontId="2" fillId="0" borderId="17" xfId="0" applyNumberFormat="1" applyFont="1" applyFill="1" applyBorder="1" applyAlignment="1">
      <alignment horizontal="right" vertical="center"/>
    </xf>
    <xf numFmtId="164" fontId="2" fillId="0" borderId="0" xfId="0" applyNumberFormat="1" applyFont="1" applyFill="1" applyBorder="1" applyAlignment="1">
      <alignment horizontal="right" vertical="center"/>
    </xf>
    <xf numFmtId="0" fontId="13" fillId="0" borderId="0" xfId="0" applyFont="1" applyFill="1" applyAlignment="1">
      <alignment vertical="center"/>
    </xf>
    <xf numFmtId="0" fontId="11" fillId="0" borderId="20" xfId="0" applyFont="1" applyBorder="1" applyAlignment="1">
      <alignment horizontal="left" vertical="center"/>
    </xf>
    <xf numFmtId="0" fontId="2" fillId="0" borderId="2" xfId="0" applyFont="1" applyBorder="1" applyAlignment="1">
      <alignment horizontal="center" vertical="center"/>
    </xf>
    <xf numFmtId="0" fontId="2" fillId="0" borderId="15" xfId="0" applyFont="1" applyBorder="1" applyAlignment="1">
      <alignment horizontal="center" vertical="center"/>
    </xf>
    <xf numFmtId="0" fontId="2" fillId="0" borderId="15" xfId="0" applyFont="1" applyBorder="1" applyAlignment="1">
      <alignment horizontal="center" vertical="center" wrapText="1"/>
    </xf>
    <xf numFmtId="0" fontId="2" fillId="0" borderId="2" xfId="0" applyFont="1" applyBorder="1" applyAlignment="1">
      <alignment horizontal="center" vertical="center"/>
    </xf>
    <xf numFmtId="0" fontId="11" fillId="0" borderId="35" xfId="0" applyFont="1" applyBorder="1" applyAlignment="1">
      <alignment vertical="center"/>
    </xf>
    <xf numFmtId="0" fontId="11" fillId="0" borderId="20" xfId="0" applyFont="1" applyBorder="1" applyAlignment="1">
      <alignment vertical="center"/>
    </xf>
    <xf numFmtId="0" fontId="12" fillId="0" borderId="0" xfId="0" applyFont="1" applyBorder="1" applyAlignment="1">
      <alignment vertical="center" wrapText="1"/>
    </xf>
    <xf numFmtId="0" fontId="1" fillId="0" borderId="24" xfId="0" applyFont="1" applyBorder="1" applyAlignment="1">
      <alignment vertical="center" wrapText="1"/>
    </xf>
    <xf numFmtId="0" fontId="11" fillId="2" borderId="7" xfId="0" applyFont="1" applyFill="1" applyBorder="1" applyAlignment="1">
      <alignment vertical="center" wrapText="1"/>
    </xf>
    <xf numFmtId="0" fontId="11" fillId="0" borderId="28" xfId="0" applyFont="1" applyFill="1" applyBorder="1" applyAlignment="1" applyProtection="1">
      <alignment vertical="center" wrapText="1"/>
    </xf>
    <xf numFmtId="0" fontId="1" fillId="0" borderId="36" xfId="0" applyFont="1" applyBorder="1" applyAlignment="1">
      <alignment horizontal="center" vertical="center" wrapText="1"/>
    </xf>
    <xf numFmtId="0" fontId="11" fillId="2" borderId="24" xfId="0" applyFont="1" applyFill="1" applyBorder="1" applyAlignment="1">
      <alignment vertical="center"/>
    </xf>
    <xf numFmtId="0" fontId="11" fillId="0" borderId="38" xfId="0" applyFont="1" applyBorder="1" applyAlignment="1" applyProtection="1">
      <alignment horizontal="center" vertical="center"/>
      <protection locked="0"/>
    </xf>
    <xf numFmtId="0" fontId="11" fillId="2" borderId="38" xfId="0" applyFont="1" applyFill="1" applyBorder="1" applyAlignment="1">
      <alignment vertical="center" wrapText="1"/>
    </xf>
    <xf numFmtId="0" fontId="11" fillId="0" borderId="0" xfId="0" applyFont="1" applyBorder="1" applyAlignment="1" applyProtection="1">
      <alignment horizontal="center" vertical="center"/>
      <protection locked="0"/>
    </xf>
    <xf numFmtId="0" fontId="11" fillId="2" borderId="38" xfId="0" applyFont="1" applyFill="1" applyBorder="1" applyAlignment="1">
      <alignment vertical="center"/>
    </xf>
    <xf numFmtId="0" fontId="11" fillId="0" borderId="21" xfId="0" applyFont="1" applyBorder="1" applyAlignment="1">
      <alignment vertical="center"/>
    </xf>
    <xf numFmtId="0" fontId="2" fillId="0" borderId="31" xfId="0" applyFont="1" applyBorder="1" applyAlignment="1">
      <alignment vertical="center"/>
    </xf>
    <xf numFmtId="0" fontId="2" fillId="0" borderId="3" xfId="0" applyFont="1" applyFill="1" applyBorder="1" applyAlignment="1">
      <alignment vertical="center"/>
    </xf>
    <xf numFmtId="0" fontId="2" fillId="0" borderId="4" xfId="0" applyFont="1" applyBorder="1" applyAlignment="1">
      <alignment vertical="center"/>
    </xf>
    <xf numFmtId="0" fontId="11" fillId="0" borderId="19" xfId="0" applyFont="1" applyBorder="1" applyAlignment="1">
      <alignment horizontal="center" vertical="center"/>
    </xf>
    <xf numFmtId="0" fontId="11" fillId="0" borderId="9" xfId="0" applyFont="1" applyBorder="1" applyAlignment="1">
      <alignment horizontal="center" vertical="center"/>
    </xf>
    <xf numFmtId="0" fontId="2" fillId="0" borderId="12"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18"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18" xfId="0" applyFont="1" applyBorder="1" applyAlignment="1">
      <alignment horizontal="center" vertical="center" wrapText="1"/>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2" fillId="0" borderId="12" xfId="0" applyFont="1" applyBorder="1" applyAlignment="1">
      <alignment horizontal="left" vertical="center"/>
    </xf>
    <xf numFmtId="0" fontId="2" fillId="0" borderId="2" xfId="0" applyFont="1" applyBorder="1" applyAlignment="1">
      <alignment horizontal="left" vertical="center"/>
    </xf>
    <xf numFmtId="0" fontId="12" fillId="0" borderId="0" xfId="0" applyFont="1" applyBorder="1" applyAlignment="1">
      <alignment horizontal="center" vertical="center"/>
    </xf>
    <xf numFmtId="1" fontId="2" fillId="0" borderId="12" xfId="0" applyNumberFormat="1" applyFont="1" applyBorder="1" applyAlignment="1">
      <alignment horizontal="center" vertical="center" wrapText="1"/>
    </xf>
    <xf numFmtId="1" fontId="2" fillId="0" borderId="15" xfId="0" applyNumberFormat="1" applyFont="1" applyBorder="1" applyAlignment="1">
      <alignment horizontal="center" vertical="center" wrapText="1"/>
    </xf>
    <xf numFmtId="0" fontId="15" fillId="0" borderId="2" xfId="0" applyFont="1" applyBorder="1" applyAlignment="1">
      <alignment horizontal="center" vertical="center"/>
    </xf>
    <xf numFmtId="0" fontId="15" fillId="0" borderId="15"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center" vertical="center"/>
    </xf>
    <xf numFmtId="0" fontId="2" fillId="0" borderId="15" xfId="0" applyFont="1" applyBorder="1" applyAlignment="1">
      <alignment horizontal="center" vertical="center"/>
    </xf>
    <xf numFmtId="0" fontId="12" fillId="0" borderId="31" xfId="0" applyFont="1" applyBorder="1" applyAlignment="1">
      <alignment horizontal="center" vertical="center"/>
    </xf>
    <xf numFmtId="0" fontId="12" fillId="0" borderId="16" xfId="0" applyFont="1" applyBorder="1" applyAlignment="1">
      <alignment horizontal="center" vertical="center"/>
    </xf>
    <xf numFmtId="0" fontId="12" fillId="0" borderId="32" xfId="0" applyFont="1" applyBorder="1" applyAlignment="1">
      <alignment horizontal="center" vertical="center"/>
    </xf>
    <xf numFmtId="0" fontId="12" fillId="0" borderId="4" xfId="0" applyFont="1" applyBorder="1" applyAlignment="1">
      <alignment horizontal="center" vertical="center"/>
    </xf>
    <xf numFmtId="0" fontId="12" fillId="0" borderId="1" xfId="0" applyFont="1" applyBorder="1" applyAlignment="1">
      <alignment horizontal="center" vertical="center"/>
    </xf>
    <xf numFmtId="0" fontId="12" fillId="0" borderId="29" xfId="0" applyFont="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4" fillId="0" borderId="16" xfId="0" applyFont="1" applyBorder="1" applyAlignment="1">
      <alignment horizontal="center" vertical="center"/>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4" fillId="0" borderId="32" xfId="0" applyFont="1" applyBorder="1" applyAlignment="1">
      <alignment horizontal="center" vertical="center"/>
    </xf>
    <xf numFmtId="0" fontId="4" fillId="0" borderId="30" xfId="0" applyFont="1" applyBorder="1" applyAlignment="1">
      <alignment horizontal="center" vertical="center"/>
    </xf>
    <xf numFmtId="0" fontId="4" fillId="0" borderId="29" xfId="0" applyFont="1" applyBorder="1" applyAlignment="1">
      <alignment horizontal="center" vertical="center"/>
    </xf>
    <xf numFmtId="0" fontId="12" fillId="0" borderId="37"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15"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6"/>
  <sheetViews>
    <sheetView showGridLines="0" workbookViewId="0">
      <selection activeCell="A13" sqref="A13"/>
    </sheetView>
  </sheetViews>
  <sheetFormatPr defaultColWidth="8.7109375" defaultRowHeight="15.75" x14ac:dyDescent="0.25"/>
  <cols>
    <col min="1" max="1" width="121" style="6" customWidth="1"/>
    <col min="2" max="16384" width="8.7109375" style="2"/>
  </cols>
  <sheetData>
    <row r="1" spans="1:7" s="4" customFormat="1" ht="22.15" customHeight="1" thickBot="1" x14ac:dyDescent="0.3">
      <c r="A1" s="46" t="s">
        <v>39</v>
      </c>
    </row>
    <row r="2" spans="1:7" s="4" customFormat="1" ht="114.6" customHeight="1" x14ac:dyDescent="0.25">
      <c r="A2" s="7" t="s">
        <v>43</v>
      </c>
    </row>
    <row r="3" spans="1:7" x14ac:dyDescent="0.25">
      <c r="A3" s="47" t="s">
        <v>8</v>
      </c>
      <c r="B3" s="5"/>
    </row>
    <row r="4" spans="1:7" x14ac:dyDescent="0.25">
      <c r="A4" s="8" t="s">
        <v>9</v>
      </c>
      <c r="B4" s="5"/>
    </row>
    <row r="5" spans="1:7" x14ac:dyDescent="0.25">
      <c r="A5" s="47" t="s">
        <v>40</v>
      </c>
      <c r="B5" s="5"/>
    </row>
    <row r="6" spans="1:7" ht="32.65" customHeight="1" x14ac:dyDescent="0.25">
      <c r="A6" s="52" t="s">
        <v>7</v>
      </c>
    </row>
    <row r="7" spans="1:7" s="4" customFormat="1" ht="47.25" x14ac:dyDescent="0.25">
      <c r="A7" s="48" t="s">
        <v>41</v>
      </c>
    </row>
    <row r="8" spans="1:7" s="4" customFormat="1" x14ac:dyDescent="0.25">
      <c r="A8" s="48" t="s">
        <v>42</v>
      </c>
    </row>
    <row r="9" spans="1:7" s="4" customFormat="1" x14ac:dyDescent="0.25">
      <c r="A9" s="48" t="s">
        <v>49</v>
      </c>
    </row>
    <row r="10" spans="1:7" s="4" customFormat="1" ht="21.6" customHeight="1" x14ac:dyDescent="0.25">
      <c r="A10" s="48" t="s">
        <v>22</v>
      </c>
    </row>
    <row r="11" spans="1:7" s="4" customFormat="1" ht="59.65" customHeight="1" x14ac:dyDescent="0.25">
      <c r="A11" s="49" t="s">
        <v>24</v>
      </c>
    </row>
    <row r="12" spans="1:7" s="4" customFormat="1" ht="106.15" customHeight="1" x14ac:dyDescent="0.25">
      <c r="A12" s="49" t="s">
        <v>53</v>
      </c>
    </row>
    <row r="13" spans="1:7" s="4" customFormat="1" ht="56.45" customHeight="1" x14ac:dyDescent="0.25">
      <c r="A13" s="48" t="s">
        <v>46</v>
      </c>
    </row>
    <row r="14" spans="1:7" s="4" customFormat="1" ht="59.65" customHeight="1" x14ac:dyDescent="0.25">
      <c r="A14" s="50" t="s">
        <v>52</v>
      </c>
    </row>
    <row r="15" spans="1:7" s="4" customFormat="1" x14ac:dyDescent="0.25">
      <c r="A15" s="51"/>
      <c r="B15" s="9"/>
      <c r="C15" s="9"/>
      <c r="D15" s="9"/>
      <c r="E15" s="9"/>
      <c r="F15" s="9"/>
      <c r="G15" s="9"/>
    </row>
    <row r="16" spans="1:7" s="4" customFormat="1" x14ac:dyDescent="0.25">
      <c r="A16" s="3"/>
    </row>
    <row r="17" spans="1:1" s="4" customFormat="1" x14ac:dyDescent="0.25">
      <c r="A17" s="3"/>
    </row>
    <row r="18" spans="1:1" s="4" customFormat="1" x14ac:dyDescent="0.25">
      <c r="A18" s="3"/>
    </row>
    <row r="19" spans="1:1" s="4" customFormat="1" x14ac:dyDescent="0.25">
      <c r="A19" s="3"/>
    </row>
    <row r="20" spans="1:1" s="4" customFormat="1" x14ac:dyDescent="0.25">
      <c r="A20" s="3"/>
    </row>
    <row r="21" spans="1:1" s="4" customFormat="1" x14ac:dyDescent="0.25">
      <c r="A21" s="3"/>
    </row>
    <row r="22" spans="1:1" s="4" customFormat="1" x14ac:dyDescent="0.25">
      <c r="A22" s="3"/>
    </row>
    <row r="23" spans="1:1" s="4" customFormat="1" x14ac:dyDescent="0.25">
      <c r="A23" s="3"/>
    </row>
    <row r="24" spans="1:1" s="4" customFormat="1" x14ac:dyDescent="0.25">
      <c r="A24" s="3"/>
    </row>
    <row r="25" spans="1:1" s="4" customFormat="1" x14ac:dyDescent="0.25">
      <c r="A25" s="3"/>
    </row>
    <row r="26" spans="1:1" s="4" customFormat="1" x14ac:dyDescent="0.25">
      <c r="A26" s="3"/>
    </row>
    <row r="27" spans="1:1" s="4" customFormat="1" x14ac:dyDescent="0.25">
      <c r="A27" s="3"/>
    </row>
    <row r="28" spans="1:1" s="4" customFormat="1" x14ac:dyDescent="0.25">
      <c r="A28" s="3"/>
    </row>
    <row r="29" spans="1:1" s="4" customFormat="1" x14ac:dyDescent="0.25">
      <c r="A29" s="3"/>
    </row>
    <row r="30" spans="1:1" s="4" customFormat="1" x14ac:dyDescent="0.25">
      <c r="A30" s="3"/>
    </row>
    <row r="31" spans="1:1" s="4" customFormat="1" x14ac:dyDescent="0.25">
      <c r="A31" s="3"/>
    </row>
    <row r="32" spans="1:1" s="4" customFormat="1" x14ac:dyDescent="0.25">
      <c r="A32" s="3"/>
    </row>
    <row r="33" spans="1:1" s="4" customFormat="1" x14ac:dyDescent="0.25">
      <c r="A33" s="3"/>
    </row>
    <row r="34" spans="1:1" s="4" customFormat="1" x14ac:dyDescent="0.25">
      <c r="A34" s="3"/>
    </row>
    <row r="35" spans="1:1" s="4" customFormat="1" x14ac:dyDescent="0.25">
      <c r="A35" s="3"/>
    </row>
    <row r="36" spans="1:1" s="4" customFormat="1" x14ac:dyDescent="0.25">
      <c r="A36" s="3"/>
    </row>
    <row r="37" spans="1:1" s="4" customFormat="1" x14ac:dyDescent="0.25">
      <c r="A37" s="3"/>
    </row>
    <row r="38" spans="1:1" s="4" customFormat="1" x14ac:dyDescent="0.25">
      <c r="A38" s="3"/>
    </row>
    <row r="39" spans="1:1" s="4" customFormat="1" x14ac:dyDescent="0.25">
      <c r="A39" s="3"/>
    </row>
    <row r="40" spans="1:1" s="4" customFormat="1" x14ac:dyDescent="0.25">
      <c r="A40" s="3"/>
    </row>
    <row r="41" spans="1:1" s="4" customFormat="1" x14ac:dyDescent="0.25">
      <c r="A41" s="3"/>
    </row>
    <row r="42" spans="1:1" s="4" customFormat="1" x14ac:dyDescent="0.25">
      <c r="A42" s="3"/>
    </row>
    <row r="43" spans="1:1" s="4" customFormat="1" x14ac:dyDescent="0.25">
      <c r="A43" s="3"/>
    </row>
    <row r="44" spans="1:1" s="4" customFormat="1" x14ac:dyDescent="0.25">
      <c r="A44" s="3"/>
    </row>
    <row r="45" spans="1:1" s="4" customFormat="1" x14ac:dyDescent="0.25">
      <c r="A45" s="3"/>
    </row>
    <row r="46" spans="1:1" s="4" customFormat="1" x14ac:dyDescent="0.25">
      <c r="A46" s="3"/>
    </row>
  </sheetData>
  <pageMargins left="0.7" right="0.7" top="0.75" bottom="0.75" header="0.3" footer="0.3"/>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56"/>
  <sheetViews>
    <sheetView tabSelected="1" zoomScaleNormal="100" workbookViewId="0">
      <selection activeCell="A8" sqref="A8"/>
    </sheetView>
  </sheetViews>
  <sheetFormatPr defaultColWidth="8.7109375" defaultRowHeight="15" x14ac:dyDescent="0.25"/>
  <cols>
    <col min="1" max="1" width="11.7109375" style="10" customWidth="1"/>
    <col min="2" max="2" width="20.28515625" style="1" customWidth="1"/>
    <col min="3" max="3" width="23.28515625" style="10" customWidth="1"/>
    <col min="4" max="4" width="8.5703125" style="10" customWidth="1"/>
    <col min="5" max="5" width="10.5703125" style="10" customWidth="1"/>
    <col min="6" max="6" width="12" style="10" customWidth="1"/>
    <col min="7" max="7" width="24.7109375" style="11" customWidth="1"/>
    <col min="8" max="8" width="15.85546875" style="10" customWidth="1"/>
    <col min="9" max="9" width="7" style="10" customWidth="1"/>
    <col min="10" max="10" width="7.28515625" style="10" customWidth="1"/>
    <col min="11" max="12" width="8.28515625" style="10" customWidth="1"/>
    <col min="13" max="13" width="13.42578125" style="66" customWidth="1"/>
    <col min="14" max="258" width="8.7109375" style="10"/>
    <col min="259" max="259" width="2.42578125" style="10" customWidth="1"/>
    <col min="260" max="260" width="4.7109375" style="10" customWidth="1"/>
    <col min="261" max="261" width="11.28515625" style="10" customWidth="1"/>
    <col min="262" max="262" width="18.7109375" style="10" customWidth="1"/>
    <col min="263" max="263" width="9.5703125" style="10" customWidth="1"/>
    <col min="264" max="266" width="8.7109375" style="10" customWidth="1"/>
    <col min="267" max="267" width="5.42578125" style="10" customWidth="1"/>
    <col min="268" max="268" width="12.28515625" style="10" customWidth="1"/>
    <col min="269" max="269" width="2.5703125" style="10" customWidth="1"/>
    <col min="270" max="514" width="8.7109375" style="10"/>
    <col min="515" max="515" width="2.42578125" style="10" customWidth="1"/>
    <col min="516" max="516" width="4.7109375" style="10" customWidth="1"/>
    <col min="517" max="517" width="11.28515625" style="10" customWidth="1"/>
    <col min="518" max="518" width="18.7109375" style="10" customWidth="1"/>
    <col min="519" max="519" width="9.5703125" style="10" customWidth="1"/>
    <col min="520" max="522" width="8.7109375" style="10" customWidth="1"/>
    <col min="523" max="523" width="5.42578125" style="10" customWidth="1"/>
    <col min="524" max="524" width="12.28515625" style="10" customWidth="1"/>
    <col min="525" max="525" width="2.5703125" style="10" customWidth="1"/>
    <col min="526" max="770" width="8.7109375" style="10"/>
    <col min="771" max="771" width="2.42578125" style="10" customWidth="1"/>
    <col min="772" max="772" width="4.7109375" style="10" customWidth="1"/>
    <col min="773" max="773" width="11.28515625" style="10" customWidth="1"/>
    <col min="774" max="774" width="18.7109375" style="10" customWidth="1"/>
    <col min="775" max="775" width="9.5703125" style="10" customWidth="1"/>
    <col min="776" max="778" width="8.7109375" style="10" customWidth="1"/>
    <col min="779" max="779" width="5.42578125" style="10" customWidth="1"/>
    <col min="780" max="780" width="12.28515625" style="10" customWidth="1"/>
    <col min="781" max="781" width="2.5703125" style="10" customWidth="1"/>
    <col min="782" max="1026" width="8.7109375" style="10"/>
    <col min="1027" max="1027" width="2.42578125" style="10" customWidth="1"/>
    <col min="1028" max="1028" width="4.7109375" style="10" customWidth="1"/>
    <col min="1029" max="1029" width="11.28515625" style="10" customWidth="1"/>
    <col min="1030" max="1030" width="18.7109375" style="10" customWidth="1"/>
    <col min="1031" max="1031" width="9.5703125" style="10" customWidth="1"/>
    <col min="1032" max="1034" width="8.7109375" style="10" customWidth="1"/>
    <col min="1035" max="1035" width="5.42578125" style="10" customWidth="1"/>
    <col min="1036" max="1036" width="12.28515625" style="10" customWidth="1"/>
    <col min="1037" max="1037" width="2.5703125" style="10" customWidth="1"/>
    <col min="1038" max="1282" width="8.7109375" style="10"/>
    <col min="1283" max="1283" width="2.42578125" style="10" customWidth="1"/>
    <col min="1284" max="1284" width="4.7109375" style="10" customWidth="1"/>
    <col min="1285" max="1285" width="11.28515625" style="10" customWidth="1"/>
    <col min="1286" max="1286" width="18.7109375" style="10" customWidth="1"/>
    <col min="1287" max="1287" width="9.5703125" style="10" customWidth="1"/>
    <col min="1288" max="1290" width="8.7109375" style="10" customWidth="1"/>
    <col min="1291" max="1291" width="5.42578125" style="10" customWidth="1"/>
    <col min="1292" max="1292" width="12.28515625" style="10" customWidth="1"/>
    <col min="1293" max="1293" width="2.5703125" style="10" customWidth="1"/>
    <col min="1294" max="1538" width="8.7109375" style="10"/>
    <col min="1539" max="1539" width="2.42578125" style="10" customWidth="1"/>
    <col min="1540" max="1540" width="4.7109375" style="10" customWidth="1"/>
    <col min="1541" max="1541" width="11.28515625" style="10" customWidth="1"/>
    <col min="1542" max="1542" width="18.7109375" style="10" customWidth="1"/>
    <col min="1543" max="1543" width="9.5703125" style="10" customWidth="1"/>
    <col min="1544" max="1546" width="8.7109375" style="10" customWidth="1"/>
    <col min="1547" max="1547" width="5.42578125" style="10" customWidth="1"/>
    <col min="1548" max="1548" width="12.28515625" style="10" customWidth="1"/>
    <col min="1549" max="1549" width="2.5703125" style="10" customWidth="1"/>
    <col min="1550" max="1794" width="8.7109375" style="10"/>
    <col min="1795" max="1795" width="2.42578125" style="10" customWidth="1"/>
    <col min="1796" max="1796" width="4.7109375" style="10" customWidth="1"/>
    <col min="1797" max="1797" width="11.28515625" style="10" customWidth="1"/>
    <col min="1798" max="1798" width="18.7109375" style="10" customWidth="1"/>
    <col min="1799" max="1799" width="9.5703125" style="10" customWidth="1"/>
    <col min="1800" max="1802" width="8.7109375" style="10" customWidth="1"/>
    <col min="1803" max="1803" width="5.42578125" style="10" customWidth="1"/>
    <col min="1804" max="1804" width="12.28515625" style="10" customWidth="1"/>
    <col min="1805" max="1805" width="2.5703125" style="10" customWidth="1"/>
    <col min="1806" max="2050" width="8.7109375" style="10"/>
    <col min="2051" max="2051" width="2.42578125" style="10" customWidth="1"/>
    <col min="2052" max="2052" width="4.7109375" style="10" customWidth="1"/>
    <col min="2053" max="2053" width="11.28515625" style="10" customWidth="1"/>
    <col min="2054" max="2054" width="18.7109375" style="10" customWidth="1"/>
    <col min="2055" max="2055" width="9.5703125" style="10" customWidth="1"/>
    <col min="2056" max="2058" width="8.7109375" style="10" customWidth="1"/>
    <col min="2059" max="2059" width="5.42578125" style="10" customWidth="1"/>
    <col min="2060" max="2060" width="12.28515625" style="10" customWidth="1"/>
    <col min="2061" max="2061" width="2.5703125" style="10" customWidth="1"/>
    <col min="2062" max="2306" width="8.7109375" style="10"/>
    <col min="2307" max="2307" width="2.42578125" style="10" customWidth="1"/>
    <col min="2308" max="2308" width="4.7109375" style="10" customWidth="1"/>
    <col min="2309" max="2309" width="11.28515625" style="10" customWidth="1"/>
    <col min="2310" max="2310" width="18.7109375" style="10" customWidth="1"/>
    <col min="2311" max="2311" width="9.5703125" style="10" customWidth="1"/>
    <col min="2312" max="2314" width="8.7109375" style="10" customWidth="1"/>
    <col min="2315" max="2315" width="5.42578125" style="10" customWidth="1"/>
    <col min="2316" max="2316" width="12.28515625" style="10" customWidth="1"/>
    <col min="2317" max="2317" width="2.5703125" style="10" customWidth="1"/>
    <col min="2318" max="2562" width="8.7109375" style="10"/>
    <col min="2563" max="2563" width="2.42578125" style="10" customWidth="1"/>
    <col min="2564" max="2564" width="4.7109375" style="10" customWidth="1"/>
    <col min="2565" max="2565" width="11.28515625" style="10" customWidth="1"/>
    <col min="2566" max="2566" width="18.7109375" style="10" customWidth="1"/>
    <col min="2567" max="2567" width="9.5703125" style="10" customWidth="1"/>
    <col min="2568" max="2570" width="8.7109375" style="10" customWidth="1"/>
    <col min="2571" max="2571" width="5.42578125" style="10" customWidth="1"/>
    <col min="2572" max="2572" width="12.28515625" style="10" customWidth="1"/>
    <col min="2573" max="2573" width="2.5703125" style="10" customWidth="1"/>
    <col min="2574" max="2818" width="8.7109375" style="10"/>
    <col min="2819" max="2819" width="2.42578125" style="10" customWidth="1"/>
    <col min="2820" max="2820" width="4.7109375" style="10" customWidth="1"/>
    <col min="2821" max="2821" width="11.28515625" style="10" customWidth="1"/>
    <col min="2822" max="2822" width="18.7109375" style="10" customWidth="1"/>
    <col min="2823" max="2823" width="9.5703125" style="10" customWidth="1"/>
    <col min="2824" max="2826" width="8.7109375" style="10" customWidth="1"/>
    <col min="2827" max="2827" width="5.42578125" style="10" customWidth="1"/>
    <col min="2828" max="2828" width="12.28515625" style="10" customWidth="1"/>
    <col min="2829" max="2829" width="2.5703125" style="10" customWidth="1"/>
    <col min="2830" max="3074" width="8.7109375" style="10"/>
    <col min="3075" max="3075" width="2.42578125" style="10" customWidth="1"/>
    <col min="3076" max="3076" width="4.7109375" style="10" customWidth="1"/>
    <col min="3077" max="3077" width="11.28515625" style="10" customWidth="1"/>
    <col min="3078" max="3078" width="18.7109375" style="10" customWidth="1"/>
    <col min="3079" max="3079" width="9.5703125" style="10" customWidth="1"/>
    <col min="3080" max="3082" width="8.7109375" style="10" customWidth="1"/>
    <col min="3083" max="3083" width="5.42578125" style="10" customWidth="1"/>
    <col min="3084" max="3084" width="12.28515625" style="10" customWidth="1"/>
    <col min="3085" max="3085" width="2.5703125" style="10" customWidth="1"/>
    <col min="3086" max="3330" width="8.7109375" style="10"/>
    <col min="3331" max="3331" width="2.42578125" style="10" customWidth="1"/>
    <col min="3332" max="3332" width="4.7109375" style="10" customWidth="1"/>
    <col min="3333" max="3333" width="11.28515625" style="10" customWidth="1"/>
    <col min="3334" max="3334" width="18.7109375" style="10" customWidth="1"/>
    <col min="3335" max="3335" width="9.5703125" style="10" customWidth="1"/>
    <col min="3336" max="3338" width="8.7109375" style="10" customWidth="1"/>
    <col min="3339" max="3339" width="5.42578125" style="10" customWidth="1"/>
    <col min="3340" max="3340" width="12.28515625" style="10" customWidth="1"/>
    <col min="3341" max="3341" width="2.5703125" style="10" customWidth="1"/>
    <col min="3342" max="3586" width="8.7109375" style="10"/>
    <col min="3587" max="3587" width="2.42578125" style="10" customWidth="1"/>
    <col min="3588" max="3588" width="4.7109375" style="10" customWidth="1"/>
    <col min="3589" max="3589" width="11.28515625" style="10" customWidth="1"/>
    <col min="3590" max="3590" width="18.7109375" style="10" customWidth="1"/>
    <col min="3591" max="3591" width="9.5703125" style="10" customWidth="1"/>
    <col min="3592" max="3594" width="8.7109375" style="10" customWidth="1"/>
    <col min="3595" max="3595" width="5.42578125" style="10" customWidth="1"/>
    <col min="3596" max="3596" width="12.28515625" style="10" customWidth="1"/>
    <col min="3597" max="3597" width="2.5703125" style="10" customWidth="1"/>
    <col min="3598" max="3842" width="8.7109375" style="10"/>
    <col min="3843" max="3843" width="2.42578125" style="10" customWidth="1"/>
    <col min="3844" max="3844" width="4.7109375" style="10" customWidth="1"/>
    <col min="3845" max="3845" width="11.28515625" style="10" customWidth="1"/>
    <col min="3846" max="3846" width="18.7109375" style="10" customWidth="1"/>
    <col min="3847" max="3847" width="9.5703125" style="10" customWidth="1"/>
    <col min="3848" max="3850" width="8.7109375" style="10" customWidth="1"/>
    <col min="3851" max="3851" width="5.42578125" style="10" customWidth="1"/>
    <col min="3852" max="3852" width="12.28515625" style="10" customWidth="1"/>
    <col min="3853" max="3853" width="2.5703125" style="10" customWidth="1"/>
    <col min="3854" max="4098" width="8.7109375" style="10"/>
    <col min="4099" max="4099" width="2.42578125" style="10" customWidth="1"/>
    <col min="4100" max="4100" width="4.7109375" style="10" customWidth="1"/>
    <col min="4101" max="4101" width="11.28515625" style="10" customWidth="1"/>
    <col min="4102" max="4102" width="18.7109375" style="10" customWidth="1"/>
    <col min="4103" max="4103" width="9.5703125" style="10" customWidth="1"/>
    <col min="4104" max="4106" width="8.7109375" style="10" customWidth="1"/>
    <col min="4107" max="4107" width="5.42578125" style="10" customWidth="1"/>
    <col min="4108" max="4108" width="12.28515625" style="10" customWidth="1"/>
    <col min="4109" max="4109" width="2.5703125" style="10" customWidth="1"/>
    <col min="4110" max="4354" width="8.7109375" style="10"/>
    <col min="4355" max="4355" width="2.42578125" style="10" customWidth="1"/>
    <col min="4356" max="4356" width="4.7109375" style="10" customWidth="1"/>
    <col min="4357" max="4357" width="11.28515625" style="10" customWidth="1"/>
    <col min="4358" max="4358" width="18.7109375" style="10" customWidth="1"/>
    <col min="4359" max="4359" width="9.5703125" style="10" customWidth="1"/>
    <col min="4360" max="4362" width="8.7109375" style="10" customWidth="1"/>
    <col min="4363" max="4363" width="5.42578125" style="10" customWidth="1"/>
    <col min="4364" max="4364" width="12.28515625" style="10" customWidth="1"/>
    <col min="4365" max="4365" width="2.5703125" style="10" customWidth="1"/>
    <col min="4366" max="4610" width="8.7109375" style="10"/>
    <col min="4611" max="4611" width="2.42578125" style="10" customWidth="1"/>
    <col min="4612" max="4612" width="4.7109375" style="10" customWidth="1"/>
    <col min="4613" max="4613" width="11.28515625" style="10" customWidth="1"/>
    <col min="4614" max="4614" width="18.7109375" style="10" customWidth="1"/>
    <col min="4615" max="4615" width="9.5703125" style="10" customWidth="1"/>
    <col min="4616" max="4618" width="8.7109375" style="10" customWidth="1"/>
    <col min="4619" max="4619" width="5.42578125" style="10" customWidth="1"/>
    <col min="4620" max="4620" width="12.28515625" style="10" customWidth="1"/>
    <col min="4621" max="4621" width="2.5703125" style="10" customWidth="1"/>
    <col min="4622" max="4866" width="8.7109375" style="10"/>
    <col min="4867" max="4867" width="2.42578125" style="10" customWidth="1"/>
    <col min="4868" max="4868" width="4.7109375" style="10" customWidth="1"/>
    <col min="4869" max="4869" width="11.28515625" style="10" customWidth="1"/>
    <col min="4870" max="4870" width="18.7109375" style="10" customWidth="1"/>
    <col min="4871" max="4871" width="9.5703125" style="10" customWidth="1"/>
    <col min="4872" max="4874" width="8.7109375" style="10" customWidth="1"/>
    <col min="4875" max="4875" width="5.42578125" style="10" customWidth="1"/>
    <col min="4876" max="4876" width="12.28515625" style="10" customWidth="1"/>
    <col min="4877" max="4877" width="2.5703125" style="10" customWidth="1"/>
    <col min="4878" max="5122" width="8.7109375" style="10"/>
    <col min="5123" max="5123" width="2.42578125" style="10" customWidth="1"/>
    <col min="5124" max="5124" width="4.7109375" style="10" customWidth="1"/>
    <col min="5125" max="5125" width="11.28515625" style="10" customWidth="1"/>
    <col min="5126" max="5126" width="18.7109375" style="10" customWidth="1"/>
    <col min="5127" max="5127" width="9.5703125" style="10" customWidth="1"/>
    <col min="5128" max="5130" width="8.7109375" style="10" customWidth="1"/>
    <col min="5131" max="5131" width="5.42578125" style="10" customWidth="1"/>
    <col min="5132" max="5132" width="12.28515625" style="10" customWidth="1"/>
    <col min="5133" max="5133" width="2.5703125" style="10" customWidth="1"/>
    <col min="5134" max="5378" width="8.7109375" style="10"/>
    <col min="5379" max="5379" width="2.42578125" style="10" customWidth="1"/>
    <col min="5380" max="5380" width="4.7109375" style="10" customWidth="1"/>
    <col min="5381" max="5381" width="11.28515625" style="10" customWidth="1"/>
    <col min="5382" max="5382" width="18.7109375" style="10" customWidth="1"/>
    <col min="5383" max="5383" width="9.5703125" style="10" customWidth="1"/>
    <col min="5384" max="5386" width="8.7109375" style="10" customWidth="1"/>
    <col min="5387" max="5387" width="5.42578125" style="10" customWidth="1"/>
    <col min="5388" max="5388" width="12.28515625" style="10" customWidth="1"/>
    <col min="5389" max="5389" width="2.5703125" style="10" customWidth="1"/>
    <col min="5390" max="5634" width="8.7109375" style="10"/>
    <col min="5635" max="5635" width="2.42578125" style="10" customWidth="1"/>
    <col min="5636" max="5636" width="4.7109375" style="10" customWidth="1"/>
    <col min="5637" max="5637" width="11.28515625" style="10" customWidth="1"/>
    <col min="5638" max="5638" width="18.7109375" style="10" customWidth="1"/>
    <col min="5639" max="5639" width="9.5703125" style="10" customWidth="1"/>
    <col min="5640" max="5642" width="8.7109375" style="10" customWidth="1"/>
    <col min="5643" max="5643" width="5.42578125" style="10" customWidth="1"/>
    <col min="5644" max="5644" width="12.28515625" style="10" customWidth="1"/>
    <col min="5645" max="5645" width="2.5703125" style="10" customWidth="1"/>
    <col min="5646" max="5890" width="8.7109375" style="10"/>
    <col min="5891" max="5891" width="2.42578125" style="10" customWidth="1"/>
    <col min="5892" max="5892" width="4.7109375" style="10" customWidth="1"/>
    <col min="5893" max="5893" width="11.28515625" style="10" customWidth="1"/>
    <col min="5894" max="5894" width="18.7109375" style="10" customWidth="1"/>
    <col min="5895" max="5895" width="9.5703125" style="10" customWidth="1"/>
    <col min="5896" max="5898" width="8.7109375" style="10" customWidth="1"/>
    <col min="5899" max="5899" width="5.42578125" style="10" customWidth="1"/>
    <col min="5900" max="5900" width="12.28515625" style="10" customWidth="1"/>
    <col min="5901" max="5901" width="2.5703125" style="10" customWidth="1"/>
    <col min="5902" max="6146" width="8.7109375" style="10"/>
    <col min="6147" max="6147" width="2.42578125" style="10" customWidth="1"/>
    <col min="6148" max="6148" width="4.7109375" style="10" customWidth="1"/>
    <col min="6149" max="6149" width="11.28515625" style="10" customWidth="1"/>
    <col min="6150" max="6150" width="18.7109375" style="10" customWidth="1"/>
    <col min="6151" max="6151" width="9.5703125" style="10" customWidth="1"/>
    <col min="6152" max="6154" width="8.7109375" style="10" customWidth="1"/>
    <col min="6155" max="6155" width="5.42578125" style="10" customWidth="1"/>
    <col min="6156" max="6156" width="12.28515625" style="10" customWidth="1"/>
    <col min="6157" max="6157" width="2.5703125" style="10" customWidth="1"/>
    <col min="6158" max="6402" width="8.7109375" style="10"/>
    <col min="6403" max="6403" width="2.42578125" style="10" customWidth="1"/>
    <col min="6404" max="6404" width="4.7109375" style="10" customWidth="1"/>
    <col min="6405" max="6405" width="11.28515625" style="10" customWidth="1"/>
    <col min="6406" max="6406" width="18.7109375" style="10" customWidth="1"/>
    <col min="6407" max="6407" width="9.5703125" style="10" customWidth="1"/>
    <col min="6408" max="6410" width="8.7109375" style="10" customWidth="1"/>
    <col min="6411" max="6411" width="5.42578125" style="10" customWidth="1"/>
    <col min="6412" max="6412" width="12.28515625" style="10" customWidth="1"/>
    <col min="6413" max="6413" width="2.5703125" style="10" customWidth="1"/>
    <col min="6414" max="6658" width="8.7109375" style="10"/>
    <col min="6659" max="6659" width="2.42578125" style="10" customWidth="1"/>
    <col min="6660" max="6660" width="4.7109375" style="10" customWidth="1"/>
    <col min="6661" max="6661" width="11.28515625" style="10" customWidth="1"/>
    <col min="6662" max="6662" width="18.7109375" style="10" customWidth="1"/>
    <col min="6663" max="6663" width="9.5703125" style="10" customWidth="1"/>
    <col min="6664" max="6666" width="8.7109375" style="10" customWidth="1"/>
    <col min="6667" max="6667" width="5.42578125" style="10" customWidth="1"/>
    <col min="6668" max="6668" width="12.28515625" style="10" customWidth="1"/>
    <col min="6669" max="6669" width="2.5703125" style="10" customWidth="1"/>
    <col min="6670" max="6914" width="8.7109375" style="10"/>
    <col min="6915" max="6915" width="2.42578125" style="10" customWidth="1"/>
    <col min="6916" max="6916" width="4.7109375" style="10" customWidth="1"/>
    <col min="6917" max="6917" width="11.28515625" style="10" customWidth="1"/>
    <col min="6918" max="6918" width="18.7109375" style="10" customWidth="1"/>
    <col min="6919" max="6919" width="9.5703125" style="10" customWidth="1"/>
    <col min="6920" max="6922" width="8.7109375" style="10" customWidth="1"/>
    <col min="6923" max="6923" width="5.42578125" style="10" customWidth="1"/>
    <col min="6924" max="6924" width="12.28515625" style="10" customWidth="1"/>
    <col min="6925" max="6925" width="2.5703125" style="10" customWidth="1"/>
    <col min="6926" max="7170" width="8.7109375" style="10"/>
    <col min="7171" max="7171" width="2.42578125" style="10" customWidth="1"/>
    <col min="7172" max="7172" width="4.7109375" style="10" customWidth="1"/>
    <col min="7173" max="7173" width="11.28515625" style="10" customWidth="1"/>
    <col min="7174" max="7174" width="18.7109375" style="10" customWidth="1"/>
    <col min="7175" max="7175" width="9.5703125" style="10" customWidth="1"/>
    <col min="7176" max="7178" width="8.7109375" style="10" customWidth="1"/>
    <col min="7179" max="7179" width="5.42578125" style="10" customWidth="1"/>
    <col min="7180" max="7180" width="12.28515625" style="10" customWidth="1"/>
    <col min="7181" max="7181" width="2.5703125" style="10" customWidth="1"/>
    <col min="7182" max="7426" width="8.7109375" style="10"/>
    <col min="7427" max="7427" width="2.42578125" style="10" customWidth="1"/>
    <col min="7428" max="7428" width="4.7109375" style="10" customWidth="1"/>
    <col min="7429" max="7429" width="11.28515625" style="10" customWidth="1"/>
    <col min="7430" max="7430" width="18.7109375" style="10" customWidth="1"/>
    <col min="7431" max="7431" width="9.5703125" style="10" customWidth="1"/>
    <col min="7432" max="7434" width="8.7109375" style="10" customWidth="1"/>
    <col min="7435" max="7435" width="5.42578125" style="10" customWidth="1"/>
    <col min="7436" max="7436" width="12.28515625" style="10" customWidth="1"/>
    <col min="7437" max="7437" width="2.5703125" style="10" customWidth="1"/>
    <col min="7438" max="7682" width="8.7109375" style="10"/>
    <col min="7683" max="7683" width="2.42578125" style="10" customWidth="1"/>
    <col min="7684" max="7684" width="4.7109375" style="10" customWidth="1"/>
    <col min="7685" max="7685" width="11.28515625" style="10" customWidth="1"/>
    <col min="7686" max="7686" width="18.7109375" style="10" customWidth="1"/>
    <col min="7687" max="7687" width="9.5703125" style="10" customWidth="1"/>
    <col min="7688" max="7690" width="8.7109375" style="10" customWidth="1"/>
    <col min="7691" max="7691" width="5.42578125" style="10" customWidth="1"/>
    <col min="7692" max="7692" width="12.28515625" style="10" customWidth="1"/>
    <col min="7693" max="7693" width="2.5703125" style="10" customWidth="1"/>
    <col min="7694" max="7938" width="8.7109375" style="10"/>
    <col min="7939" max="7939" width="2.42578125" style="10" customWidth="1"/>
    <col min="7940" max="7940" width="4.7109375" style="10" customWidth="1"/>
    <col min="7941" max="7941" width="11.28515625" style="10" customWidth="1"/>
    <col min="7942" max="7942" width="18.7109375" style="10" customWidth="1"/>
    <col min="7943" max="7943" width="9.5703125" style="10" customWidth="1"/>
    <col min="7944" max="7946" width="8.7109375" style="10" customWidth="1"/>
    <col min="7947" max="7947" width="5.42578125" style="10" customWidth="1"/>
    <col min="7948" max="7948" width="12.28515625" style="10" customWidth="1"/>
    <col min="7949" max="7949" width="2.5703125" style="10" customWidth="1"/>
    <col min="7950" max="8194" width="8.7109375" style="10"/>
    <col min="8195" max="8195" width="2.42578125" style="10" customWidth="1"/>
    <col min="8196" max="8196" width="4.7109375" style="10" customWidth="1"/>
    <col min="8197" max="8197" width="11.28515625" style="10" customWidth="1"/>
    <col min="8198" max="8198" width="18.7109375" style="10" customWidth="1"/>
    <col min="8199" max="8199" width="9.5703125" style="10" customWidth="1"/>
    <col min="8200" max="8202" width="8.7109375" style="10" customWidth="1"/>
    <col min="8203" max="8203" width="5.42578125" style="10" customWidth="1"/>
    <col min="8204" max="8204" width="12.28515625" style="10" customWidth="1"/>
    <col min="8205" max="8205" width="2.5703125" style="10" customWidth="1"/>
    <col min="8206" max="8450" width="8.7109375" style="10"/>
    <col min="8451" max="8451" width="2.42578125" style="10" customWidth="1"/>
    <col min="8452" max="8452" width="4.7109375" style="10" customWidth="1"/>
    <col min="8453" max="8453" width="11.28515625" style="10" customWidth="1"/>
    <col min="8454" max="8454" width="18.7109375" style="10" customWidth="1"/>
    <col min="8455" max="8455" width="9.5703125" style="10" customWidth="1"/>
    <col min="8456" max="8458" width="8.7109375" style="10" customWidth="1"/>
    <col min="8459" max="8459" width="5.42578125" style="10" customWidth="1"/>
    <col min="8460" max="8460" width="12.28515625" style="10" customWidth="1"/>
    <col min="8461" max="8461" width="2.5703125" style="10" customWidth="1"/>
    <col min="8462" max="8706" width="8.7109375" style="10"/>
    <col min="8707" max="8707" width="2.42578125" style="10" customWidth="1"/>
    <col min="8708" max="8708" width="4.7109375" style="10" customWidth="1"/>
    <col min="8709" max="8709" width="11.28515625" style="10" customWidth="1"/>
    <col min="8710" max="8710" width="18.7109375" style="10" customWidth="1"/>
    <col min="8711" max="8711" width="9.5703125" style="10" customWidth="1"/>
    <col min="8712" max="8714" width="8.7109375" style="10" customWidth="1"/>
    <col min="8715" max="8715" width="5.42578125" style="10" customWidth="1"/>
    <col min="8716" max="8716" width="12.28515625" style="10" customWidth="1"/>
    <col min="8717" max="8717" width="2.5703125" style="10" customWidth="1"/>
    <col min="8718" max="8962" width="8.7109375" style="10"/>
    <col min="8963" max="8963" width="2.42578125" style="10" customWidth="1"/>
    <col min="8964" max="8964" width="4.7109375" style="10" customWidth="1"/>
    <col min="8965" max="8965" width="11.28515625" style="10" customWidth="1"/>
    <col min="8966" max="8966" width="18.7109375" style="10" customWidth="1"/>
    <col min="8967" max="8967" width="9.5703125" style="10" customWidth="1"/>
    <col min="8968" max="8970" width="8.7109375" style="10" customWidth="1"/>
    <col min="8971" max="8971" width="5.42578125" style="10" customWidth="1"/>
    <col min="8972" max="8972" width="12.28515625" style="10" customWidth="1"/>
    <col min="8973" max="8973" width="2.5703125" style="10" customWidth="1"/>
    <col min="8974" max="9218" width="8.7109375" style="10"/>
    <col min="9219" max="9219" width="2.42578125" style="10" customWidth="1"/>
    <col min="9220" max="9220" width="4.7109375" style="10" customWidth="1"/>
    <col min="9221" max="9221" width="11.28515625" style="10" customWidth="1"/>
    <col min="9222" max="9222" width="18.7109375" style="10" customWidth="1"/>
    <col min="9223" max="9223" width="9.5703125" style="10" customWidth="1"/>
    <col min="9224" max="9226" width="8.7109375" style="10" customWidth="1"/>
    <col min="9227" max="9227" width="5.42578125" style="10" customWidth="1"/>
    <col min="9228" max="9228" width="12.28515625" style="10" customWidth="1"/>
    <col min="9229" max="9229" width="2.5703125" style="10" customWidth="1"/>
    <col min="9230" max="9474" width="8.7109375" style="10"/>
    <col min="9475" max="9475" width="2.42578125" style="10" customWidth="1"/>
    <col min="9476" max="9476" width="4.7109375" style="10" customWidth="1"/>
    <col min="9477" max="9477" width="11.28515625" style="10" customWidth="1"/>
    <col min="9478" max="9478" width="18.7109375" style="10" customWidth="1"/>
    <col min="9479" max="9479" width="9.5703125" style="10" customWidth="1"/>
    <col min="9480" max="9482" width="8.7109375" style="10" customWidth="1"/>
    <col min="9483" max="9483" width="5.42578125" style="10" customWidth="1"/>
    <col min="9484" max="9484" width="12.28515625" style="10" customWidth="1"/>
    <col min="9485" max="9485" width="2.5703125" style="10" customWidth="1"/>
    <col min="9486" max="9730" width="8.7109375" style="10"/>
    <col min="9731" max="9731" width="2.42578125" style="10" customWidth="1"/>
    <col min="9732" max="9732" width="4.7109375" style="10" customWidth="1"/>
    <col min="9733" max="9733" width="11.28515625" style="10" customWidth="1"/>
    <col min="9734" max="9734" width="18.7109375" style="10" customWidth="1"/>
    <col min="9735" max="9735" width="9.5703125" style="10" customWidth="1"/>
    <col min="9736" max="9738" width="8.7109375" style="10" customWidth="1"/>
    <col min="9739" max="9739" width="5.42578125" style="10" customWidth="1"/>
    <col min="9740" max="9740" width="12.28515625" style="10" customWidth="1"/>
    <col min="9741" max="9741" width="2.5703125" style="10" customWidth="1"/>
    <col min="9742" max="9986" width="8.7109375" style="10"/>
    <col min="9987" max="9987" width="2.42578125" style="10" customWidth="1"/>
    <col min="9988" max="9988" width="4.7109375" style="10" customWidth="1"/>
    <col min="9989" max="9989" width="11.28515625" style="10" customWidth="1"/>
    <col min="9990" max="9990" width="18.7109375" style="10" customWidth="1"/>
    <col min="9991" max="9991" width="9.5703125" style="10" customWidth="1"/>
    <col min="9992" max="9994" width="8.7109375" style="10" customWidth="1"/>
    <col min="9995" max="9995" width="5.42578125" style="10" customWidth="1"/>
    <col min="9996" max="9996" width="12.28515625" style="10" customWidth="1"/>
    <col min="9997" max="9997" width="2.5703125" style="10" customWidth="1"/>
    <col min="9998" max="10242" width="8.7109375" style="10"/>
    <col min="10243" max="10243" width="2.42578125" style="10" customWidth="1"/>
    <col min="10244" max="10244" width="4.7109375" style="10" customWidth="1"/>
    <col min="10245" max="10245" width="11.28515625" style="10" customWidth="1"/>
    <col min="10246" max="10246" width="18.7109375" style="10" customWidth="1"/>
    <col min="10247" max="10247" width="9.5703125" style="10" customWidth="1"/>
    <col min="10248" max="10250" width="8.7109375" style="10" customWidth="1"/>
    <col min="10251" max="10251" width="5.42578125" style="10" customWidth="1"/>
    <col min="10252" max="10252" width="12.28515625" style="10" customWidth="1"/>
    <col min="10253" max="10253" width="2.5703125" style="10" customWidth="1"/>
    <col min="10254" max="10498" width="8.7109375" style="10"/>
    <col min="10499" max="10499" width="2.42578125" style="10" customWidth="1"/>
    <col min="10500" max="10500" width="4.7109375" style="10" customWidth="1"/>
    <col min="10501" max="10501" width="11.28515625" style="10" customWidth="1"/>
    <col min="10502" max="10502" width="18.7109375" style="10" customWidth="1"/>
    <col min="10503" max="10503" width="9.5703125" style="10" customWidth="1"/>
    <col min="10504" max="10506" width="8.7109375" style="10" customWidth="1"/>
    <col min="10507" max="10507" width="5.42578125" style="10" customWidth="1"/>
    <col min="10508" max="10508" width="12.28515625" style="10" customWidth="1"/>
    <col min="10509" max="10509" width="2.5703125" style="10" customWidth="1"/>
    <col min="10510" max="10754" width="8.7109375" style="10"/>
    <col min="10755" max="10755" width="2.42578125" style="10" customWidth="1"/>
    <col min="10756" max="10756" width="4.7109375" style="10" customWidth="1"/>
    <col min="10757" max="10757" width="11.28515625" style="10" customWidth="1"/>
    <col min="10758" max="10758" width="18.7109375" style="10" customWidth="1"/>
    <col min="10759" max="10759" width="9.5703125" style="10" customWidth="1"/>
    <col min="10760" max="10762" width="8.7109375" style="10" customWidth="1"/>
    <col min="10763" max="10763" width="5.42578125" style="10" customWidth="1"/>
    <col min="10764" max="10764" width="12.28515625" style="10" customWidth="1"/>
    <col min="10765" max="10765" width="2.5703125" style="10" customWidth="1"/>
    <col min="10766" max="11010" width="8.7109375" style="10"/>
    <col min="11011" max="11011" width="2.42578125" style="10" customWidth="1"/>
    <col min="11012" max="11012" width="4.7109375" style="10" customWidth="1"/>
    <col min="11013" max="11013" width="11.28515625" style="10" customWidth="1"/>
    <col min="11014" max="11014" width="18.7109375" style="10" customWidth="1"/>
    <col min="11015" max="11015" width="9.5703125" style="10" customWidth="1"/>
    <col min="11016" max="11018" width="8.7109375" style="10" customWidth="1"/>
    <col min="11019" max="11019" width="5.42578125" style="10" customWidth="1"/>
    <col min="11020" max="11020" width="12.28515625" style="10" customWidth="1"/>
    <col min="11021" max="11021" width="2.5703125" style="10" customWidth="1"/>
    <col min="11022" max="11266" width="8.7109375" style="10"/>
    <col min="11267" max="11267" width="2.42578125" style="10" customWidth="1"/>
    <col min="11268" max="11268" width="4.7109375" style="10" customWidth="1"/>
    <col min="11269" max="11269" width="11.28515625" style="10" customWidth="1"/>
    <col min="11270" max="11270" width="18.7109375" style="10" customWidth="1"/>
    <col min="11271" max="11271" width="9.5703125" style="10" customWidth="1"/>
    <col min="11272" max="11274" width="8.7109375" style="10" customWidth="1"/>
    <col min="11275" max="11275" width="5.42578125" style="10" customWidth="1"/>
    <col min="11276" max="11276" width="12.28515625" style="10" customWidth="1"/>
    <col min="11277" max="11277" width="2.5703125" style="10" customWidth="1"/>
    <col min="11278" max="11522" width="8.7109375" style="10"/>
    <col min="11523" max="11523" width="2.42578125" style="10" customWidth="1"/>
    <col min="11524" max="11524" width="4.7109375" style="10" customWidth="1"/>
    <col min="11525" max="11525" width="11.28515625" style="10" customWidth="1"/>
    <col min="11526" max="11526" width="18.7109375" style="10" customWidth="1"/>
    <col min="11527" max="11527" width="9.5703125" style="10" customWidth="1"/>
    <col min="11528" max="11530" width="8.7109375" style="10" customWidth="1"/>
    <col min="11531" max="11531" width="5.42578125" style="10" customWidth="1"/>
    <col min="11532" max="11532" width="12.28515625" style="10" customWidth="1"/>
    <col min="11533" max="11533" width="2.5703125" style="10" customWidth="1"/>
    <col min="11534" max="11778" width="8.7109375" style="10"/>
    <col min="11779" max="11779" width="2.42578125" style="10" customWidth="1"/>
    <col min="11780" max="11780" width="4.7109375" style="10" customWidth="1"/>
    <col min="11781" max="11781" width="11.28515625" style="10" customWidth="1"/>
    <col min="11782" max="11782" width="18.7109375" style="10" customWidth="1"/>
    <col min="11783" max="11783" width="9.5703125" style="10" customWidth="1"/>
    <col min="11784" max="11786" width="8.7109375" style="10" customWidth="1"/>
    <col min="11787" max="11787" width="5.42578125" style="10" customWidth="1"/>
    <col min="11788" max="11788" width="12.28515625" style="10" customWidth="1"/>
    <col min="11789" max="11789" width="2.5703125" style="10" customWidth="1"/>
    <col min="11790" max="12034" width="8.7109375" style="10"/>
    <col min="12035" max="12035" width="2.42578125" style="10" customWidth="1"/>
    <col min="12036" max="12036" width="4.7109375" style="10" customWidth="1"/>
    <col min="12037" max="12037" width="11.28515625" style="10" customWidth="1"/>
    <col min="12038" max="12038" width="18.7109375" style="10" customWidth="1"/>
    <col min="12039" max="12039" width="9.5703125" style="10" customWidth="1"/>
    <col min="12040" max="12042" width="8.7109375" style="10" customWidth="1"/>
    <col min="12043" max="12043" width="5.42578125" style="10" customWidth="1"/>
    <col min="12044" max="12044" width="12.28515625" style="10" customWidth="1"/>
    <col min="12045" max="12045" width="2.5703125" style="10" customWidth="1"/>
    <col min="12046" max="12290" width="8.7109375" style="10"/>
    <col min="12291" max="12291" width="2.42578125" style="10" customWidth="1"/>
    <col min="12292" max="12292" width="4.7109375" style="10" customWidth="1"/>
    <col min="12293" max="12293" width="11.28515625" style="10" customWidth="1"/>
    <col min="12294" max="12294" width="18.7109375" style="10" customWidth="1"/>
    <col min="12295" max="12295" width="9.5703125" style="10" customWidth="1"/>
    <col min="12296" max="12298" width="8.7109375" style="10" customWidth="1"/>
    <col min="12299" max="12299" width="5.42578125" style="10" customWidth="1"/>
    <col min="12300" max="12300" width="12.28515625" style="10" customWidth="1"/>
    <col min="12301" max="12301" width="2.5703125" style="10" customWidth="1"/>
    <col min="12302" max="12546" width="8.7109375" style="10"/>
    <col min="12547" max="12547" width="2.42578125" style="10" customWidth="1"/>
    <col min="12548" max="12548" width="4.7109375" style="10" customWidth="1"/>
    <col min="12549" max="12549" width="11.28515625" style="10" customWidth="1"/>
    <col min="12550" max="12550" width="18.7109375" style="10" customWidth="1"/>
    <col min="12551" max="12551" width="9.5703125" style="10" customWidth="1"/>
    <col min="12552" max="12554" width="8.7109375" style="10" customWidth="1"/>
    <col min="12555" max="12555" width="5.42578125" style="10" customWidth="1"/>
    <col min="12556" max="12556" width="12.28515625" style="10" customWidth="1"/>
    <col min="12557" max="12557" width="2.5703125" style="10" customWidth="1"/>
    <col min="12558" max="12802" width="8.7109375" style="10"/>
    <col min="12803" max="12803" width="2.42578125" style="10" customWidth="1"/>
    <col min="12804" max="12804" width="4.7109375" style="10" customWidth="1"/>
    <col min="12805" max="12805" width="11.28515625" style="10" customWidth="1"/>
    <col min="12806" max="12806" width="18.7109375" style="10" customWidth="1"/>
    <col min="12807" max="12807" width="9.5703125" style="10" customWidth="1"/>
    <col min="12808" max="12810" width="8.7109375" style="10" customWidth="1"/>
    <col min="12811" max="12811" width="5.42578125" style="10" customWidth="1"/>
    <col min="12812" max="12812" width="12.28515625" style="10" customWidth="1"/>
    <col min="12813" max="12813" width="2.5703125" style="10" customWidth="1"/>
    <col min="12814" max="13058" width="8.7109375" style="10"/>
    <col min="13059" max="13059" width="2.42578125" style="10" customWidth="1"/>
    <col min="13060" max="13060" width="4.7109375" style="10" customWidth="1"/>
    <col min="13061" max="13061" width="11.28515625" style="10" customWidth="1"/>
    <col min="13062" max="13062" width="18.7109375" style="10" customWidth="1"/>
    <col min="13063" max="13063" width="9.5703125" style="10" customWidth="1"/>
    <col min="13064" max="13066" width="8.7109375" style="10" customWidth="1"/>
    <col min="13067" max="13067" width="5.42578125" style="10" customWidth="1"/>
    <col min="13068" max="13068" width="12.28515625" style="10" customWidth="1"/>
    <col min="13069" max="13069" width="2.5703125" style="10" customWidth="1"/>
    <col min="13070" max="13314" width="8.7109375" style="10"/>
    <col min="13315" max="13315" width="2.42578125" style="10" customWidth="1"/>
    <col min="13316" max="13316" width="4.7109375" style="10" customWidth="1"/>
    <col min="13317" max="13317" width="11.28515625" style="10" customWidth="1"/>
    <col min="13318" max="13318" width="18.7109375" style="10" customWidth="1"/>
    <col min="13319" max="13319" width="9.5703125" style="10" customWidth="1"/>
    <col min="13320" max="13322" width="8.7109375" style="10" customWidth="1"/>
    <col min="13323" max="13323" width="5.42578125" style="10" customWidth="1"/>
    <col min="13324" max="13324" width="12.28515625" style="10" customWidth="1"/>
    <col min="13325" max="13325" width="2.5703125" style="10" customWidth="1"/>
    <col min="13326" max="13570" width="8.7109375" style="10"/>
    <col min="13571" max="13571" width="2.42578125" style="10" customWidth="1"/>
    <col min="13572" max="13572" width="4.7109375" style="10" customWidth="1"/>
    <col min="13573" max="13573" width="11.28515625" style="10" customWidth="1"/>
    <col min="13574" max="13574" width="18.7109375" style="10" customWidth="1"/>
    <col min="13575" max="13575" width="9.5703125" style="10" customWidth="1"/>
    <col min="13576" max="13578" width="8.7109375" style="10" customWidth="1"/>
    <col min="13579" max="13579" width="5.42578125" style="10" customWidth="1"/>
    <col min="13580" max="13580" width="12.28515625" style="10" customWidth="1"/>
    <col min="13581" max="13581" width="2.5703125" style="10" customWidth="1"/>
    <col min="13582" max="13826" width="8.7109375" style="10"/>
    <col min="13827" max="13827" width="2.42578125" style="10" customWidth="1"/>
    <col min="13828" max="13828" width="4.7109375" style="10" customWidth="1"/>
    <col min="13829" max="13829" width="11.28515625" style="10" customWidth="1"/>
    <col min="13830" max="13830" width="18.7109375" style="10" customWidth="1"/>
    <col min="13831" max="13831" width="9.5703125" style="10" customWidth="1"/>
    <col min="13832" max="13834" width="8.7109375" style="10" customWidth="1"/>
    <col min="13835" max="13835" width="5.42578125" style="10" customWidth="1"/>
    <col min="13836" max="13836" width="12.28515625" style="10" customWidth="1"/>
    <col min="13837" max="13837" width="2.5703125" style="10" customWidth="1"/>
    <col min="13838" max="14082" width="8.7109375" style="10"/>
    <col min="14083" max="14083" width="2.42578125" style="10" customWidth="1"/>
    <col min="14084" max="14084" width="4.7109375" style="10" customWidth="1"/>
    <col min="14085" max="14085" width="11.28515625" style="10" customWidth="1"/>
    <col min="14086" max="14086" width="18.7109375" style="10" customWidth="1"/>
    <col min="14087" max="14087" width="9.5703125" style="10" customWidth="1"/>
    <col min="14088" max="14090" width="8.7109375" style="10" customWidth="1"/>
    <col min="14091" max="14091" width="5.42578125" style="10" customWidth="1"/>
    <col min="14092" max="14092" width="12.28515625" style="10" customWidth="1"/>
    <col min="14093" max="14093" width="2.5703125" style="10" customWidth="1"/>
    <col min="14094" max="14338" width="8.7109375" style="10"/>
    <col min="14339" max="14339" width="2.42578125" style="10" customWidth="1"/>
    <col min="14340" max="14340" width="4.7109375" style="10" customWidth="1"/>
    <col min="14341" max="14341" width="11.28515625" style="10" customWidth="1"/>
    <col min="14342" max="14342" width="18.7109375" style="10" customWidth="1"/>
    <col min="14343" max="14343" width="9.5703125" style="10" customWidth="1"/>
    <col min="14344" max="14346" width="8.7109375" style="10" customWidth="1"/>
    <col min="14347" max="14347" width="5.42578125" style="10" customWidth="1"/>
    <col min="14348" max="14348" width="12.28515625" style="10" customWidth="1"/>
    <col min="14349" max="14349" width="2.5703125" style="10" customWidth="1"/>
    <col min="14350" max="14594" width="8.7109375" style="10"/>
    <col min="14595" max="14595" width="2.42578125" style="10" customWidth="1"/>
    <col min="14596" max="14596" width="4.7109375" style="10" customWidth="1"/>
    <col min="14597" max="14597" width="11.28515625" style="10" customWidth="1"/>
    <col min="14598" max="14598" width="18.7109375" style="10" customWidth="1"/>
    <col min="14599" max="14599" width="9.5703125" style="10" customWidth="1"/>
    <col min="14600" max="14602" width="8.7109375" style="10" customWidth="1"/>
    <col min="14603" max="14603" width="5.42578125" style="10" customWidth="1"/>
    <col min="14604" max="14604" width="12.28515625" style="10" customWidth="1"/>
    <col min="14605" max="14605" width="2.5703125" style="10" customWidth="1"/>
    <col min="14606" max="14850" width="8.7109375" style="10"/>
    <col min="14851" max="14851" width="2.42578125" style="10" customWidth="1"/>
    <col min="14852" max="14852" width="4.7109375" style="10" customWidth="1"/>
    <col min="14853" max="14853" width="11.28515625" style="10" customWidth="1"/>
    <col min="14854" max="14854" width="18.7109375" style="10" customWidth="1"/>
    <col min="14855" max="14855" width="9.5703125" style="10" customWidth="1"/>
    <col min="14856" max="14858" width="8.7109375" style="10" customWidth="1"/>
    <col min="14859" max="14859" width="5.42578125" style="10" customWidth="1"/>
    <col min="14860" max="14860" width="12.28515625" style="10" customWidth="1"/>
    <col min="14861" max="14861" width="2.5703125" style="10" customWidth="1"/>
    <col min="14862" max="15106" width="8.7109375" style="10"/>
    <col min="15107" max="15107" width="2.42578125" style="10" customWidth="1"/>
    <col min="15108" max="15108" width="4.7109375" style="10" customWidth="1"/>
    <col min="15109" max="15109" width="11.28515625" style="10" customWidth="1"/>
    <col min="15110" max="15110" width="18.7109375" style="10" customWidth="1"/>
    <col min="15111" max="15111" width="9.5703125" style="10" customWidth="1"/>
    <col min="15112" max="15114" width="8.7109375" style="10" customWidth="1"/>
    <col min="15115" max="15115" width="5.42578125" style="10" customWidth="1"/>
    <col min="15116" max="15116" width="12.28515625" style="10" customWidth="1"/>
    <col min="15117" max="15117" width="2.5703125" style="10" customWidth="1"/>
    <col min="15118" max="15362" width="8.7109375" style="10"/>
    <col min="15363" max="15363" width="2.42578125" style="10" customWidth="1"/>
    <col min="15364" max="15364" width="4.7109375" style="10" customWidth="1"/>
    <col min="15365" max="15365" width="11.28515625" style="10" customWidth="1"/>
    <col min="15366" max="15366" width="18.7109375" style="10" customWidth="1"/>
    <col min="15367" max="15367" width="9.5703125" style="10" customWidth="1"/>
    <col min="15368" max="15370" width="8.7109375" style="10" customWidth="1"/>
    <col min="15371" max="15371" width="5.42578125" style="10" customWidth="1"/>
    <col min="15372" max="15372" width="12.28515625" style="10" customWidth="1"/>
    <col min="15373" max="15373" width="2.5703125" style="10" customWidth="1"/>
    <col min="15374" max="15618" width="8.7109375" style="10"/>
    <col min="15619" max="15619" width="2.42578125" style="10" customWidth="1"/>
    <col min="15620" max="15620" width="4.7109375" style="10" customWidth="1"/>
    <col min="15621" max="15621" width="11.28515625" style="10" customWidth="1"/>
    <col min="15622" max="15622" width="18.7109375" style="10" customWidth="1"/>
    <col min="15623" max="15623" width="9.5703125" style="10" customWidth="1"/>
    <col min="15624" max="15626" width="8.7109375" style="10" customWidth="1"/>
    <col min="15627" max="15627" width="5.42578125" style="10" customWidth="1"/>
    <col min="15628" max="15628" width="12.28515625" style="10" customWidth="1"/>
    <col min="15629" max="15629" width="2.5703125" style="10" customWidth="1"/>
    <col min="15630" max="15874" width="8.7109375" style="10"/>
    <col min="15875" max="15875" width="2.42578125" style="10" customWidth="1"/>
    <col min="15876" max="15876" width="4.7109375" style="10" customWidth="1"/>
    <col min="15877" max="15877" width="11.28515625" style="10" customWidth="1"/>
    <col min="15878" max="15878" width="18.7109375" style="10" customWidth="1"/>
    <col min="15879" max="15879" width="9.5703125" style="10" customWidth="1"/>
    <col min="15880" max="15882" width="8.7109375" style="10" customWidth="1"/>
    <col min="15883" max="15883" width="5.42578125" style="10" customWidth="1"/>
    <col min="15884" max="15884" width="12.28515625" style="10" customWidth="1"/>
    <col min="15885" max="15885" width="2.5703125" style="10" customWidth="1"/>
    <col min="15886" max="16130" width="8.7109375" style="10"/>
    <col min="16131" max="16131" width="2.42578125" style="10" customWidth="1"/>
    <col min="16132" max="16132" width="4.7109375" style="10" customWidth="1"/>
    <col min="16133" max="16133" width="11.28515625" style="10" customWidth="1"/>
    <col min="16134" max="16134" width="18.7109375" style="10" customWidth="1"/>
    <col min="16135" max="16135" width="9.5703125" style="10" customWidth="1"/>
    <col min="16136" max="16138" width="8.7109375" style="10" customWidth="1"/>
    <col min="16139" max="16139" width="5.42578125" style="10" customWidth="1"/>
    <col min="16140" max="16140" width="12.28515625" style="10" customWidth="1"/>
    <col min="16141" max="16141" width="2.5703125" style="10" customWidth="1"/>
    <col min="16142" max="16384" width="8.7109375" style="10"/>
  </cols>
  <sheetData>
    <row r="1" spans="1:13" ht="18.75" x14ac:dyDescent="0.25">
      <c r="A1" s="109" t="s">
        <v>38</v>
      </c>
      <c r="B1" s="109"/>
      <c r="C1" s="109"/>
      <c r="D1" s="109"/>
      <c r="E1" s="109"/>
      <c r="F1" s="109"/>
      <c r="G1" s="109"/>
      <c r="H1" s="109"/>
      <c r="I1" s="109"/>
      <c r="J1" s="109"/>
      <c r="K1" s="109"/>
      <c r="L1" s="109"/>
      <c r="M1" s="110"/>
    </row>
    <row r="2" spans="1:13" ht="15.75" x14ac:dyDescent="0.25">
      <c r="A2" s="91" t="s">
        <v>1</v>
      </c>
      <c r="B2" s="56"/>
      <c r="C2" s="122"/>
      <c r="D2" s="122"/>
      <c r="E2" s="122"/>
      <c r="F2" s="122"/>
      <c r="G2" s="122"/>
      <c r="H2" s="122"/>
      <c r="I2" s="122"/>
      <c r="J2" s="122"/>
      <c r="K2" s="122"/>
      <c r="L2" s="122"/>
      <c r="M2" s="125"/>
    </row>
    <row r="3" spans="1:13" ht="15.75" x14ac:dyDescent="0.25">
      <c r="A3" s="92" t="s">
        <v>2</v>
      </c>
      <c r="B3" s="57"/>
      <c r="C3" s="123"/>
      <c r="D3" s="123"/>
      <c r="E3" s="123"/>
      <c r="F3" s="123"/>
      <c r="G3" s="123"/>
      <c r="H3" s="123"/>
      <c r="I3" s="123"/>
      <c r="J3" s="123"/>
      <c r="K3" s="123"/>
      <c r="L3" s="123"/>
      <c r="M3" s="126"/>
    </row>
    <row r="4" spans="1:13" ht="15.75" x14ac:dyDescent="0.25">
      <c r="A4" s="93" t="s">
        <v>3</v>
      </c>
      <c r="B4" s="58"/>
      <c r="C4" s="124"/>
      <c r="D4" s="124"/>
      <c r="E4" s="124"/>
      <c r="F4" s="124"/>
      <c r="G4" s="124"/>
      <c r="H4" s="124"/>
      <c r="I4" s="124"/>
      <c r="J4" s="124"/>
      <c r="K4" s="124"/>
      <c r="L4" s="124"/>
      <c r="M4" s="127"/>
    </row>
    <row r="5" spans="1:13" x14ac:dyDescent="0.25">
      <c r="A5" s="111"/>
      <c r="B5" s="112"/>
      <c r="C5" s="113"/>
      <c r="D5" s="75"/>
      <c r="E5" s="60"/>
      <c r="F5" s="60"/>
      <c r="G5" s="130" t="s">
        <v>4</v>
      </c>
      <c r="H5" s="131"/>
      <c r="I5" s="111" t="s">
        <v>6</v>
      </c>
      <c r="J5" s="112"/>
      <c r="K5" s="113"/>
      <c r="L5" s="96" t="s">
        <v>16</v>
      </c>
      <c r="M5" s="97"/>
    </row>
    <row r="6" spans="1:13" ht="12.75" x14ac:dyDescent="0.25">
      <c r="A6" s="114" t="s">
        <v>15</v>
      </c>
      <c r="B6" s="115"/>
      <c r="C6" s="116"/>
      <c r="D6" s="100" t="s">
        <v>47</v>
      </c>
      <c r="E6" s="98" t="s">
        <v>20</v>
      </c>
      <c r="F6" s="98" t="s">
        <v>21</v>
      </c>
      <c r="G6" s="98" t="s">
        <v>11</v>
      </c>
      <c r="H6" s="98" t="s">
        <v>23</v>
      </c>
      <c r="I6" s="98" t="s">
        <v>12</v>
      </c>
      <c r="J6" s="98" t="s">
        <v>13</v>
      </c>
      <c r="K6" s="98" t="s">
        <v>14</v>
      </c>
      <c r="L6" s="98" t="s">
        <v>44</v>
      </c>
      <c r="M6" s="128" t="s">
        <v>45</v>
      </c>
    </row>
    <row r="7" spans="1:13" ht="36" customHeight="1" x14ac:dyDescent="0.25">
      <c r="A7" s="117"/>
      <c r="B7" s="118"/>
      <c r="C7" s="119"/>
      <c r="D7" s="101"/>
      <c r="E7" s="99"/>
      <c r="F7" s="99"/>
      <c r="G7" s="99"/>
      <c r="H7" s="99"/>
      <c r="I7" s="99"/>
      <c r="J7" s="99"/>
      <c r="K7" s="99"/>
      <c r="L7" s="99"/>
      <c r="M7" s="129"/>
    </row>
    <row r="8" spans="1:13" ht="30" x14ac:dyDescent="0.25">
      <c r="A8" s="29" t="s">
        <v>0</v>
      </c>
      <c r="B8" s="64" t="s">
        <v>5</v>
      </c>
      <c r="C8" s="84" t="s">
        <v>25</v>
      </c>
      <c r="D8" s="30"/>
      <c r="E8" s="30"/>
      <c r="F8" s="30"/>
      <c r="G8" s="30"/>
      <c r="H8" s="31"/>
      <c r="I8" s="32"/>
      <c r="J8" s="31"/>
      <c r="K8" s="31"/>
      <c r="L8" s="85"/>
      <c r="M8" s="67"/>
    </row>
    <row r="9" spans="1:13" ht="15" customHeight="1" x14ac:dyDescent="0.25">
      <c r="A9" s="120"/>
      <c r="B9" s="121"/>
      <c r="C9" s="65"/>
      <c r="D9" s="65"/>
      <c r="E9" s="63"/>
      <c r="F9" s="63"/>
      <c r="G9" s="15"/>
      <c r="H9" s="16"/>
      <c r="I9" s="17"/>
      <c r="J9" s="16"/>
      <c r="K9" s="16"/>
      <c r="L9" s="86"/>
      <c r="M9" s="68"/>
    </row>
    <row r="10" spans="1:13" s="21" customFormat="1" ht="15.4" customHeight="1" x14ac:dyDescent="0.25">
      <c r="A10" s="104" t="str">
        <f>B8</f>
        <v>Program Director</v>
      </c>
      <c r="B10" s="105"/>
      <c r="C10" s="75" t="s">
        <v>17</v>
      </c>
      <c r="D10" s="75"/>
      <c r="E10" s="75"/>
      <c r="F10" s="75"/>
      <c r="G10" s="76"/>
      <c r="H10" s="60"/>
      <c r="I10" s="60">
        <f>COUNTA(I9:I9)</f>
        <v>0</v>
      </c>
      <c r="J10" s="60">
        <f>COUNTA(J9:J9)</f>
        <v>0</v>
      </c>
      <c r="K10" s="60"/>
      <c r="L10" s="60"/>
      <c r="M10" s="70" t="e">
        <f>AVERAGE(M9:M9)</f>
        <v>#DIV/0!</v>
      </c>
    </row>
    <row r="11" spans="1:13" s="11" customFormat="1" ht="30" x14ac:dyDescent="0.25">
      <c r="A11" s="80" t="s">
        <v>0</v>
      </c>
      <c r="B11" s="81" t="s">
        <v>26</v>
      </c>
      <c r="C11" s="84" t="s">
        <v>25</v>
      </c>
      <c r="D11" s="30"/>
      <c r="E11" s="30"/>
      <c r="F11" s="30"/>
      <c r="G11" s="12"/>
      <c r="H11" s="12"/>
      <c r="I11" s="82"/>
      <c r="J11" s="12"/>
      <c r="K11" s="12"/>
      <c r="L11" s="87"/>
      <c r="M11" s="83"/>
    </row>
    <row r="12" spans="1:13" ht="12.75" x14ac:dyDescent="0.25">
      <c r="A12" s="94"/>
      <c r="B12" s="95"/>
      <c r="C12" s="79"/>
      <c r="D12" s="79"/>
      <c r="E12" s="73"/>
      <c r="F12" s="73"/>
      <c r="G12" s="22"/>
      <c r="H12" s="16"/>
      <c r="I12" s="17"/>
      <c r="J12" s="16"/>
      <c r="K12" s="16"/>
      <c r="L12" s="86"/>
      <c r="M12" s="68"/>
    </row>
    <row r="13" spans="1:13" ht="12.75" x14ac:dyDescent="0.25">
      <c r="A13" s="94"/>
      <c r="B13" s="95"/>
      <c r="C13" s="79"/>
      <c r="D13" s="79"/>
      <c r="E13" s="73"/>
      <c r="F13" s="73"/>
      <c r="G13" s="22"/>
      <c r="H13" s="16"/>
      <c r="I13" s="17"/>
      <c r="J13" s="16"/>
      <c r="K13" s="16"/>
      <c r="L13" s="86"/>
      <c r="M13" s="68"/>
    </row>
    <row r="14" spans="1:13" ht="12.75" x14ac:dyDescent="0.25">
      <c r="A14" s="94"/>
      <c r="B14" s="95"/>
      <c r="C14" s="79"/>
      <c r="D14" s="79"/>
      <c r="E14" s="73"/>
      <c r="F14" s="73"/>
      <c r="G14" s="22"/>
      <c r="H14" s="16"/>
      <c r="I14" s="17"/>
      <c r="J14" s="16"/>
      <c r="K14" s="16"/>
      <c r="L14" s="86"/>
      <c r="M14" s="68"/>
    </row>
    <row r="15" spans="1:13" ht="12.75" x14ac:dyDescent="0.25">
      <c r="A15" s="94"/>
      <c r="B15" s="95"/>
      <c r="C15" s="79"/>
      <c r="D15" s="79"/>
      <c r="E15" s="73"/>
      <c r="F15" s="73"/>
      <c r="G15" s="22"/>
      <c r="H15" s="16"/>
      <c r="I15" s="17"/>
      <c r="J15" s="16"/>
      <c r="K15" s="16"/>
      <c r="L15" s="86"/>
      <c r="M15" s="68"/>
    </row>
    <row r="16" spans="1:13" ht="12.75" x14ac:dyDescent="0.25">
      <c r="A16" s="94"/>
      <c r="B16" s="95"/>
      <c r="C16" s="79"/>
      <c r="D16" s="79"/>
      <c r="E16" s="73"/>
      <c r="F16" s="73"/>
      <c r="G16" s="22"/>
      <c r="H16" s="16"/>
      <c r="I16" s="17"/>
      <c r="J16" s="16"/>
      <c r="K16" s="16"/>
      <c r="L16" s="86"/>
      <c r="M16" s="68"/>
    </row>
    <row r="17" spans="1:13" ht="12.75" x14ac:dyDescent="0.25">
      <c r="A17" s="120"/>
      <c r="B17" s="121"/>
      <c r="C17" s="78"/>
      <c r="D17" s="90"/>
      <c r="E17" s="59"/>
      <c r="F17" s="59"/>
      <c r="G17" s="23"/>
      <c r="H17" s="24"/>
      <c r="I17" s="25"/>
      <c r="J17" s="24"/>
      <c r="K17" s="24"/>
      <c r="L17" s="88"/>
      <c r="M17" s="69"/>
    </row>
    <row r="18" spans="1:13" s="21" customFormat="1" x14ac:dyDescent="0.25">
      <c r="A18" s="104" t="str">
        <f>B11</f>
        <v>SA Director</v>
      </c>
      <c r="B18" s="105"/>
      <c r="C18" s="75" t="s">
        <v>17</v>
      </c>
      <c r="D18" s="75"/>
      <c r="E18" s="75"/>
      <c r="F18" s="75"/>
      <c r="G18" s="76"/>
      <c r="H18" s="60"/>
      <c r="I18" s="60">
        <f>COUNTA(I12:I17)</f>
        <v>0</v>
      </c>
      <c r="J18" s="60">
        <f>COUNTA(J12:J17)</f>
        <v>0</v>
      </c>
      <c r="K18" s="60"/>
      <c r="L18" s="60"/>
      <c r="M18" s="70" t="e">
        <f>AVERAGE(M12:M17)</f>
        <v>#DIV/0!</v>
      </c>
    </row>
    <row r="19" spans="1:13" ht="30" x14ac:dyDescent="0.25">
      <c r="A19" s="26" t="s">
        <v>0</v>
      </c>
      <c r="B19" s="64" t="s">
        <v>27</v>
      </c>
      <c r="C19" s="84" t="s">
        <v>25</v>
      </c>
      <c r="D19" s="30"/>
      <c r="E19" s="30"/>
      <c r="F19" s="30"/>
      <c r="G19" s="12"/>
      <c r="H19" s="13"/>
      <c r="I19" s="14"/>
      <c r="J19" s="13"/>
      <c r="K19" s="13"/>
      <c r="L19" s="89"/>
      <c r="M19" s="68"/>
    </row>
    <row r="20" spans="1:13" ht="12.75" x14ac:dyDescent="0.25">
      <c r="A20" s="94"/>
      <c r="B20" s="95"/>
      <c r="C20" s="79"/>
      <c r="D20" s="79"/>
      <c r="E20" s="73"/>
      <c r="F20" s="73"/>
      <c r="G20" s="22"/>
      <c r="H20" s="16"/>
      <c r="I20" s="17"/>
      <c r="J20" s="16"/>
      <c r="K20" s="16"/>
      <c r="L20" s="86"/>
      <c r="M20" s="68"/>
    </row>
    <row r="21" spans="1:13" ht="12.75" x14ac:dyDescent="0.25">
      <c r="A21" s="94"/>
      <c r="B21" s="95"/>
      <c r="C21" s="79"/>
      <c r="D21" s="79"/>
      <c r="E21" s="73"/>
      <c r="F21" s="73"/>
      <c r="G21" s="22"/>
      <c r="H21" s="16"/>
      <c r="I21" s="17"/>
      <c r="J21" s="16"/>
      <c r="K21" s="16"/>
      <c r="L21" s="86"/>
      <c r="M21" s="68"/>
    </row>
    <row r="22" spans="1:13" ht="12.75" x14ac:dyDescent="0.25">
      <c r="A22" s="94"/>
      <c r="B22" s="95"/>
      <c r="C22" s="79"/>
      <c r="D22" s="79"/>
      <c r="E22" s="73"/>
      <c r="F22" s="73"/>
      <c r="G22" s="22"/>
      <c r="H22" s="16"/>
      <c r="I22" s="17"/>
      <c r="J22" s="16"/>
      <c r="K22" s="16"/>
      <c r="L22" s="86"/>
      <c r="M22" s="68"/>
    </row>
    <row r="23" spans="1:13" ht="12.75" x14ac:dyDescent="0.25">
      <c r="A23" s="94"/>
      <c r="B23" s="95"/>
      <c r="C23" s="79"/>
      <c r="D23" s="79"/>
      <c r="E23" s="73"/>
      <c r="F23" s="73"/>
      <c r="G23" s="22"/>
      <c r="H23" s="16"/>
      <c r="I23" s="17"/>
      <c r="J23" s="16"/>
      <c r="K23" s="16"/>
      <c r="L23" s="86"/>
      <c r="M23" s="68"/>
    </row>
    <row r="24" spans="1:13" ht="12.75" x14ac:dyDescent="0.25">
      <c r="A24" s="94"/>
      <c r="B24" s="95"/>
      <c r="C24" s="79"/>
      <c r="D24" s="79"/>
      <c r="E24" s="73"/>
      <c r="F24" s="73"/>
      <c r="G24" s="22"/>
      <c r="H24" s="16"/>
      <c r="I24" s="17"/>
      <c r="J24" s="16"/>
      <c r="K24" s="16"/>
      <c r="L24" s="86"/>
      <c r="M24" s="68"/>
    </row>
    <row r="25" spans="1:13" ht="12.75" x14ac:dyDescent="0.25">
      <c r="A25" s="94"/>
      <c r="B25" s="95"/>
      <c r="C25" s="79"/>
      <c r="D25" s="90"/>
      <c r="E25" s="59"/>
      <c r="F25" s="59"/>
      <c r="G25" s="23"/>
      <c r="H25" s="24"/>
      <c r="I25" s="25"/>
      <c r="J25" s="24"/>
      <c r="K25" s="24"/>
      <c r="L25" s="88"/>
      <c r="M25" s="69"/>
    </row>
    <row r="26" spans="1:13" s="21" customFormat="1" x14ac:dyDescent="0.25">
      <c r="A26" s="104" t="str">
        <f>B19</f>
        <v>Supervisors</v>
      </c>
      <c r="B26" s="105"/>
      <c r="C26" s="74" t="s">
        <v>17</v>
      </c>
      <c r="D26" s="74"/>
      <c r="E26" s="74"/>
      <c r="F26" s="74"/>
      <c r="G26" s="18"/>
      <c r="H26" s="19"/>
      <c r="I26" s="20">
        <f>COUNTA(I20:I25)</f>
        <v>0</v>
      </c>
      <c r="J26" s="20">
        <f>COUNTA(J20:J25)</f>
        <v>0</v>
      </c>
      <c r="K26" s="19"/>
      <c r="L26" s="74"/>
      <c r="M26" s="70" t="e">
        <f>AVERAGE(M20:M25)</f>
        <v>#DIV/0!</v>
      </c>
    </row>
    <row r="27" spans="1:13" ht="30" x14ac:dyDescent="0.25">
      <c r="A27" s="26" t="s">
        <v>0</v>
      </c>
      <c r="B27" s="64" t="s">
        <v>28</v>
      </c>
      <c r="C27" s="84" t="s">
        <v>25</v>
      </c>
      <c r="D27" s="30"/>
      <c r="E27" s="30"/>
      <c r="F27" s="30"/>
      <c r="G27" s="12"/>
      <c r="H27" s="13"/>
      <c r="I27" s="14"/>
      <c r="J27" s="13"/>
      <c r="K27" s="13"/>
      <c r="L27" s="89"/>
      <c r="M27" s="68"/>
    </row>
    <row r="28" spans="1:13" ht="12.75" x14ac:dyDescent="0.25">
      <c r="A28" s="94"/>
      <c r="B28" s="95"/>
      <c r="C28" s="79"/>
      <c r="D28" s="79"/>
      <c r="E28" s="73"/>
      <c r="F28" s="73"/>
      <c r="G28" s="22"/>
      <c r="H28" s="16"/>
      <c r="I28" s="17"/>
      <c r="J28" s="16"/>
      <c r="K28" s="16"/>
      <c r="L28" s="86"/>
      <c r="M28" s="68"/>
    </row>
    <row r="29" spans="1:13" ht="12.75" x14ac:dyDescent="0.25">
      <c r="A29" s="94"/>
      <c r="B29" s="95"/>
      <c r="C29" s="79"/>
      <c r="D29" s="79"/>
      <c r="E29" s="73"/>
      <c r="F29" s="73"/>
      <c r="G29" s="22"/>
      <c r="H29" s="16"/>
      <c r="I29" s="17"/>
      <c r="J29" s="16"/>
      <c r="K29" s="16"/>
      <c r="L29" s="86"/>
      <c r="M29" s="68"/>
    </row>
    <row r="30" spans="1:13" ht="12.75" x14ac:dyDescent="0.25">
      <c r="A30" s="94"/>
      <c r="B30" s="95"/>
      <c r="C30" s="79"/>
      <c r="D30" s="79"/>
      <c r="E30" s="73"/>
      <c r="F30" s="73"/>
      <c r="G30" s="22"/>
      <c r="H30" s="16"/>
      <c r="I30" s="17"/>
      <c r="J30" s="16"/>
      <c r="K30" s="16"/>
      <c r="L30" s="86"/>
      <c r="M30" s="68"/>
    </row>
    <row r="31" spans="1:13" ht="12.75" x14ac:dyDescent="0.25">
      <c r="A31" s="94"/>
      <c r="B31" s="95"/>
      <c r="C31" s="79"/>
      <c r="D31" s="79"/>
      <c r="E31" s="73"/>
      <c r="F31" s="73"/>
      <c r="G31" s="22"/>
      <c r="H31" s="16"/>
      <c r="I31" s="17"/>
      <c r="J31" s="16"/>
      <c r="K31" s="16"/>
      <c r="L31" s="86"/>
      <c r="M31" s="68"/>
    </row>
    <row r="32" spans="1:13" ht="12.75" x14ac:dyDescent="0.25">
      <c r="A32" s="94"/>
      <c r="B32" s="95"/>
      <c r="C32" s="79"/>
      <c r="D32" s="79"/>
      <c r="E32" s="73"/>
      <c r="F32" s="73"/>
      <c r="G32" s="22"/>
      <c r="H32" s="16"/>
      <c r="I32" s="17"/>
      <c r="J32" s="16"/>
      <c r="K32" s="16"/>
      <c r="L32" s="86"/>
      <c r="M32" s="68"/>
    </row>
    <row r="33" spans="1:13" ht="12.75" x14ac:dyDescent="0.25">
      <c r="A33" s="94"/>
      <c r="B33" s="95"/>
      <c r="C33" s="79"/>
      <c r="D33" s="90"/>
      <c r="E33" s="59"/>
      <c r="F33" s="59"/>
      <c r="G33" s="23"/>
      <c r="H33" s="24"/>
      <c r="I33" s="25"/>
      <c r="J33" s="24"/>
      <c r="K33" s="24"/>
      <c r="L33" s="88"/>
      <c r="M33" s="69"/>
    </row>
    <row r="34" spans="1:13" s="21" customFormat="1" x14ac:dyDescent="0.25">
      <c r="A34" s="104" t="str">
        <f>B27</f>
        <v>Licensing Caseworkers</v>
      </c>
      <c r="B34" s="105"/>
      <c r="C34" s="74" t="s">
        <v>17</v>
      </c>
      <c r="D34" s="74"/>
      <c r="E34" s="74"/>
      <c r="F34" s="74"/>
      <c r="G34" s="18"/>
      <c r="H34" s="19"/>
      <c r="I34" s="20">
        <f>COUNTA(I28:I33)</f>
        <v>0</v>
      </c>
      <c r="J34" s="20">
        <f>COUNTA(J28:J33)</f>
        <v>0</v>
      </c>
      <c r="K34" s="19"/>
      <c r="L34" s="74"/>
      <c r="M34" s="70" t="e">
        <f>AVERAGE(M28:M33)</f>
        <v>#DIV/0!</v>
      </c>
    </row>
    <row r="35" spans="1:13" ht="30" x14ac:dyDescent="0.25">
      <c r="A35" s="26" t="s">
        <v>0</v>
      </c>
      <c r="B35" s="64" t="s">
        <v>29</v>
      </c>
      <c r="C35" s="84" t="s">
        <v>25</v>
      </c>
      <c r="D35" s="30"/>
      <c r="E35" s="30"/>
      <c r="F35" s="30"/>
      <c r="G35" s="12"/>
      <c r="H35" s="13"/>
      <c r="I35" s="14"/>
      <c r="J35" s="13"/>
      <c r="K35" s="13"/>
      <c r="L35" s="89"/>
      <c r="M35" s="68"/>
    </row>
    <row r="36" spans="1:13" ht="12.75" x14ac:dyDescent="0.25">
      <c r="A36" s="94"/>
      <c r="B36" s="95"/>
      <c r="C36" s="79"/>
      <c r="D36" s="79"/>
      <c r="E36" s="73"/>
      <c r="F36" s="73"/>
      <c r="G36" s="22"/>
      <c r="H36" s="16"/>
      <c r="I36" s="17"/>
      <c r="J36" s="16"/>
      <c r="K36" s="16"/>
      <c r="L36" s="86"/>
      <c r="M36" s="68"/>
    </row>
    <row r="37" spans="1:13" ht="12.75" x14ac:dyDescent="0.25">
      <c r="A37" s="94"/>
      <c r="B37" s="95"/>
      <c r="C37" s="79"/>
      <c r="D37" s="79"/>
      <c r="E37" s="73"/>
      <c r="F37" s="73"/>
      <c r="G37" s="22"/>
      <c r="H37" s="16"/>
      <c r="I37" s="17"/>
      <c r="J37" s="16"/>
      <c r="K37" s="16"/>
      <c r="L37" s="86"/>
      <c r="M37" s="68"/>
    </row>
    <row r="38" spans="1:13" ht="12.75" x14ac:dyDescent="0.25">
      <c r="A38" s="94"/>
      <c r="B38" s="95"/>
      <c r="C38" s="79"/>
      <c r="D38" s="79"/>
      <c r="E38" s="73"/>
      <c r="F38" s="73"/>
      <c r="G38" s="22"/>
      <c r="H38" s="16"/>
      <c r="I38" s="17"/>
      <c r="J38" s="16"/>
      <c r="K38" s="16"/>
      <c r="L38" s="86"/>
      <c r="M38" s="68"/>
    </row>
    <row r="39" spans="1:13" ht="12.75" x14ac:dyDescent="0.25">
      <c r="A39" s="94"/>
      <c r="B39" s="95"/>
      <c r="C39" s="79"/>
      <c r="D39" s="65"/>
      <c r="E39" s="63"/>
      <c r="F39" s="63"/>
      <c r="G39" s="22"/>
      <c r="H39" s="16"/>
      <c r="I39" s="17"/>
      <c r="J39" s="16"/>
      <c r="K39" s="16"/>
      <c r="L39" s="86"/>
      <c r="M39" s="68"/>
    </row>
    <row r="40" spans="1:13" ht="12.75" x14ac:dyDescent="0.25">
      <c r="A40" s="94"/>
      <c r="B40" s="95"/>
      <c r="C40" s="79"/>
      <c r="D40" s="79"/>
      <c r="E40" s="73"/>
      <c r="F40" s="73"/>
      <c r="G40" s="22"/>
      <c r="H40" s="16"/>
      <c r="I40" s="17"/>
      <c r="J40" s="16"/>
      <c r="K40" s="16"/>
      <c r="L40" s="86"/>
      <c r="M40" s="68"/>
    </row>
    <row r="41" spans="1:13" ht="12.75" x14ac:dyDescent="0.25">
      <c r="A41" s="94"/>
      <c r="B41" s="95"/>
      <c r="C41" s="79"/>
      <c r="D41" s="90"/>
      <c r="E41" s="59"/>
      <c r="F41" s="59"/>
      <c r="G41" s="23"/>
      <c r="H41" s="24"/>
      <c r="I41" s="25"/>
      <c r="J41" s="24"/>
      <c r="K41" s="24"/>
      <c r="L41" s="88"/>
      <c r="M41" s="69"/>
    </row>
    <row r="42" spans="1:13" s="21" customFormat="1" x14ac:dyDescent="0.25">
      <c r="A42" s="104" t="str">
        <f>B35</f>
        <v>Matching Worker</v>
      </c>
      <c r="B42" s="105"/>
      <c r="C42" s="74" t="s">
        <v>17</v>
      </c>
      <c r="D42" s="74"/>
      <c r="E42" s="74"/>
      <c r="F42" s="74"/>
      <c r="G42" s="18"/>
      <c r="H42" s="19"/>
      <c r="I42" s="20">
        <f>COUNTA(I36:I41)</f>
        <v>0</v>
      </c>
      <c r="J42" s="20">
        <f>COUNTA(J36:J41)</f>
        <v>0</v>
      </c>
      <c r="K42" s="19"/>
      <c r="L42" s="74"/>
      <c r="M42" s="70" t="e">
        <f>AVERAGE(M36:M41)</f>
        <v>#DIV/0!</v>
      </c>
    </row>
    <row r="43" spans="1:13" ht="30" x14ac:dyDescent="0.25">
      <c r="A43" s="26" t="s">
        <v>0</v>
      </c>
      <c r="B43" s="64" t="s">
        <v>30</v>
      </c>
      <c r="C43" s="84" t="s">
        <v>25</v>
      </c>
      <c r="D43" s="30"/>
      <c r="E43" s="30"/>
      <c r="F43" s="30"/>
      <c r="G43" s="12"/>
      <c r="H43" s="13"/>
      <c r="I43" s="14"/>
      <c r="J43" s="13"/>
      <c r="K43" s="13"/>
      <c r="L43" s="89"/>
      <c r="M43" s="68"/>
    </row>
    <row r="44" spans="1:13" ht="12.75" x14ac:dyDescent="0.25">
      <c r="A44" s="94"/>
      <c r="B44" s="95"/>
      <c r="C44" s="79"/>
      <c r="D44" s="79"/>
      <c r="E44" s="73"/>
      <c r="F44" s="73"/>
      <c r="G44" s="22"/>
      <c r="H44" s="16"/>
      <c r="I44" s="17"/>
      <c r="J44" s="16"/>
      <c r="K44" s="16"/>
      <c r="L44" s="86"/>
      <c r="M44" s="68"/>
    </row>
    <row r="45" spans="1:13" ht="12.75" x14ac:dyDescent="0.25">
      <c r="A45" s="94"/>
      <c r="B45" s="95"/>
      <c r="C45" s="79"/>
      <c r="D45" s="79"/>
      <c r="E45" s="73"/>
      <c r="F45" s="73"/>
      <c r="G45" s="22"/>
      <c r="H45" s="16"/>
      <c r="I45" s="17"/>
      <c r="J45" s="16"/>
      <c r="K45" s="16"/>
      <c r="L45" s="86"/>
      <c r="M45" s="68"/>
    </row>
    <row r="46" spans="1:13" ht="12.75" x14ac:dyDescent="0.25">
      <c r="A46" s="94"/>
      <c r="B46" s="95"/>
      <c r="C46" s="79"/>
      <c r="D46" s="79"/>
      <c r="E46" s="73"/>
      <c r="F46" s="73"/>
      <c r="G46" s="22"/>
      <c r="H46" s="16"/>
      <c r="I46" s="17"/>
      <c r="J46" s="16"/>
      <c r="K46" s="16"/>
      <c r="L46" s="86"/>
      <c r="M46" s="68"/>
    </row>
    <row r="47" spans="1:13" ht="12.75" x14ac:dyDescent="0.25">
      <c r="A47" s="94"/>
      <c r="B47" s="95"/>
      <c r="C47" s="79"/>
      <c r="D47" s="79"/>
      <c r="E47" s="73"/>
      <c r="F47" s="73"/>
      <c r="G47" s="22"/>
      <c r="H47" s="16"/>
      <c r="I47" s="17"/>
      <c r="J47" s="16"/>
      <c r="K47" s="16"/>
      <c r="L47" s="86"/>
      <c r="M47" s="68"/>
    </row>
    <row r="48" spans="1:13" ht="12.75" x14ac:dyDescent="0.25">
      <c r="A48" s="94"/>
      <c r="B48" s="95"/>
      <c r="C48" s="79"/>
      <c r="D48" s="79"/>
      <c r="E48" s="73"/>
      <c r="F48" s="73"/>
      <c r="G48" s="22"/>
      <c r="H48" s="16"/>
      <c r="I48" s="17"/>
      <c r="J48" s="16"/>
      <c r="K48" s="16"/>
      <c r="L48" s="86"/>
      <c r="M48" s="68"/>
    </row>
    <row r="49" spans="1:13" ht="12.75" x14ac:dyDescent="0.25">
      <c r="A49" s="94"/>
      <c r="B49" s="95"/>
      <c r="C49" s="79"/>
      <c r="D49" s="90"/>
      <c r="E49" s="59"/>
      <c r="F49" s="59"/>
      <c r="G49" s="23"/>
      <c r="H49" s="24"/>
      <c r="I49" s="25"/>
      <c r="J49" s="24"/>
      <c r="K49" s="24"/>
      <c r="L49" s="88"/>
      <c r="M49" s="69"/>
    </row>
    <row r="50" spans="1:13" s="21" customFormat="1" x14ac:dyDescent="0.25">
      <c r="A50" s="104" t="str">
        <f>B43</f>
        <v>R&amp;R Specialist</v>
      </c>
      <c r="B50" s="105"/>
      <c r="C50" s="74" t="s">
        <v>17</v>
      </c>
      <c r="D50" s="74"/>
      <c r="E50" s="74"/>
      <c r="F50" s="74"/>
      <c r="G50" s="18"/>
      <c r="H50" s="19"/>
      <c r="I50" s="20">
        <f t="shared" ref="I50:J50" si="0">COUNTA(I44:I49)</f>
        <v>0</v>
      </c>
      <c r="J50" s="20">
        <f t="shared" si="0"/>
        <v>0</v>
      </c>
      <c r="K50" s="19"/>
      <c r="L50" s="74"/>
      <c r="M50" s="70" t="e">
        <f>AVERAGE(M44:M49)</f>
        <v>#DIV/0!</v>
      </c>
    </row>
    <row r="51" spans="1:13" ht="30" x14ac:dyDescent="0.25">
      <c r="A51" s="26" t="s">
        <v>0</v>
      </c>
      <c r="B51" s="64" t="s">
        <v>31</v>
      </c>
      <c r="C51" s="84" t="s">
        <v>25</v>
      </c>
      <c r="D51" s="30"/>
      <c r="E51" s="30"/>
      <c r="F51" s="30"/>
      <c r="G51" s="12"/>
      <c r="H51" s="13"/>
      <c r="I51" s="14"/>
      <c r="J51" s="13"/>
      <c r="K51" s="13"/>
      <c r="L51" s="89"/>
      <c r="M51" s="68"/>
    </row>
    <row r="52" spans="1:13" ht="12.75" x14ac:dyDescent="0.25">
      <c r="A52" s="94"/>
      <c r="B52" s="95"/>
      <c r="C52" s="79"/>
      <c r="D52" s="79"/>
      <c r="E52" s="73"/>
      <c r="F52" s="73"/>
      <c r="G52" s="22"/>
      <c r="H52" s="16"/>
      <c r="I52" s="17"/>
      <c r="J52" s="16"/>
      <c r="K52" s="16"/>
      <c r="L52" s="86"/>
      <c r="M52" s="68"/>
    </row>
    <row r="53" spans="1:13" ht="12.75" x14ac:dyDescent="0.25">
      <c r="A53" s="94"/>
      <c r="B53" s="95"/>
      <c r="C53" s="79"/>
      <c r="D53" s="79"/>
      <c r="E53" s="73"/>
      <c r="F53" s="73"/>
      <c r="G53" s="22"/>
      <c r="H53" s="16"/>
      <c r="I53" s="17"/>
      <c r="J53" s="16"/>
      <c r="K53" s="16"/>
      <c r="L53" s="86"/>
      <c r="M53" s="68"/>
    </row>
    <row r="54" spans="1:13" ht="12.75" x14ac:dyDescent="0.25">
      <c r="A54" s="94"/>
      <c r="B54" s="95"/>
      <c r="C54" s="79"/>
      <c r="D54" s="79"/>
      <c r="E54" s="73"/>
      <c r="F54" s="73"/>
      <c r="G54" s="22"/>
      <c r="H54" s="16"/>
      <c r="I54" s="17"/>
      <c r="J54" s="16"/>
      <c r="K54" s="16"/>
      <c r="L54" s="86"/>
      <c r="M54" s="68"/>
    </row>
    <row r="55" spans="1:13" ht="12.75" x14ac:dyDescent="0.25">
      <c r="A55" s="94"/>
      <c r="B55" s="95"/>
      <c r="C55" s="79"/>
      <c r="D55" s="79"/>
      <c r="E55" s="73"/>
      <c r="F55" s="73"/>
      <c r="G55" s="22"/>
      <c r="H55" s="16"/>
      <c r="I55" s="17"/>
      <c r="J55" s="16"/>
      <c r="K55" s="16"/>
      <c r="L55" s="86"/>
      <c r="M55" s="68"/>
    </row>
    <row r="56" spans="1:13" ht="12.75" x14ac:dyDescent="0.25">
      <c r="A56" s="94"/>
      <c r="B56" s="95"/>
      <c r="C56" s="79"/>
      <c r="D56" s="79"/>
      <c r="E56" s="73"/>
      <c r="F56" s="73"/>
      <c r="G56" s="22"/>
      <c r="H56" s="16"/>
      <c r="I56" s="17"/>
      <c r="J56" s="16"/>
      <c r="K56" s="16"/>
      <c r="L56" s="86"/>
      <c r="M56" s="68"/>
    </row>
    <row r="57" spans="1:13" ht="12.75" x14ac:dyDescent="0.25">
      <c r="A57" s="94"/>
      <c r="B57" s="95"/>
      <c r="C57" s="79"/>
      <c r="D57" s="90"/>
      <c r="E57" s="59"/>
      <c r="F57" s="59"/>
      <c r="G57" s="23"/>
      <c r="H57" s="24"/>
      <c r="I57" s="25"/>
      <c r="J57" s="24"/>
      <c r="K57" s="24"/>
      <c r="L57" s="88"/>
      <c r="M57" s="69"/>
    </row>
    <row r="58" spans="1:13" s="21" customFormat="1" x14ac:dyDescent="0.25">
      <c r="A58" s="104" t="str">
        <f>B51</f>
        <v>Customer Services</v>
      </c>
      <c r="B58" s="105"/>
      <c r="C58" s="74" t="s">
        <v>17</v>
      </c>
      <c r="D58" s="74"/>
      <c r="E58" s="74"/>
      <c r="F58" s="74"/>
      <c r="G58" s="18"/>
      <c r="H58" s="19"/>
      <c r="I58" s="20">
        <f t="shared" ref="I58:J58" si="1">COUNTA(I52:I57)</f>
        <v>0</v>
      </c>
      <c r="J58" s="20">
        <f t="shared" si="1"/>
        <v>0</v>
      </c>
      <c r="K58" s="19"/>
      <c r="L58" s="74"/>
      <c r="M58" s="70" t="e">
        <f>AVERAGE(M52:M57)</f>
        <v>#DIV/0!</v>
      </c>
    </row>
    <row r="59" spans="1:13" ht="30" x14ac:dyDescent="0.25">
      <c r="A59" s="26" t="s">
        <v>0</v>
      </c>
      <c r="B59" s="64" t="s">
        <v>32</v>
      </c>
      <c r="C59" s="84" t="s">
        <v>25</v>
      </c>
      <c r="D59" s="30"/>
      <c r="E59" s="30"/>
      <c r="F59" s="30"/>
      <c r="G59" s="12"/>
      <c r="H59" s="13"/>
      <c r="I59" s="14"/>
      <c r="J59" s="13"/>
      <c r="K59" s="13"/>
      <c r="L59" s="89"/>
      <c r="M59" s="68"/>
    </row>
    <row r="60" spans="1:13" ht="12.75" x14ac:dyDescent="0.25">
      <c r="A60" s="94"/>
      <c r="B60" s="95"/>
      <c r="C60" s="79"/>
      <c r="D60" s="79"/>
      <c r="E60" s="73"/>
      <c r="F60" s="73"/>
      <c r="G60" s="22"/>
      <c r="H60" s="16"/>
      <c r="I60" s="17"/>
      <c r="J60" s="16"/>
      <c r="K60" s="16"/>
      <c r="L60" s="86"/>
      <c r="M60" s="68"/>
    </row>
    <row r="61" spans="1:13" ht="12.75" x14ac:dyDescent="0.25">
      <c r="A61" s="94"/>
      <c r="B61" s="95"/>
      <c r="C61" s="79"/>
      <c r="D61" s="79"/>
      <c r="E61" s="73"/>
      <c r="F61" s="73"/>
      <c r="G61" s="22"/>
      <c r="H61" s="16"/>
      <c r="I61" s="17"/>
      <c r="J61" s="16"/>
      <c r="K61" s="16"/>
      <c r="L61" s="86"/>
      <c r="M61" s="68"/>
    </row>
    <row r="62" spans="1:13" ht="12.75" x14ac:dyDescent="0.25">
      <c r="A62" s="94"/>
      <c r="B62" s="95"/>
      <c r="C62" s="79"/>
      <c r="D62" s="79"/>
      <c r="E62" s="73"/>
      <c r="F62" s="73"/>
      <c r="G62" s="22"/>
      <c r="H62" s="16"/>
      <c r="I62" s="17"/>
      <c r="J62" s="16"/>
      <c r="K62" s="16"/>
      <c r="L62" s="86"/>
      <c r="M62" s="68"/>
    </row>
    <row r="63" spans="1:13" ht="12.75" x14ac:dyDescent="0.25">
      <c r="A63" s="94"/>
      <c r="B63" s="95"/>
      <c r="C63" s="79"/>
      <c r="D63" s="79"/>
      <c r="E63" s="73"/>
      <c r="F63" s="73"/>
      <c r="G63" s="22"/>
      <c r="H63" s="16"/>
      <c r="I63" s="17"/>
      <c r="J63" s="16"/>
      <c r="K63" s="16"/>
      <c r="L63" s="86"/>
      <c r="M63" s="68"/>
    </row>
    <row r="64" spans="1:13" ht="12.75" x14ac:dyDescent="0.25">
      <c r="A64" s="94"/>
      <c r="B64" s="95"/>
      <c r="C64" s="79"/>
      <c r="D64" s="90"/>
      <c r="E64" s="59"/>
      <c r="F64" s="59"/>
      <c r="G64" s="23"/>
      <c r="H64" s="24"/>
      <c r="I64" s="25"/>
      <c r="J64" s="24"/>
      <c r="K64" s="24"/>
      <c r="L64" s="88"/>
      <c r="M64" s="69"/>
    </row>
    <row r="65" spans="1:13" s="21" customFormat="1" x14ac:dyDescent="0.25">
      <c r="A65" s="104" t="str">
        <f>B59</f>
        <v>Quality</v>
      </c>
      <c r="B65" s="105"/>
      <c r="C65" s="74" t="s">
        <v>17</v>
      </c>
      <c r="D65" s="74"/>
      <c r="E65" s="74"/>
      <c r="F65" s="74"/>
      <c r="G65" s="18"/>
      <c r="H65" s="19"/>
      <c r="I65" s="20">
        <f>COUNTA(I60:I64)</f>
        <v>0</v>
      </c>
      <c r="J65" s="20">
        <f>COUNTA(J60:J64)</f>
        <v>0</v>
      </c>
      <c r="K65" s="19"/>
      <c r="L65" s="74"/>
      <c r="M65" s="70" t="e">
        <f>AVERAGE(M60:M64)</f>
        <v>#DIV/0!</v>
      </c>
    </row>
    <row r="66" spans="1:13" ht="30" x14ac:dyDescent="0.25">
      <c r="A66" s="26" t="s">
        <v>0</v>
      </c>
      <c r="B66" s="64" t="s">
        <v>33</v>
      </c>
      <c r="C66" s="84" t="s">
        <v>25</v>
      </c>
      <c r="D66" s="30"/>
      <c r="E66" s="30"/>
      <c r="F66" s="30"/>
      <c r="G66" s="12"/>
      <c r="H66" s="13"/>
      <c r="I66" s="14"/>
      <c r="J66" s="13"/>
      <c r="K66" s="13"/>
      <c r="L66" s="89"/>
      <c r="M66" s="68"/>
    </row>
    <row r="67" spans="1:13" ht="12.75" x14ac:dyDescent="0.25">
      <c r="A67" s="94"/>
      <c r="B67" s="95"/>
      <c r="C67" s="79"/>
      <c r="D67" s="79"/>
      <c r="E67" s="73"/>
      <c r="F67" s="73"/>
      <c r="G67" s="22"/>
      <c r="H67" s="16"/>
      <c r="I67" s="17"/>
      <c r="J67" s="16"/>
      <c r="K67" s="16"/>
      <c r="L67" s="86"/>
      <c r="M67" s="68"/>
    </row>
    <row r="68" spans="1:13" ht="12.75" x14ac:dyDescent="0.25">
      <c r="A68" s="94"/>
      <c r="B68" s="95"/>
      <c r="C68" s="79"/>
      <c r="D68" s="79"/>
      <c r="E68" s="73"/>
      <c r="F68" s="73"/>
      <c r="G68" s="22"/>
      <c r="H68" s="16"/>
      <c r="I68" s="17"/>
      <c r="J68" s="16"/>
      <c r="K68" s="16"/>
      <c r="L68" s="86"/>
      <c r="M68" s="68"/>
    </row>
    <row r="69" spans="1:13" ht="12.75" x14ac:dyDescent="0.25">
      <c r="A69" s="94"/>
      <c r="B69" s="95"/>
      <c r="C69" s="79"/>
      <c r="D69" s="79"/>
      <c r="E69" s="73"/>
      <c r="F69" s="73"/>
      <c r="G69" s="22"/>
      <c r="H69" s="16"/>
      <c r="I69" s="17"/>
      <c r="J69" s="16"/>
      <c r="K69" s="16"/>
      <c r="L69" s="86"/>
      <c r="M69" s="68"/>
    </row>
    <row r="70" spans="1:13" ht="12.75" x14ac:dyDescent="0.25">
      <c r="A70" s="94"/>
      <c r="B70" s="95"/>
      <c r="C70" s="79"/>
      <c r="D70" s="79"/>
      <c r="E70" s="73"/>
      <c r="F70" s="73"/>
      <c r="G70" s="22"/>
      <c r="H70" s="16"/>
      <c r="I70" s="17"/>
      <c r="J70" s="16"/>
      <c r="K70" s="16"/>
      <c r="L70" s="86"/>
      <c r="M70" s="68"/>
    </row>
    <row r="71" spans="1:13" ht="12.75" x14ac:dyDescent="0.25">
      <c r="A71" s="94"/>
      <c r="B71" s="95"/>
      <c r="C71" s="79"/>
      <c r="D71" s="79"/>
      <c r="E71" s="73"/>
      <c r="F71" s="73"/>
      <c r="G71" s="22"/>
      <c r="H71" s="16"/>
      <c r="I71" s="17"/>
      <c r="J71" s="16"/>
      <c r="K71" s="16"/>
      <c r="L71" s="86"/>
      <c r="M71" s="68"/>
    </row>
    <row r="72" spans="1:13" ht="12.75" x14ac:dyDescent="0.25">
      <c r="A72" s="94"/>
      <c r="B72" s="95"/>
      <c r="C72" s="79"/>
      <c r="D72" s="90"/>
      <c r="E72" s="59"/>
      <c r="F72" s="59"/>
      <c r="G72" s="23"/>
      <c r="H72" s="24"/>
      <c r="I72" s="25"/>
      <c r="J72" s="24"/>
      <c r="K72" s="24"/>
      <c r="L72" s="88"/>
      <c r="M72" s="69"/>
    </row>
    <row r="73" spans="1:13" s="21" customFormat="1" x14ac:dyDescent="0.25">
      <c r="A73" s="104" t="str">
        <f>B66</f>
        <v>Trainers</v>
      </c>
      <c r="B73" s="105"/>
      <c r="C73" s="74" t="s">
        <v>17</v>
      </c>
      <c r="D73" s="74"/>
      <c r="E73" s="74"/>
      <c r="F73" s="74"/>
      <c r="G73" s="18"/>
      <c r="H73" s="19"/>
      <c r="I73" s="20">
        <f>COUNTA(I67:I72)</f>
        <v>0</v>
      </c>
      <c r="J73" s="19">
        <f>SUM(J67:J72)</f>
        <v>0</v>
      </c>
      <c r="K73" s="19"/>
      <c r="L73" s="74"/>
      <c r="M73" s="70" t="e">
        <f>AVERAGE(M67:M72)</f>
        <v>#DIV/0!</v>
      </c>
    </row>
    <row r="74" spans="1:13" ht="30" x14ac:dyDescent="0.25">
      <c r="A74" s="26" t="s">
        <v>0</v>
      </c>
      <c r="B74" s="64" t="s">
        <v>34</v>
      </c>
      <c r="C74" s="84" t="s">
        <v>25</v>
      </c>
      <c r="D74" s="30"/>
      <c r="E74" s="30"/>
      <c r="F74" s="30"/>
      <c r="G74" s="12"/>
      <c r="H74" s="13"/>
      <c r="I74" s="14"/>
      <c r="J74" s="13"/>
      <c r="K74" s="13"/>
      <c r="L74" s="89"/>
      <c r="M74" s="68"/>
    </row>
    <row r="75" spans="1:13" ht="12.75" x14ac:dyDescent="0.25">
      <c r="A75" s="94"/>
      <c r="B75" s="95"/>
      <c r="C75" s="79"/>
      <c r="D75" s="79"/>
      <c r="E75" s="73"/>
      <c r="F75" s="73"/>
      <c r="G75" s="22"/>
      <c r="H75" s="16"/>
      <c r="I75" s="17"/>
      <c r="J75" s="16"/>
      <c r="K75" s="16"/>
      <c r="L75" s="86"/>
      <c r="M75" s="68"/>
    </row>
    <row r="76" spans="1:13" ht="12.75" x14ac:dyDescent="0.25">
      <c r="A76" s="94"/>
      <c r="B76" s="95"/>
      <c r="C76" s="79"/>
      <c r="D76" s="79"/>
      <c r="E76" s="73"/>
      <c r="F76" s="73"/>
      <c r="G76" s="22"/>
      <c r="H76" s="16"/>
      <c r="I76" s="17"/>
      <c r="J76" s="16"/>
      <c r="K76" s="16"/>
      <c r="L76" s="86"/>
      <c r="M76" s="68"/>
    </row>
    <row r="77" spans="1:13" ht="12.75" x14ac:dyDescent="0.25">
      <c r="A77" s="94"/>
      <c r="B77" s="95"/>
      <c r="C77" s="79"/>
      <c r="D77" s="90"/>
      <c r="E77" s="59"/>
      <c r="F77" s="59"/>
      <c r="G77" s="23"/>
      <c r="H77" s="24"/>
      <c r="I77" s="25"/>
      <c r="J77" s="24"/>
      <c r="K77" s="24"/>
      <c r="L77" s="88"/>
      <c r="M77" s="69"/>
    </row>
    <row r="78" spans="1:13" s="21" customFormat="1" x14ac:dyDescent="0.25">
      <c r="A78" s="104" t="str">
        <f>B74</f>
        <v>Adoption Manager</v>
      </c>
      <c r="B78" s="105"/>
      <c r="C78" s="74" t="s">
        <v>17</v>
      </c>
      <c r="D78" s="74"/>
      <c r="E78" s="74"/>
      <c r="F78" s="74"/>
      <c r="G78" s="18"/>
      <c r="H78" s="19"/>
      <c r="I78" s="20">
        <f>COUNTA(I75:I77)</f>
        <v>0</v>
      </c>
      <c r="J78" s="19">
        <f>SUM(J75:J77)</f>
        <v>0</v>
      </c>
      <c r="K78" s="19"/>
      <c r="L78" s="74"/>
      <c r="M78" s="70" t="e">
        <f>AVERAGE(M75:M77)</f>
        <v>#DIV/0!</v>
      </c>
    </row>
    <row r="79" spans="1:13" ht="30" x14ac:dyDescent="0.25">
      <c r="A79" s="26" t="s">
        <v>0</v>
      </c>
      <c r="B79" s="64" t="s">
        <v>35</v>
      </c>
      <c r="C79" s="84" t="s">
        <v>25</v>
      </c>
      <c r="D79" s="30"/>
      <c r="E79" s="30"/>
      <c r="F79" s="30"/>
      <c r="G79" s="12"/>
      <c r="H79" s="13"/>
      <c r="I79" s="14"/>
      <c r="J79" s="13"/>
      <c r="K79" s="13"/>
      <c r="L79" s="89"/>
      <c r="M79" s="68"/>
    </row>
    <row r="80" spans="1:13" ht="12.75" x14ac:dyDescent="0.25">
      <c r="A80" s="94"/>
      <c r="B80" s="95"/>
      <c r="C80" s="79"/>
      <c r="D80" s="79"/>
      <c r="E80" s="73"/>
      <c r="F80" s="73"/>
      <c r="G80" s="22"/>
      <c r="H80" s="16"/>
      <c r="I80" s="17"/>
      <c r="J80" s="16"/>
      <c r="K80" s="16"/>
      <c r="L80" s="86"/>
      <c r="M80" s="68"/>
    </row>
    <row r="81" spans="1:13" ht="12.75" x14ac:dyDescent="0.25">
      <c r="A81" s="94"/>
      <c r="B81" s="95"/>
      <c r="C81" s="79"/>
      <c r="D81" s="79"/>
      <c r="E81" s="73"/>
      <c r="F81" s="73"/>
      <c r="G81" s="22"/>
      <c r="H81" s="16"/>
      <c r="I81" s="17"/>
      <c r="J81" s="16"/>
      <c r="K81" s="16"/>
      <c r="L81" s="86"/>
      <c r="M81" s="68"/>
    </row>
    <row r="82" spans="1:13" ht="12.75" x14ac:dyDescent="0.25">
      <c r="A82" s="94"/>
      <c r="B82" s="95"/>
      <c r="C82" s="79"/>
      <c r="D82" s="79"/>
      <c r="E82" s="73"/>
      <c r="F82" s="73"/>
      <c r="G82" s="22"/>
      <c r="H82" s="16"/>
      <c r="I82" s="17"/>
      <c r="J82" s="16"/>
      <c r="K82" s="16"/>
      <c r="L82" s="86"/>
      <c r="M82" s="68"/>
    </row>
    <row r="83" spans="1:13" ht="12.75" x14ac:dyDescent="0.25">
      <c r="A83" s="94"/>
      <c r="B83" s="95"/>
      <c r="C83" s="79"/>
      <c r="D83" s="79"/>
      <c r="E83" s="73"/>
      <c r="F83" s="73"/>
      <c r="G83" s="22"/>
      <c r="H83" s="16"/>
      <c r="I83" s="17"/>
      <c r="J83" s="16"/>
      <c r="K83" s="16"/>
      <c r="L83" s="86"/>
      <c r="M83" s="68"/>
    </row>
    <row r="84" spans="1:13" ht="12.75" x14ac:dyDescent="0.25">
      <c r="A84" s="94"/>
      <c r="B84" s="95"/>
      <c r="C84" s="79"/>
      <c r="D84" s="79"/>
      <c r="E84" s="73"/>
      <c r="F84" s="73"/>
      <c r="G84" s="22"/>
      <c r="H84" s="16"/>
      <c r="I84" s="17"/>
      <c r="J84" s="16"/>
      <c r="K84" s="16"/>
      <c r="L84" s="86"/>
      <c r="M84" s="68"/>
    </row>
    <row r="85" spans="1:13" ht="12.75" x14ac:dyDescent="0.25">
      <c r="A85" s="94"/>
      <c r="B85" s="95"/>
      <c r="C85" s="79"/>
      <c r="D85" s="90"/>
      <c r="E85" s="59"/>
      <c r="F85" s="59"/>
      <c r="G85" s="23"/>
      <c r="H85" s="24"/>
      <c r="I85" s="25"/>
      <c r="J85" s="24"/>
      <c r="K85" s="24"/>
      <c r="L85" s="88"/>
      <c r="M85" s="69"/>
    </row>
    <row r="86" spans="1:13" s="21" customFormat="1" x14ac:dyDescent="0.25">
      <c r="A86" s="104" t="str">
        <f>B79</f>
        <v>Adoption Supervisor</v>
      </c>
      <c r="B86" s="105"/>
      <c r="C86" s="74" t="s">
        <v>17</v>
      </c>
      <c r="D86" s="74"/>
      <c r="E86" s="74"/>
      <c r="F86" s="74"/>
      <c r="G86" s="18"/>
      <c r="H86" s="19"/>
      <c r="I86" s="20">
        <f>COUNTA(I80:I85)</f>
        <v>0</v>
      </c>
      <c r="J86" s="19">
        <f>SUM(J80:J85)</f>
        <v>0</v>
      </c>
      <c r="K86" s="19"/>
      <c r="L86" s="74"/>
      <c r="M86" s="70" t="e">
        <f>AVERAGE(M80:M85)</f>
        <v>#DIV/0!</v>
      </c>
    </row>
    <row r="87" spans="1:13" ht="30" x14ac:dyDescent="0.25">
      <c r="A87" s="26" t="s">
        <v>0</v>
      </c>
      <c r="B87" s="64" t="s">
        <v>36</v>
      </c>
      <c r="C87" s="84" t="s">
        <v>25</v>
      </c>
      <c r="D87" s="30"/>
      <c r="E87" s="30"/>
      <c r="F87" s="30"/>
      <c r="G87" s="12"/>
      <c r="H87" s="13"/>
      <c r="I87" s="14"/>
      <c r="J87" s="13"/>
      <c r="K87" s="13"/>
      <c r="L87" s="89"/>
      <c r="M87" s="68"/>
    </row>
    <row r="88" spans="1:13" ht="12.75" x14ac:dyDescent="0.25">
      <c r="A88" s="94"/>
      <c r="B88" s="95"/>
      <c r="C88" s="79"/>
      <c r="D88" s="79"/>
      <c r="E88" s="73"/>
      <c r="F88" s="73"/>
      <c r="G88" s="22"/>
      <c r="H88" s="16"/>
      <c r="I88" s="17"/>
      <c r="J88" s="16"/>
      <c r="K88" s="16"/>
      <c r="L88" s="86"/>
      <c r="M88" s="68"/>
    </row>
    <row r="89" spans="1:13" ht="12.75" x14ac:dyDescent="0.25">
      <c r="A89" s="94"/>
      <c r="B89" s="95"/>
      <c r="C89" s="79"/>
      <c r="D89" s="79"/>
      <c r="E89" s="73"/>
      <c r="F89" s="73"/>
      <c r="G89" s="22"/>
      <c r="H89" s="16"/>
      <c r="I89" s="17"/>
      <c r="J89" s="16"/>
      <c r="K89" s="16"/>
      <c r="L89" s="86"/>
      <c r="M89" s="68"/>
    </row>
    <row r="90" spans="1:13" ht="12.75" x14ac:dyDescent="0.25">
      <c r="A90" s="94"/>
      <c r="B90" s="95"/>
      <c r="C90" s="79"/>
      <c r="D90" s="79"/>
      <c r="E90" s="73"/>
      <c r="F90" s="73"/>
      <c r="G90" s="22"/>
      <c r="H90" s="16"/>
      <c r="I90" s="17"/>
      <c r="J90" s="16"/>
      <c r="K90" s="16"/>
      <c r="L90" s="86"/>
      <c r="M90" s="68"/>
    </row>
    <row r="91" spans="1:13" ht="12.75" x14ac:dyDescent="0.25">
      <c r="A91" s="94"/>
      <c r="B91" s="95"/>
      <c r="C91" s="79"/>
      <c r="D91" s="79"/>
      <c r="E91" s="73"/>
      <c r="F91" s="73"/>
      <c r="G91" s="22"/>
      <c r="H91" s="16"/>
      <c r="I91" s="17"/>
      <c r="J91" s="16"/>
      <c r="K91" s="16"/>
      <c r="L91" s="86"/>
      <c r="M91" s="68"/>
    </row>
    <row r="92" spans="1:13" ht="12.75" x14ac:dyDescent="0.25">
      <c r="A92" s="94"/>
      <c r="B92" s="95"/>
      <c r="C92" s="79"/>
      <c r="D92" s="79"/>
      <c r="E92" s="73"/>
      <c r="F92" s="73"/>
      <c r="G92" s="22"/>
      <c r="H92" s="16"/>
      <c r="I92" s="17"/>
      <c r="J92" s="16"/>
      <c r="K92" s="16"/>
      <c r="L92" s="86"/>
      <c r="M92" s="68"/>
    </row>
    <row r="93" spans="1:13" ht="12.75" x14ac:dyDescent="0.25">
      <c r="A93" s="94"/>
      <c r="B93" s="95"/>
      <c r="C93" s="79"/>
      <c r="D93" s="90"/>
      <c r="E93" s="59"/>
      <c r="F93" s="59"/>
      <c r="G93" s="23"/>
      <c r="H93" s="24"/>
      <c r="I93" s="25"/>
      <c r="J93" s="24"/>
      <c r="K93" s="24"/>
      <c r="L93" s="88"/>
      <c r="M93" s="69"/>
    </row>
    <row r="94" spans="1:13" s="21" customFormat="1" x14ac:dyDescent="0.25">
      <c r="A94" s="104" t="str">
        <f>B87</f>
        <v>Adoption Caseworker</v>
      </c>
      <c r="B94" s="105"/>
      <c r="C94" s="74" t="s">
        <v>17</v>
      </c>
      <c r="D94" s="74"/>
      <c r="E94" s="74"/>
      <c r="F94" s="74"/>
      <c r="G94" s="18"/>
      <c r="H94" s="19"/>
      <c r="I94" s="20">
        <f>COUNTA(I88:I93)</f>
        <v>0</v>
      </c>
      <c r="J94" s="19">
        <f>SUM(J88:J93)</f>
        <v>0</v>
      </c>
      <c r="K94" s="19"/>
      <c r="L94" s="74"/>
      <c r="M94" s="70" t="e">
        <f>AVERAGE(M88:M93)</f>
        <v>#DIV/0!</v>
      </c>
    </row>
    <row r="95" spans="1:13" ht="30" x14ac:dyDescent="0.25">
      <c r="A95" s="26" t="s">
        <v>0</v>
      </c>
      <c r="B95" s="64" t="s">
        <v>37</v>
      </c>
      <c r="C95" s="84" t="s">
        <v>25</v>
      </c>
      <c r="D95" s="30"/>
      <c r="E95" s="30"/>
      <c r="F95" s="30"/>
      <c r="G95" s="12"/>
      <c r="H95" s="13"/>
      <c r="I95" s="14"/>
      <c r="J95" s="13"/>
      <c r="K95" s="13"/>
      <c r="L95" s="89"/>
      <c r="M95" s="68"/>
    </row>
    <row r="96" spans="1:13" ht="12.75" x14ac:dyDescent="0.25">
      <c r="A96" s="94"/>
      <c r="B96" s="95"/>
      <c r="C96" s="79"/>
      <c r="D96" s="79"/>
      <c r="E96" s="73"/>
      <c r="F96" s="73"/>
      <c r="G96" s="22"/>
      <c r="H96" s="16"/>
      <c r="I96" s="17"/>
      <c r="J96" s="16"/>
      <c r="K96" s="16"/>
      <c r="L96" s="86"/>
      <c r="M96" s="68"/>
    </row>
    <row r="97" spans="1:13" ht="12.75" x14ac:dyDescent="0.25">
      <c r="A97" s="94"/>
      <c r="B97" s="95"/>
      <c r="C97" s="79"/>
      <c r="D97" s="79"/>
      <c r="E97" s="73"/>
      <c r="F97" s="73"/>
      <c r="G97" s="22"/>
      <c r="H97" s="16"/>
      <c r="I97" s="17"/>
      <c r="J97" s="16"/>
      <c r="K97" s="16"/>
      <c r="L97" s="86"/>
      <c r="M97" s="68"/>
    </row>
    <row r="98" spans="1:13" ht="12.75" x14ac:dyDescent="0.25">
      <c r="A98" s="94"/>
      <c r="B98" s="95"/>
      <c r="C98" s="79"/>
      <c r="D98" s="79"/>
      <c r="E98" s="73"/>
      <c r="F98" s="73"/>
      <c r="G98" s="22"/>
      <c r="H98" s="16"/>
      <c r="I98" s="17"/>
      <c r="J98" s="16"/>
      <c r="K98" s="16"/>
      <c r="L98" s="86"/>
      <c r="M98" s="68"/>
    </row>
    <row r="99" spans="1:13" ht="12.75" x14ac:dyDescent="0.25">
      <c r="A99" s="94"/>
      <c r="B99" s="95"/>
      <c r="C99" s="79"/>
      <c r="D99" s="79"/>
      <c r="E99" s="73"/>
      <c r="F99" s="73"/>
      <c r="G99" s="22"/>
      <c r="H99" s="16"/>
      <c r="I99" s="17"/>
      <c r="J99" s="16"/>
      <c r="K99" s="16"/>
      <c r="L99" s="86"/>
      <c r="M99" s="68"/>
    </row>
    <row r="100" spans="1:13" ht="12.75" x14ac:dyDescent="0.25">
      <c r="A100" s="94"/>
      <c r="B100" s="95"/>
      <c r="C100" s="79"/>
      <c r="D100" s="79"/>
      <c r="E100" s="73"/>
      <c r="F100" s="73"/>
      <c r="G100" s="22"/>
      <c r="H100" s="16"/>
      <c r="I100" s="17"/>
      <c r="J100" s="16"/>
      <c r="K100" s="16"/>
      <c r="L100" s="86"/>
      <c r="M100" s="68"/>
    </row>
    <row r="101" spans="1:13" ht="12.75" x14ac:dyDescent="0.25">
      <c r="A101" s="94"/>
      <c r="B101" s="95"/>
      <c r="C101" s="79"/>
      <c r="D101" s="90"/>
      <c r="E101" s="59"/>
      <c r="F101" s="59"/>
      <c r="G101" s="23"/>
      <c r="H101" s="24"/>
      <c r="I101" s="25"/>
      <c r="J101" s="24"/>
      <c r="K101" s="24"/>
      <c r="L101" s="88"/>
      <c r="M101" s="69"/>
    </row>
    <row r="102" spans="1:13" s="21" customFormat="1" x14ac:dyDescent="0.25">
      <c r="A102" s="104" t="str">
        <f>B95</f>
        <v>Adoption Quality</v>
      </c>
      <c r="B102" s="105"/>
      <c r="C102" s="74" t="s">
        <v>17</v>
      </c>
      <c r="D102" s="74"/>
      <c r="E102" s="74"/>
      <c r="F102" s="74"/>
      <c r="G102" s="18"/>
      <c r="H102" s="19"/>
      <c r="I102" s="20">
        <f>COUNTA(I96:I101)</f>
        <v>0</v>
      </c>
      <c r="J102" s="19">
        <f>SUM(J96:J101)</f>
        <v>0</v>
      </c>
      <c r="K102" s="19"/>
      <c r="L102" s="74"/>
      <c r="M102" s="70" t="e">
        <f>AVERAGE(M96:M101)</f>
        <v>#DIV/0!</v>
      </c>
    </row>
    <row r="103" spans="1:13" ht="30" x14ac:dyDescent="0.25">
      <c r="A103" s="26" t="s">
        <v>0</v>
      </c>
      <c r="B103" s="64" t="s">
        <v>18</v>
      </c>
      <c r="C103" s="84" t="s">
        <v>25</v>
      </c>
      <c r="D103" s="30"/>
      <c r="E103" s="30" t="s">
        <v>48</v>
      </c>
      <c r="F103" s="30"/>
      <c r="G103" s="12"/>
      <c r="H103" s="13"/>
      <c r="I103" s="14"/>
      <c r="J103" s="13"/>
      <c r="K103" s="13"/>
      <c r="L103" s="89"/>
      <c r="M103" s="68"/>
    </row>
    <row r="104" spans="1:13" ht="12.75" x14ac:dyDescent="0.25">
      <c r="A104" s="94"/>
      <c r="B104" s="95"/>
      <c r="C104" s="79"/>
      <c r="D104" s="79"/>
      <c r="E104" s="73"/>
      <c r="F104" s="73"/>
      <c r="G104" s="22"/>
      <c r="H104" s="16"/>
      <c r="I104" s="17"/>
      <c r="J104" s="16"/>
      <c r="K104" s="16"/>
      <c r="L104" s="86"/>
      <c r="M104" s="68"/>
    </row>
    <row r="105" spans="1:13" ht="12.75" x14ac:dyDescent="0.25">
      <c r="A105" s="94"/>
      <c r="B105" s="95"/>
      <c r="C105" s="79"/>
      <c r="D105" s="79"/>
      <c r="E105" s="73"/>
      <c r="F105" s="73"/>
      <c r="G105" s="22"/>
      <c r="H105" s="16"/>
      <c r="I105" s="17"/>
      <c r="J105" s="16"/>
      <c r="K105" s="16"/>
      <c r="L105" s="86"/>
      <c r="M105" s="68"/>
    </row>
    <row r="106" spans="1:13" ht="12.75" x14ac:dyDescent="0.25">
      <c r="A106" s="94"/>
      <c r="B106" s="95"/>
      <c r="C106" s="79"/>
      <c r="D106" s="79"/>
      <c r="E106" s="73"/>
      <c r="F106" s="73"/>
      <c r="G106" s="22"/>
      <c r="H106" s="16"/>
      <c r="I106" s="17"/>
      <c r="J106" s="16"/>
      <c r="K106" s="16"/>
      <c r="L106" s="86"/>
      <c r="M106" s="68"/>
    </row>
    <row r="107" spans="1:13" ht="12.75" x14ac:dyDescent="0.25">
      <c r="A107" s="94"/>
      <c r="B107" s="95"/>
      <c r="C107" s="79"/>
      <c r="D107" s="79"/>
      <c r="E107" s="73"/>
      <c r="F107" s="73"/>
      <c r="G107" s="22"/>
      <c r="H107" s="16"/>
      <c r="I107" s="17"/>
      <c r="J107" s="16"/>
      <c r="K107" s="16"/>
      <c r="L107" s="86"/>
      <c r="M107" s="68"/>
    </row>
    <row r="108" spans="1:13" ht="12.75" x14ac:dyDescent="0.25">
      <c r="A108" s="94"/>
      <c r="B108" s="95"/>
      <c r="C108" s="79"/>
      <c r="D108" s="79"/>
      <c r="E108" s="73"/>
      <c r="F108" s="73"/>
      <c r="G108" s="22"/>
      <c r="H108" s="16"/>
      <c r="I108" s="17"/>
      <c r="J108" s="16"/>
      <c r="K108" s="16"/>
      <c r="L108" s="86"/>
      <c r="M108" s="68"/>
    </row>
    <row r="109" spans="1:13" ht="12.75" x14ac:dyDescent="0.25">
      <c r="A109" s="94"/>
      <c r="B109" s="95"/>
      <c r="C109" s="79"/>
      <c r="D109" s="90"/>
      <c r="E109" s="59"/>
      <c r="F109" s="59"/>
      <c r="G109" s="23"/>
      <c r="H109" s="24"/>
      <c r="I109" s="25"/>
      <c r="J109" s="24"/>
      <c r="K109" s="24"/>
      <c r="L109" s="88"/>
      <c r="M109" s="69"/>
    </row>
    <row r="110" spans="1:13" s="21" customFormat="1" x14ac:dyDescent="0.25">
      <c r="A110" s="104" t="str">
        <f>B103</f>
        <v>(enter Position)</v>
      </c>
      <c r="B110" s="105"/>
      <c r="C110" s="77" t="s">
        <v>17</v>
      </c>
      <c r="D110" s="77"/>
      <c r="E110" s="77"/>
      <c r="F110" s="77"/>
      <c r="G110" s="18"/>
      <c r="H110" s="19"/>
      <c r="I110" s="20">
        <f>COUNTA(I104:I109)</f>
        <v>0</v>
      </c>
      <c r="J110" s="19">
        <f>SUM(J104:J109)</f>
        <v>0</v>
      </c>
      <c r="K110" s="19"/>
      <c r="L110" s="77"/>
      <c r="M110" s="70" t="e">
        <f>AVERAGE(M104:M109)</f>
        <v>#DIV/0!</v>
      </c>
    </row>
    <row r="111" spans="1:13" ht="30" x14ac:dyDescent="0.25">
      <c r="A111" s="26" t="s">
        <v>0</v>
      </c>
      <c r="B111" s="64" t="s">
        <v>18</v>
      </c>
      <c r="C111" s="84" t="s">
        <v>25</v>
      </c>
      <c r="D111" s="30"/>
      <c r="E111" s="30" t="s">
        <v>48</v>
      </c>
      <c r="F111" s="30"/>
      <c r="G111" s="12"/>
      <c r="H111" s="13"/>
      <c r="I111" s="14"/>
      <c r="J111" s="13"/>
      <c r="K111" s="13"/>
      <c r="L111" s="89"/>
      <c r="M111" s="68"/>
    </row>
    <row r="112" spans="1:13" ht="12.75" x14ac:dyDescent="0.25">
      <c r="A112" s="94"/>
      <c r="B112" s="95"/>
      <c r="C112" s="79"/>
      <c r="D112" s="79"/>
      <c r="E112" s="73"/>
      <c r="F112" s="73"/>
      <c r="G112" s="22"/>
      <c r="H112" s="16"/>
      <c r="I112" s="17"/>
      <c r="J112" s="16"/>
      <c r="K112" s="16"/>
      <c r="L112" s="86"/>
      <c r="M112" s="68"/>
    </row>
    <row r="113" spans="1:13" ht="12.75" x14ac:dyDescent="0.25">
      <c r="A113" s="94"/>
      <c r="B113" s="95"/>
      <c r="C113" s="79"/>
      <c r="D113" s="79"/>
      <c r="E113" s="73"/>
      <c r="F113" s="73"/>
      <c r="G113" s="22"/>
      <c r="H113" s="16"/>
      <c r="I113" s="17"/>
      <c r="J113" s="16"/>
      <c r="K113" s="16"/>
      <c r="L113" s="86"/>
      <c r="M113" s="68"/>
    </row>
    <row r="114" spans="1:13" ht="12.75" x14ac:dyDescent="0.25">
      <c r="A114" s="94"/>
      <c r="B114" s="95"/>
      <c r="C114" s="79"/>
      <c r="D114" s="79"/>
      <c r="E114" s="73"/>
      <c r="F114" s="73"/>
      <c r="G114" s="22"/>
      <c r="H114" s="16"/>
      <c r="I114" s="17"/>
      <c r="J114" s="16"/>
      <c r="K114" s="16"/>
      <c r="L114" s="86"/>
      <c r="M114" s="68"/>
    </row>
    <row r="115" spans="1:13" ht="12.75" x14ac:dyDescent="0.25">
      <c r="A115" s="94"/>
      <c r="B115" s="95"/>
      <c r="C115" s="79"/>
      <c r="D115" s="79"/>
      <c r="E115" s="73"/>
      <c r="F115" s="73"/>
      <c r="G115" s="22"/>
      <c r="H115" s="16"/>
      <c r="I115" s="17"/>
      <c r="J115" s="16"/>
      <c r="K115" s="16"/>
      <c r="L115" s="86"/>
      <c r="M115" s="68"/>
    </row>
    <row r="116" spans="1:13" ht="12.75" x14ac:dyDescent="0.25">
      <c r="A116" s="94"/>
      <c r="B116" s="95"/>
      <c r="C116" s="79"/>
      <c r="D116" s="79"/>
      <c r="E116" s="73"/>
      <c r="F116" s="73"/>
      <c r="G116" s="22"/>
      <c r="H116" s="16"/>
      <c r="I116" s="17"/>
      <c r="J116" s="16"/>
      <c r="K116" s="16"/>
      <c r="L116" s="86"/>
      <c r="M116" s="68"/>
    </row>
    <row r="117" spans="1:13" ht="12.75" x14ac:dyDescent="0.25">
      <c r="A117" s="94"/>
      <c r="B117" s="95"/>
      <c r="C117" s="79"/>
      <c r="D117" s="90"/>
      <c r="E117" s="59"/>
      <c r="F117" s="59"/>
      <c r="G117" s="23"/>
      <c r="H117" s="24"/>
      <c r="I117" s="25"/>
      <c r="J117" s="24"/>
      <c r="K117" s="24"/>
      <c r="L117" s="88"/>
      <c r="M117" s="69"/>
    </row>
    <row r="118" spans="1:13" s="21" customFormat="1" x14ac:dyDescent="0.25">
      <c r="A118" s="104" t="str">
        <f>B111</f>
        <v>(enter Position)</v>
      </c>
      <c r="B118" s="105"/>
      <c r="C118" s="77" t="s">
        <v>17</v>
      </c>
      <c r="D118" s="77"/>
      <c r="E118" s="77"/>
      <c r="F118" s="77"/>
      <c r="G118" s="18"/>
      <c r="H118" s="19"/>
      <c r="I118" s="20">
        <f>COUNTA(I112:I117)</f>
        <v>0</v>
      </c>
      <c r="J118" s="19">
        <f>SUM(J112:J117)</f>
        <v>0</v>
      </c>
      <c r="K118" s="19"/>
      <c r="L118" s="77"/>
      <c r="M118" s="70" t="e">
        <f>AVERAGE(M112:M117)</f>
        <v>#DIV/0!</v>
      </c>
    </row>
    <row r="119" spans="1:13" ht="30" x14ac:dyDescent="0.25">
      <c r="A119" s="26" t="s">
        <v>0</v>
      </c>
      <c r="B119" s="64" t="s">
        <v>18</v>
      </c>
      <c r="C119" s="84" t="s">
        <v>25</v>
      </c>
      <c r="D119" s="30"/>
      <c r="E119" s="30" t="s">
        <v>48</v>
      </c>
      <c r="F119" s="30"/>
      <c r="G119" s="12"/>
      <c r="H119" s="13"/>
      <c r="I119" s="14"/>
      <c r="J119" s="13"/>
      <c r="K119" s="13"/>
      <c r="L119" s="89"/>
      <c r="M119" s="68"/>
    </row>
    <row r="120" spans="1:13" ht="12.75" x14ac:dyDescent="0.25">
      <c r="A120" s="94"/>
      <c r="B120" s="95"/>
      <c r="C120" s="79"/>
      <c r="D120" s="79"/>
      <c r="E120" s="73"/>
      <c r="F120" s="73"/>
      <c r="G120" s="22"/>
      <c r="H120" s="16"/>
      <c r="I120" s="17"/>
      <c r="J120" s="16"/>
      <c r="K120" s="16"/>
      <c r="L120" s="86"/>
      <c r="M120" s="68"/>
    </row>
    <row r="121" spans="1:13" ht="12.75" x14ac:dyDescent="0.25">
      <c r="A121" s="94"/>
      <c r="B121" s="95"/>
      <c r="C121" s="79"/>
      <c r="D121" s="79"/>
      <c r="E121" s="73"/>
      <c r="F121" s="73"/>
      <c r="G121" s="22"/>
      <c r="H121" s="16"/>
      <c r="I121" s="17"/>
      <c r="J121" s="16"/>
      <c r="K121" s="16"/>
      <c r="L121" s="86"/>
      <c r="M121" s="68"/>
    </row>
    <row r="122" spans="1:13" ht="12.75" x14ac:dyDescent="0.25">
      <c r="A122" s="94"/>
      <c r="B122" s="95"/>
      <c r="C122" s="79"/>
      <c r="D122" s="79"/>
      <c r="E122" s="73"/>
      <c r="F122" s="73"/>
      <c r="G122" s="22"/>
      <c r="H122" s="16"/>
      <c r="I122" s="17"/>
      <c r="J122" s="16"/>
      <c r="K122" s="16"/>
      <c r="L122" s="86"/>
      <c r="M122" s="68"/>
    </row>
    <row r="123" spans="1:13" ht="12.75" x14ac:dyDescent="0.25">
      <c r="A123" s="94"/>
      <c r="B123" s="95"/>
      <c r="C123" s="79"/>
      <c r="D123" s="79"/>
      <c r="E123" s="73"/>
      <c r="F123" s="73"/>
      <c r="G123" s="22"/>
      <c r="H123" s="16"/>
      <c r="I123" s="17"/>
      <c r="J123" s="16"/>
      <c r="K123" s="16"/>
      <c r="L123" s="86"/>
      <c r="M123" s="68"/>
    </row>
    <row r="124" spans="1:13" ht="12.75" x14ac:dyDescent="0.25">
      <c r="A124" s="94"/>
      <c r="B124" s="95"/>
      <c r="C124" s="79"/>
      <c r="D124" s="79"/>
      <c r="E124" s="73"/>
      <c r="F124" s="73"/>
      <c r="G124" s="22"/>
      <c r="H124" s="16"/>
      <c r="I124" s="17"/>
      <c r="J124" s="16"/>
      <c r="K124" s="16"/>
      <c r="L124" s="86"/>
      <c r="M124" s="68"/>
    </row>
    <row r="125" spans="1:13" ht="12.75" x14ac:dyDescent="0.25">
      <c r="A125" s="94"/>
      <c r="B125" s="95"/>
      <c r="C125" s="79"/>
      <c r="D125" s="90"/>
      <c r="E125" s="59"/>
      <c r="F125" s="59"/>
      <c r="G125" s="23"/>
      <c r="H125" s="24"/>
      <c r="I125" s="25"/>
      <c r="J125" s="24"/>
      <c r="K125" s="24"/>
      <c r="L125" s="88"/>
      <c r="M125" s="69"/>
    </row>
    <row r="126" spans="1:13" s="21" customFormat="1" x14ac:dyDescent="0.25">
      <c r="A126" s="104" t="str">
        <f>B119</f>
        <v>(enter Position)</v>
      </c>
      <c r="B126" s="105"/>
      <c r="C126" s="77" t="s">
        <v>17</v>
      </c>
      <c r="D126" s="77"/>
      <c r="E126" s="77"/>
      <c r="F126" s="77"/>
      <c r="G126" s="18"/>
      <c r="H126" s="19"/>
      <c r="I126" s="20">
        <f>COUNTA(I120:I125)</f>
        <v>0</v>
      </c>
      <c r="J126" s="19">
        <f>SUM(J120:J125)</f>
        <v>0</v>
      </c>
      <c r="K126" s="19"/>
      <c r="L126" s="77"/>
      <c r="M126" s="70" t="e">
        <f>AVERAGE(M120:M125)</f>
        <v>#DIV/0!</v>
      </c>
    </row>
    <row r="127" spans="1:13" ht="30" x14ac:dyDescent="0.25">
      <c r="A127" s="26" t="s">
        <v>0</v>
      </c>
      <c r="B127" s="64" t="s">
        <v>18</v>
      </c>
      <c r="C127" s="84" t="s">
        <v>25</v>
      </c>
      <c r="D127" s="30"/>
      <c r="E127" s="30" t="s">
        <v>48</v>
      </c>
      <c r="F127" s="30"/>
      <c r="G127" s="12"/>
      <c r="H127" s="13"/>
      <c r="I127" s="14"/>
      <c r="J127" s="13"/>
      <c r="K127" s="13"/>
      <c r="L127" s="89"/>
      <c r="M127" s="68"/>
    </row>
    <row r="128" spans="1:13" ht="12.75" x14ac:dyDescent="0.25">
      <c r="A128" s="94"/>
      <c r="B128" s="95"/>
      <c r="C128" s="79"/>
      <c r="D128" s="79"/>
      <c r="E128" s="73"/>
      <c r="F128" s="73"/>
      <c r="G128" s="22"/>
      <c r="H128" s="16"/>
      <c r="I128" s="17"/>
      <c r="J128" s="16"/>
      <c r="K128" s="16"/>
      <c r="L128" s="86"/>
      <c r="M128" s="68"/>
    </row>
    <row r="129" spans="1:13" ht="12.75" x14ac:dyDescent="0.25">
      <c r="A129" s="94"/>
      <c r="B129" s="95"/>
      <c r="C129" s="79"/>
      <c r="D129" s="79"/>
      <c r="E129" s="73"/>
      <c r="F129" s="73"/>
      <c r="G129" s="22"/>
      <c r="H129" s="16"/>
      <c r="I129" s="17"/>
      <c r="J129" s="16"/>
      <c r="K129" s="16"/>
      <c r="L129" s="86"/>
      <c r="M129" s="68"/>
    </row>
    <row r="130" spans="1:13" ht="12.75" x14ac:dyDescent="0.25">
      <c r="A130" s="94"/>
      <c r="B130" s="95"/>
      <c r="C130" s="79"/>
      <c r="D130" s="79"/>
      <c r="E130" s="73"/>
      <c r="F130" s="73"/>
      <c r="G130" s="22"/>
      <c r="H130" s="16"/>
      <c r="I130" s="17"/>
      <c r="J130" s="16"/>
      <c r="K130" s="16"/>
      <c r="L130" s="86"/>
      <c r="M130" s="68"/>
    </row>
    <row r="131" spans="1:13" ht="12.75" x14ac:dyDescent="0.25">
      <c r="A131" s="94"/>
      <c r="B131" s="95"/>
      <c r="C131" s="79"/>
      <c r="D131" s="79"/>
      <c r="E131" s="73"/>
      <c r="F131" s="73"/>
      <c r="G131" s="22"/>
      <c r="H131" s="16"/>
      <c r="I131" s="17"/>
      <c r="J131" s="16"/>
      <c r="K131" s="16"/>
      <c r="L131" s="86"/>
      <c r="M131" s="68"/>
    </row>
    <row r="132" spans="1:13" ht="12.75" x14ac:dyDescent="0.25">
      <c r="A132" s="94"/>
      <c r="B132" s="95"/>
      <c r="C132" s="79"/>
      <c r="D132" s="79"/>
      <c r="E132" s="73"/>
      <c r="F132" s="73"/>
      <c r="G132" s="22"/>
      <c r="H132" s="16"/>
      <c r="I132" s="17"/>
      <c r="J132" s="16"/>
      <c r="K132" s="16"/>
      <c r="L132" s="86"/>
      <c r="M132" s="68"/>
    </row>
    <row r="133" spans="1:13" ht="12.75" x14ac:dyDescent="0.25">
      <c r="A133" s="94"/>
      <c r="B133" s="95"/>
      <c r="C133" s="79"/>
      <c r="D133" s="90"/>
      <c r="E133" s="59"/>
      <c r="F133" s="59"/>
      <c r="G133" s="23"/>
      <c r="H133" s="24"/>
      <c r="I133" s="25"/>
      <c r="J133" s="24"/>
      <c r="K133" s="24"/>
      <c r="L133" s="88"/>
      <c r="M133" s="69"/>
    </row>
    <row r="134" spans="1:13" s="21" customFormat="1" x14ac:dyDescent="0.25">
      <c r="A134" s="104" t="str">
        <f>B127</f>
        <v>(enter Position)</v>
      </c>
      <c r="B134" s="105"/>
      <c r="C134" s="74" t="s">
        <v>17</v>
      </c>
      <c r="D134" s="74"/>
      <c r="E134" s="74"/>
      <c r="F134" s="74"/>
      <c r="G134" s="18"/>
      <c r="H134" s="19"/>
      <c r="I134" s="20">
        <f>COUNTA(I128:I133)</f>
        <v>0</v>
      </c>
      <c r="J134" s="19">
        <f>SUM(J128:J133)</f>
        <v>0</v>
      </c>
      <c r="K134" s="19"/>
      <c r="L134" s="74"/>
      <c r="M134" s="70" t="e">
        <f>AVERAGE(M128:M133)</f>
        <v>#DIV/0!</v>
      </c>
    </row>
    <row r="135" spans="1:13" s="21" customFormat="1" ht="8.65" customHeight="1" x14ac:dyDescent="0.25">
      <c r="A135" s="35"/>
      <c r="B135" s="35"/>
      <c r="C135" s="36"/>
      <c r="D135" s="36"/>
      <c r="E135" s="36"/>
      <c r="F135" s="36"/>
      <c r="G135" s="38"/>
      <c r="H135" s="37"/>
      <c r="I135" s="39"/>
      <c r="J135" s="40"/>
      <c r="K135" s="36"/>
      <c r="L135" s="36"/>
      <c r="M135" s="71"/>
    </row>
    <row r="136" spans="1:13" ht="23.65" customHeight="1" x14ac:dyDescent="0.25">
      <c r="A136" s="106"/>
      <c r="B136" s="106"/>
      <c r="C136" s="106"/>
      <c r="D136" s="62"/>
      <c r="E136" s="62"/>
      <c r="F136" s="62"/>
      <c r="G136" s="107" t="s">
        <v>19</v>
      </c>
      <c r="H136" s="108"/>
      <c r="I136" s="34">
        <f>SUM(I10+I18+I26+I34+I42+I50+I58+I65+I73+I78+I86+I94+I102+I134)</f>
        <v>0</v>
      </c>
      <c r="J136" s="34">
        <f>SUM(J10+J18+J26+J34+J42+J50+J58+J65+J73+J78+J86+J94+J102+J134)</f>
        <v>0</v>
      </c>
      <c r="K136" s="33"/>
      <c r="L136" s="33"/>
      <c r="M136" s="71"/>
    </row>
    <row r="137" spans="1:13" s="27" customFormat="1" ht="25.9" customHeight="1" x14ac:dyDescent="0.25">
      <c r="G137" s="28"/>
      <c r="M137" s="72"/>
    </row>
    <row r="138" spans="1:13" ht="21" customHeight="1" x14ac:dyDescent="0.25">
      <c r="G138" s="102" t="s">
        <v>50</v>
      </c>
      <c r="H138" s="103"/>
    </row>
    <row r="139" spans="1:13" ht="31.9" customHeight="1" x14ac:dyDescent="0.25">
      <c r="G139" s="55" t="s">
        <v>10</v>
      </c>
      <c r="H139" s="61" t="s">
        <v>51</v>
      </c>
      <c r="I139" s="53"/>
      <c r="J139" s="54"/>
    </row>
    <row r="140" spans="1:13" ht="19.899999999999999" customHeight="1" x14ac:dyDescent="0.25">
      <c r="G140" s="42" t="str">
        <f>B8</f>
        <v>Program Director</v>
      </c>
      <c r="H140" s="44"/>
    </row>
    <row r="141" spans="1:13" ht="19.899999999999999" customHeight="1" x14ac:dyDescent="0.25">
      <c r="G141" s="42" t="str">
        <f>B11</f>
        <v>SA Director</v>
      </c>
      <c r="H141" s="44"/>
    </row>
    <row r="142" spans="1:13" ht="19.899999999999999" customHeight="1" x14ac:dyDescent="0.25">
      <c r="G142" s="42" t="str">
        <f>B19</f>
        <v>Supervisors</v>
      </c>
      <c r="H142" s="41"/>
    </row>
    <row r="143" spans="1:13" ht="19.899999999999999" customHeight="1" x14ac:dyDescent="0.25">
      <c r="G143" s="42" t="str">
        <f>B27</f>
        <v>Licensing Caseworkers</v>
      </c>
      <c r="H143" s="41"/>
    </row>
    <row r="144" spans="1:13" ht="19.899999999999999" customHeight="1" x14ac:dyDescent="0.25">
      <c r="G144" s="42" t="str">
        <f>B35</f>
        <v>Matching Worker</v>
      </c>
      <c r="H144" s="41"/>
    </row>
    <row r="145" spans="7:8" ht="19.899999999999999" customHeight="1" x14ac:dyDescent="0.25">
      <c r="G145" s="42" t="str">
        <f>B43</f>
        <v>R&amp;R Specialist</v>
      </c>
      <c r="H145" s="41"/>
    </row>
    <row r="146" spans="7:8" ht="19.899999999999999" customHeight="1" x14ac:dyDescent="0.25">
      <c r="G146" s="42" t="str">
        <f>B51</f>
        <v>Customer Services</v>
      </c>
      <c r="H146" s="41"/>
    </row>
    <row r="147" spans="7:8" ht="19.899999999999999" customHeight="1" x14ac:dyDescent="0.25">
      <c r="G147" s="42" t="str">
        <f>B59</f>
        <v>Quality</v>
      </c>
      <c r="H147" s="41"/>
    </row>
    <row r="148" spans="7:8" ht="19.899999999999999" customHeight="1" x14ac:dyDescent="0.25">
      <c r="G148" s="42" t="str">
        <f>B66</f>
        <v>Trainers</v>
      </c>
      <c r="H148" s="41"/>
    </row>
    <row r="149" spans="7:8" ht="19.899999999999999" customHeight="1" x14ac:dyDescent="0.25">
      <c r="G149" s="42" t="str">
        <f>B74</f>
        <v>Adoption Manager</v>
      </c>
      <c r="H149" s="41"/>
    </row>
    <row r="150" spans="7:8" ht="19.899999999999999" customHeight="1" x14ac:dyDescent="0.25">
      <c r="G150" s="42" t="str">
        <f>B79</f>
        <v>Adoption Supervisor</v>
      </c>
      <c r="H150" s="41"/>
    </row>
    <row r="151" spans="7:8" ht="19.899999999999999" customHeight="1" x14ac:dyDescent="0.25">
      <c r="G151" s="42" t="str">
        <f>B87</f>
        <v>Adoption Caseworker</v>
      </c>
      <c r="H151" s="41"/>
    </row>
    <row r="152" spans="7:8" ht="19.899999999999999" customHeight="1" x14ac:dyDescent="0.25">
      <c r="G152" s="42" t="str">
        <f>B95</f>
        <v>Adoption Quality</v>
      </c>
      <c r="H152" s="41"/>
    </row>
    <row r="153" spans="7:8" ht="19.899999999999999" customHeight="1" x14ac:dyDescent="0.25">
      <c r="G153" s="42" t="str">
        <f>B103</f>
        <v>(enter Position)</v>
      </c>
      <c r="H153" s="41"/>
    </row>
    <row r="154" spans="7:8" ht="19.899999999999999" customHeight="1" x14ac:dyDescent="0.25">
      <c r="G154" s="42" t="str">
        <f>B111</f>
        <v>(enter Position)</v>
      </c>
      <c r="H154" s="41"/>
    </row>
    <row r="155" spans="7:8" ht="19.899999999999999" customHeight="1" x14ac:dyDescent="0.25">
      <c r="G155" s="42" t="str">
        <f>B119</f>
        <v>(enter Position)</v>
      </c>
      <c r="H155" s="41"/>
    </row>
    <row r="156" spans="7:8" ht="19.899999999999999" customHeight="1" x14ac:dyDescent="0.25">
      <c r="G156" s="43" t="str">
        <f>B127</f>
        <v>(enter Position)</v>
      </c>
      <c r="H156" s="45"/>
    </row>
  </sheetData>
  <mergeCells count="133">
    <mergeCell ref="A31:B31"/>
    <mergeCell ref="A124:B124"/>
    <mergeCell ref="A125:B125"/>
    <mergeCell ref="A126:B126"/>
    <mergeCell ref="A106:B106"/>
    <mergeCell ref="A107:B107"/>
    <mergeCell ref="A108:B108"/>
    <mergeCell ref="A109:B109"/>
    <mergeCell ref="A110:B110"/>
    <mergeCell ref="A120:B120"/>
    <mergeCell ref="A121:B121"/>
    <mergeCell ref="A122:B122"/>
    <mergeCell ref="A123:B123"/>
    <mergeCell ref="F2:M4"/>
    <mergeCell ref="H6:H7"/>
    <mergeCell ref="I6:I7"/>
    <mergeCell ref="J6:J7"/>
    <mergeCell ref="K6:K7"/>
    <mergeCell ref="M6:M7"/>
    <mergeCell ref="G6:G7"/>
    <mergeCell ref="G5:H5"/>
    <mergeCell ref="A102:B102"/>
    <mergeCell ref="A94:B94"/>
    <mergeCell ref="A73:B73"/>
    <mergeCell ref="A86:B86"/>
    <mergeCell ref="A78:B78"/>
    <mergeCell ref="A76:B76"/>
    <mergeCell ref="A9:B9"/>
    <mergeCell ref="A20:B20"/>
    <mergeCell ref="A21:B21"/>
    <mergeCell ref="A22:B22"/>
    <mergeCell ref="A23:B23"/>
    <mergeCell ref="A24:B24"/>
    <mergeCell ref="A25:B25"/>
    <mergeCell ref="A28:B28"/>
    <mergeCell ref="A29:B29"/>
    <mergeCell ref="A30:B30"/>
    <mergeCell ref="A105:B105"/>
    <mergeCell ref="A1:M1"/>
    <mergeCell ref="I5:K5"/>
    <mergeCell ref="A42:B42"/>
    <mergeCell ref="A65:B65"/>
    <mergeCell ref="A5:C5"/>
    <mergeCell ref="A50:B50"/>
    <mergeCell ref="A58:B58"/>
    <mergeCell ref="A6:C7"/>
    <mergeCell ref="E6:E7"/>
    <mergeCell ref="A26:B26"/>
    <mergeCell ref="A34:B34"/>
    <mergeCell ref="A18:B18"/>
    <mergeCell ref="A10:B10"/>
    <mergeCell ref="A12:B12"/>
    <mergeCell ref="A13:B13"/>
    <mergeCell ref="A14:B14"/>
    <mergeCell ref="A15:B15"/>
    <mergeCell ref="A16:B16"/>
    <mergeCell ref="A17:B17"/>
    <mergeCell ref="F6:F7"/>
    <mergeCell ref="C2:E2"/>
    <mergeCell ref="C3:E3"/>
    <mergeCell ref="C4:E4"/>
    <mergeCell ref="A62:B62"/>
    <mergeCell ref="G138:H138"/>
    <mergeCell ref="A134:B134"/>
    <mergeCell ref="A136:C136"/>
    <mergeCell ref="G136:H136"/>
    <mergeCell ref="A90:B90"/>
    <mergeCell ref="A91:B91"/>
    <mergeCell ref="A92:B92"/>
    <mergeCell ref="A93:B93"/>
    <mergeCell ref="A96:B96"/>
    <mergeCell ref="A97:B97"/>
    <mergeCell ref="A98:B98"/>
    <mergeCell ref="A99:B99"/>
    <mergeCell ref="A100:B100"/>
    <mergeCell ref="A101:B101"/>
    <mergeCell ref="A128:B128"/>
    <mergeCell ref="A112:B112"/>
    <mergeCell ref="A113:B113"/>
    <mergeCell ref="A114:B114"/>
    <mergeCell ref="A115:B115"/>
    <mergeCell ref="A116:B116"/>
    <mergeCell ref="A117:B117"/>
    <mergeCell ref="A118:B118"/>
    <mergeCell ref="A104:B104"/>
    <mergeCell ref="A71:B71"/>
    <mergeCell ref="A32:B32"/>
    <mergeCell ref="A33:B33"/>
    <mergeCell ref="A36:B36"/>
    <mergeCell ref="A37:B37"/>
    <mergeCell ref="A38:B38"/>
    <mergeCell ref="A39:B39"/>
    <mergeCell ref="A40:B40"/>
    <mergeCell ref="A75:B75"/>
    <mergeCell ref="A41:B41"/>
    <mergeCell ref="A44:B44"/>
    <mergeCell ref="A45:B45"/>
    <mergeCell ref="A46:B46"/>
    <mergeCell ref="A47:B47"/>
    <mergeCell ref="A48:B48"/>
    <mergeCell ref="A49:B49"/>
    <mergeCell ref="A52:B52"/>
    <mergeCell ref="A53:B53"/>
    <mergeCell ref="A54:B54"/>
    <mergeCell ref="A55:B55"/>
    <mergeCell ref="A56:B56"/>
    <mergeCell ref="A57:B57"/>
    <mergeCell ref="A60:B60"/>
    <mergeCell ref="A61:B61"/>
    <mergeCell ref="A72:B72"/>
    <mergeCell ref="A63:B63"/>
    <mergeCell ref="A129:B129"/>
    <mergeCell ref="A130:B130"/>
    <mergeCell ref="A131:B131"/>
    <mergeCell ref="A132:B132"/>
    <mergeCell ref="A133:B133"/>
    <mergeCell ref="L5:M5"/>
    <mergeCell ref="L6:L7"/>
    <mergeCell ref="D6:D7"/>
    <mergeCell ref="A77:B77"/>
    <mergeCell ref="A80:B80"/>
    <mergeCell ref="A81:B81"/>
    <mergeCell ref="A82:B82"/>
    <mergeCell ref="A83:B83"/>
    <mergeCell ref="A84:B84"/>
    <mergeCell ref="A85:B85"/>
    <mergeCell ref="A88:B88"/>
    <mergeCell ref="A89:B89"/>
    <mergeCell ref="A64:B64"/>
    <mergeCell ref="A67:B67"/>
    <mergeCell ref="A68:B68"/>
    <mergeCell ref="A69:B69"/>
    <mergeCell ref="A70:B70"/>
  </mergeCells>
  <dataValidations count="1">
    <dataValidation type="list" allowBlank="1" showInputMessage="1" showErrorMessage="1" sqref="C4:D4" xr:uid="{00000000-0002-0000-0100-000002000000}">
      <formula1>"2018,2019,2020,2021,2022,2023"</formula1>
    </dataValidation>
  </dataValidations>
  <pageMargins left="0.25" right="0.25" top="0.75" bottom="0.75" header="0.05" footer="0.3"/>
  <pageSetup orientation="landscape"/>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0C2B8-0861-4E9B-8E5D-FEEA51096073}">
  <dimension ref="A1"/>
  <sheetViews>
    <sheetView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75201-5721-4A79-9497-BD50EF524FB3}">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Sept 30</vt:lpstr>
      <vt:lpstr>Dec 31</vt:lpstr>
      <vt:lpstr>March 31</vt:lpstr>
      <vt:lpstr>June 30</vt:lpstr>
      <vt:lpstr>'Sept 30'!Print_Titles</vt:lpstr>
    </vt:vector>
  </TitlesOfParts>
  <Company>State of Iowa - 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Stacy M</dc:creator>
  <cp:lastModifiedBy>Jen Royer</cp:lastModifiedBy>
  <cp:lastPrinted>2018-04-10T20:54:41Z</cp:lastPrinted>
  <dcterms:created xsi:type="dcterms:W3CDTF">2017-03-08T14:37:20Z</dcterms:created>
  <dcterms:modified xsi:type="dcterms:W3CDTF">2023-07-12T19:33:26Z</dcterms:modified>
</cp:coreProperties>
</file>