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2-04-01\CMI\"/>
    </mc:Choice>
  </mc:AlternateContent>
  <bookViews>
    <workbookView xWindow="0" yWindow="0" windowWidth="23040" windowHeight="9396"/>
  </bookViews>
  <sheets>
    <sheet name="data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data!$A$1:$I$449</definedName>
  </definedNames>
  <calcPr calcId="162913"/>
</workbook>
</file>

<file path=xl/calcChain.xml><?xml version="1.0" encoding="utf-8"?>
<calcChain xmlns="http://schemas.openxmlformats.org/spreadsheetml/2006/main">
  <c r="C418" i="4" l="1"/>
  <c r="B418" i="4"/>
  <c r="H3" i="1" l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H104" i="1"/>
  <c r="I104" i="1"/>
  <c r="H105" i="1"/>
  <c r="I105" i="1"/>
  <c r="H106" i="1"/>
  <c r="I106" i="1"/>
  <c r="H107" i="1"/>
  <c r="I107" i="1"/>
  <c r="H108" i="1"/>
  <c r="I108" i="1"/>
  <c r="H109" i="1"/>
  <c r="I109" i="1"/>
  <c r="H110" i="1"/>
  <c r="I110" i="1"/>
  <c r="H111" i="1"/>
  <c r="I111" i="1"/>
  <c r="H112" i="1"/>
  <c r="I112" i="1"/>
  <c r="H113" i="1"/>
  <c r="I113" i="1"/>
  <c r="H114" i="1"/>
  <c r="I114" i="1"/>
  <c r="H115" i="1"/>
  <c r="I115" i="1"/>
  <c r="H116" i="1"/>
  <c r="I116" i="1"/>
  <c r="H117" i="1"/>
  <c r="I117" i="1"/>
  <c r="H118" i="1"/>
  <c r="I118" i="1"/>
  <c r="H119" i="1"/>
  <c r="I119" i="1"/>
  <c r="H120" i="1"/>
  <c r="I120" i="1"/>
  <c r="H121" i="1"/>
  <c r="I121" i="1"/>
  <c r="H122" i="1"/>
  <c r="I122" i="1"/>
  <c r="H123" i="1"/>
  <c r="I123" i="1"/>
  <c r="H124" i="1"/>
  <c r="I124" i="1"/>
  <c r="H125" i="1"/>
  <c r="I125" i="1"/>
  <c r="H126" i="1"/>
  <c r="I126" i="1"/>
  <c r="H127" i="1"/>
  <c r="I127" i="1"/>
  <c r="H128" i="1"/>
  <c r="I128" i="1"/>
  <c r="H129" i="1"/>
  <c r="I129" i="1"/>
  <c r="H130" i="1"/>
  <c r="I130" i="1"/>
  <c r="H131" i="1"/>
  <c r="I131" i="1"/>
  <c r="H132" i="1"/>
  <c r="I132" i="1"/>
  <c r="H133" i="1"/>
  <c r="I133" i="1"/>
  <c r="H134" i="1"/>
  <c r="I134" i="1"/>
  <c r="H135" i="1"/>
  <c r="I135" i="1"/>
  <c r="H136" i="1"/>
  <c r="I136" i="1"/>
  <c r="H137" i="1"/>
  <c r="I137" i="1"/>
  <c r="H138" i="1"/>
  <c r="I138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335" i="1"/>
  <c r="I335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I2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2" i="1"/>
</calcChain>
</file>

<file path=xl/sharedStrings.xml><?xml version="1.0" encoding="utf-8"?>
<sst xmlns="http://schemas.openxmlformats.org/spreadsheetml/2006/main" count="3484" uniqueCount="2883">
  <si>
    <t>PROV_NO</t>
  </si>
  <si>
    <t>FACNAME</t>
  </si>
  <si>
    <t>0800003</t>
  </si>
  <si>
    <t>0800095</t>
  </si>
  <si>
    <t>0800037</t>
  </si>
  <si>
    <t>0800045</t>
  </si>
  <si>
    <t>0805002</t>
  </si>
  <si>
    <t>0804674</t>
  </si>
  <si>
    <t>0809871</t>
  </si>
  <si>
    <t>0800093</t>
  </si>
  <si>
    <t>0809160</t>
  </si>
  <si>
    <t>0807925</t>
  </si>
  <si>
    <t>0808006</t>
  </si>
  <si>
    <t>0800151</t>
  </si>
  <si>
    <t>0800169</t>
  </si>
  <si>
    <t>0807941</t>
  </si>
  <si>
    <t>0807958</t>
  </si>
  <si>
    <t>0804708</t>
  </si>
  <si>
    <t>0800219</t>
  </si>
  <si>
    <t>0800227</t>
  </si>
  <si>
    <t>0800235</t>
  </si>
  <si>
    <t>0800089</t>
  </si>
  <si>
    <t>0808683</t>
  </si>
  <si>
    <t>0804716</t>
  </si>
  <si>
    <t>0800367</t>
  </si>
  <si>
    <t>0800375</t>
  </si>
  <si>
    <t>0800391</t>
  </si>
  <si>
    <t>0800417</t>
  </si>
  <si>
    <t>0805093</t>
  </si>
  <si>
    <t>0807347</t>
  </si>
  <si>
    <t>0809863</t>
  </si>
  <si>
    <t>0800482</t>
  </si>
  <si>
    <t>0805820</t>
  </si>
  <si>
    <t>0807974</t>
  </si>
  <si>
    <t>0807982</t>
  </si>
  <si>
    <t>0800565</t>
  </si>
  <si>
    <t>0800557</t>
  </si>
  <si>
    <t>0800599</t>
  </si>
  <si>
    <t>0800065</t>
  </si>
  <si>
    <t>0805945</t>
  </si>
  <si>
    <t>0800082</t>
  </si>
  <si>
    <t>0809061</t>
  </si>
  <si>
    <t>0800722</t>
  </si>
  <si>
    <t>0800656</t>
  </si>
  <si>
    <t>0805101</t>
  </si>
  <si>
    <t>0800813</t>
  </si>
  <si>
    <t>0805374</t>
  </si>
  <si>
    <t>0805366</t>
  </si>
  <si>
    <t>0805382</t>
  </si>
  <si>
    <t>0809582</t>
  </si>
  <si>
    <t>0800027</t>
  </si>
  <si>
    <t>0801803</t>
  </si>
  <si>
    <t>0800821</t>
  </si>
  <si>
    <t>0804765</t>
  </si>
  <si>
    <t>0808022</t>
  </si>
  <si>
    <t>0808030</t>
  </si>
  <si>
    <t>0808071</t>
  </si>
  <si>
    <t>0805143</t>
  </si>
  <si>
    <t>0800870</t>
  </si>
  <si>
    <t>0800080</t>
  </si>
  <si>
    <t>0808105</t>
  </si>
  <si>
    <t>0806406</t>
  </si>
  <si>
    <t>0806398</t>
  </si>
  <si>
    <t>0800083</t>
  </si>
  <si>
    <t>0808113</t>
  </si>
  <si>
    <t>0800106</t>
  </si>
  <si>
    <t>0800961</t>
  </si>
  <si>
    <t>0800995</t>
  </si>
  <si>
    <t>0808121</t>
  </si>
  <si>
    <t>0804757</t>
  </si>
  <si>
    <t>0808139</t>
  </si>
  <si>
    <t>0807412</t>
  </si>
  <si>
    <t>0801076</t>
  </si>
  <si>
    <t>0801084</t>
  </si>
  <si>
    <t>0808147</t>
  </si>
  <si>
    <t>0809210</t>
  </si>
  <si>
    <t>0806505</t>
  </si>
  <si>
    <t>0800079</t>
  </si>
  <si>
    <t>0807396</t>
  </si>
  <si>
    <t>0801175</t>
  </si>
  <si>
    <t>0801191</t>
  </si>
  <si>
    <t>0801209</t>
  </si>
  <si>
    <t>0801217</t>
  </si>
  <si>
    <t>0800064</t>
  </si>
  <si>
    <t>0801233</t>
  </si>
  <si>
    <t>0807891</t>
  </si>
  <si>
    <t>0807321</t>
  </si>
  <si>
    <t>0809327</t>
  </si>
  <si>
    <t>0800053</t>
  </si>
  <si>
    <t>0801266</t>
  </si>
  <si>
    <t>0801274</t>
  </si>
  <si>
    <t>0801282</t>
  </si>
  <si>
    <t>0801308</t>
  </si>
  <si>
    <t>0801316</t>
  </si>
  <si>
    <t>0801332</t>
  </si>
  <si>
    <t>0801365</t>
  </si>
  <si>
    <t>0800044</t>
  </si>
  <si>
    <t>0801407</t>
  </si>
  <si>
    <t>0801423</t>
  </si>
  <si>
    <t>0801597</t>
  </si>
  <si>
    <t>0801571</t>
  </si>
  <si>
    <t>0801415</t>
  </si>
  <si>
    <t>0801548</t>
  </si>
  <si>
    <t>0801431</t>
  </si>
  <si>
    <t>0801472</t>
  </si>
  <si>
    <t>0801555</t>
  </si>
  <si>
    <t>0801522</t>
  </si>
  <si>
    <t>0801456</t>
  </si>
  <si>
    <t>0801506</t>
  </si>
  <si>
    <t>0801449</t>
  </si>
  <si>
    <t>0801530</t>
  </si>
  <si>
    <t>0801589</t>
  </si>
  <si>
    <t>0801464</t>
  </si>
  <si>
    <t>0801514</t>
  </si>
  <si>
    <t>0801480</t>
  </si>
  <si>
    <t>0801605</t>
  </si>
  <si>
    <t>0805135</t>
  </si>
  <si>
    <t>0804849</t>
  </si>
  <si>
    <t>0808667</t>
  </si>
  <si>
    <t>0809814</t>
  </si>
  <si>
    <t>0809228</t>
  </si>
  <si>
    <t>0801696</t>
  </si>
  <si>
    <t>0807339</t>
  </si>
  <si>
    <t>0800057</t>
  </si>
  <si>
    <t>0800099</t>
  </si>
  <si>
    <t>0807313</t>
  </si>
  <si>
    <t>0801746</t>
  </si>
  <si>
    <t>0804773</t>
  </si>
  <si>
    <t>0801753</t>
  </si>
  <si>
    <t>0804823</t>
  </si>
  <si>
    <t>0805150</t>
  </si>
  <si>
    <t>0804781</t>
  </si>
  <si>
    <t>0809657</t>
  </si>
  <si>
    <t>0807420</t>
  </si>
  <si>
    <t>0800066</t>
  </si>
  <si>
    <t>0809020</t>
  </si>
  <si>
    <t>0804062</t>
  </si>
  <si>
    <t>0801829</t>
  </si>
  <si>
    <t>0804815</t>
  </si>
  <si>
    <t>0800069</t>
  </si>
  <si>
    <t>0809053</t>
  </si>
  <si>
    <t>0809806</t>
  </si>
  <si>
    <t>0805127</t>
  </si>
  <si>
    <t>0808154</t>
  </si>
  <si>
    <t>0809236</t>
  </si>
  <si>
    <t>0801902</t>
  </si>
  <si>
    <t>0800063</t>
  </si>
  <si>
    <t>0801944</t>
  </si>
  <si>
    <t>0800081</t>
  </si>
  <si>
    <t>0809079</t>
  </si>
  <si>
    <t>0809434</t>
  </si>
  <si>
    <t>0800051</t>
  </si>
  <si>
    <t>0800050</t>
  </si>
  <si>
    <t>0802041</t>
  </si>
  <si>
    <t>0805408</t>
  </si>
  <si>
    <t>0802025</t>
  </si>
  <si>
    <t>0802033</t>
  </si>
  <si>
    <t>0809855</t>
  </si>
  <si>
    <t>0802108</t>
  </si>
  <si>
    <t>0802116</t>
  </si>
  <si>
    <t>0808824</t>
  </si>
  <si>
    <t>0809624</t>
  </si>
  <si>
    <t>0808048</t>
  </si>
  <si>
    <t>0804807</t>
  </si>
  <si>
    <t>0802181</t>
  </si>
  <si>
    <t>0808162</t>
  </si>
  <si>
    <t>0808170</t>
  </si>
  <si>
    <t>0808055</t>
  </si>
  <si>
    <t>0805549</t>
  </si>
  <si>
    <t>0802249</t>
  </si>
  <si>
    <t>0807081</t>
  </si>
  <si>
    <t>0807073</t>
  </si>
  <si>
    <t>0802256</t>
  </si>
  <si>
    <t>0804989</t>
  </si>
  <si>
    <t>0802272</t>
  </si>
  <si>
    <t>0802280</t>
  </si>
  <si>
    <t>0802314</t>
  </si>
  <si>
    <t>0802322</t>
  </si>
  <si>
    <t>0802348</t>
  </si>
  <si>
    <t>0802355</t>
  </si>
  <si>
    <t>0808188</t>
  </si>
  <si>
    <t>0802371</t>
  </si>
  <si>
    <t>0802405</t>
  </si>
  <si>
    <t>0808196</t>
  </si>
  <si>
    <t>0802421</t>
  </si>
  <si>
    <t>0802447</t>
  </si>
  <si>
    <t>0800004</t>
  </si>
  <si>
    <t>0800002</t>
  </si>
  <si>
    <t>0800005</t>
  </si>
  <si>
    <t>0800006</t>
  </si>
  <si>
    <t>0802470</t>
  </si>
  <si>
    <t>0802488</t>
  </si>
  <si>
    <t>0807404</t>
  </si>
  <si>
    <t>0807446</t>
  </si>
  <si>
    <t>0802520</t>
  </si>
  <si>
    <t>0802538</t>
  </si>
  <si>
    <t>0808204</t>
  </si>
  <si>
    <t>0802603</t>
  </si>
  <si>
    <t>0808212</t>
  </si>
  <si>
    <t>0802660</t>
  </si>
  <si>
    <t>0808832</t>
  </si>
  <si>
    <t>0802678</t>
  </si>
  <si>
    <t>0802686</t>
  </si>
  <si>
    <t>0802702</t>
  </si>
  <si>
    <t>0809509</t>
  </si>
  <si>
    <t>0800049</t>
  </si>
  <si>
    <t>0805010</t>
  </si>
  <si>
    <t>0805325</t>
  </si>
  <si>
    <t>0809194</t>
  </si>
  <si>
    <t>0804427</t>
  </si>
  <si>
    <t>0807370</t>
  </si>
  <si>
    <t>0807842</t>
  </si>
  <si>
    <t>0808493</t>
  </si>
  <si>
    <t>0800077</t>
  </si>
  <si>
    <t>0801811</t>
  </si>
  <si>
    <t>0800097</t>
  </si>
  <si>
    <t>0804666</t>
  </si>
  <si>
    <t>0808220</t>
  </si>
  <si>
    <t>0800016</t>
  </si>
  <si>
    <t>0804831</t>
  </si>
  <si>
    <t>0802900</t>
  </si>
  <si>
    <t>0804864</t>
  </si>
  <si>
    <t>0803635</t>
  </si>
  <si>
    <t>0809830</t>
  </si>
  <si>
    <t>0800042</t>
  </si>
  <si>
    <t>0802975</t>
  </si>
  <si>
    <t>0802983</t>
  </si>
  <si>
    <t>0804732</t>
  </si>
  <si>
    <t>0807917</t>
  </si>
  <si>
    <t>0808063</t>
  </si>
  <si>
    <t>0807362</t>
  </si>
  <si>
    <t>0805259</t>
  </si>
  <si>
    <t>0807586</t>
  </si>
  <si>
    <t>0808246</t>
  </si>
  <si>
    <t>0803049</t>
  </si>
  <si>
    <t>0806943</t>
  </si>
  <si>
    <t>0808097</t>
  </si>
  <si>
    <t>0808840</t>
  </si>
  <si>
    <t>0804856</t>
  </si>
  <si>
    <t>0808253</t>
  </si>
  <si>
    <t>0803098</t>
  </si>
  <si>
    <t>0803114</t>
  </si>
  <si>
    <t>0800068</t>
  </si>
  <si>
    <t>0803148</t>
  </si>
  <si>
    <t>0808261</t>
  </si>
  <si>
    <t>0803171</t>
  </si>
  <si>
    <t>0805242</t>
  </si>
  <si>
    <t>0804963</t>
  </si>
  <si>
    <t>0803221</t>
  </si>
  <si>
    <t>0803247</t>
  </si>
  <si>
    <t>0803254</t>
  </si>
  <si>
    <t>0803270</t>
  </si>
  <si>
    <t>0800087</t>
  </si>
  <si>
    <t>0809848</t>
  </si>
  <si>
    <t>0803320</t>
  </si>
  <si>
    <t>0803338</t>
  </si>
  <si>
    <t>0800043</t>
  </si>
  <si>
    <t>0808279</t>
  </si>
  <si>
    <t>0800067</t>
  </si>
  <si>
    <t>0803395</t>
  </si>
  <si>
    <t>0803403</t>
  </si>
  <si>
    <t>0808287</t>
  </si>
  <si>
    <t>0808592</t>
  </si>
  <si>
    <t>0800034</t>
  </si>
  <si>
    <t>0800075</t>
  </si>
  <si>
    <t>0803486</t>
  </si>
  <si>
    <t>0802959</t>
  </si>
  <si>
    <t>0803510</t>
  </si>
  <si>
    <t>0803536</t>
  </si>
  <si>
    <t>0803544</t>
  </si>
  <si>
    <t>0807057</t>
  </si>
  <si>
    <t>0803551</t>
  </si>
  <si>
    <t>0803577</t>
  </si>
  <si>
    <t>0803627</t>
  </si>
  <si>
    <t>0805739</t>
  </si>
  <si>
    <t>0809103</t>
  </si>
  <si>
    <t>0804534</t>
  </si>
  <si>
    <t>0809640</t>
  </si>
  <si>
    <t>0803684</t>
  </si>
  <si>
    <t>0800797</t>
  </si>
  <si>
    <t>0803700</t>
  </si>
  <si>
    <t>0804567</t>
  </si>
  <si>
    <t>0806133</t>
  </si>
  <si>
    <t>0803742</t>
  </si>
  <si>
    <t>0803734</t>
  </si>
  <si>
    <t>0806703</t>
  </si>
  <si>
    <t>0803775</t>
  </si>
  <si>
    <t>0803783</t>
  </si>
  <si>
    <t>0805317</t>
  </si>
  <si>
    <t>0803817</t>
  </si>
  <si>
    <t>0803825</t>
  </si>
  <si>
    <t>0808295</t>
  </si>
  <si>
    <t>0805481</t>
  </si>
  <si>
    <t>0800076</t>
  </si>
  <si>
    <t>0805473</t>
  </si>
  <si>
    <t>0803866</t>
  </si>
  <si>
    <t>0806414</t>
  </si>
  <si>
    <t>0803916</t>
  </si>
  <si>
    <t>0803924</t>
  </si>
  <si>
    <t>0803932</t>
  </si>
  <si>
    <t>0803940</t>
  </si>
  <si>
    <t>0803957</t>
  </si>
  <si>
    <t>0803973</t>
  </si>
  <si>
    <t>0803981</t>
  </si>
  <si>
    <t>0803999</t>
  </si>
  <si>
    <t>0804005</t>
  </si>
  <si>
    <t>0804021</t>
  </si>
  <si>
    <t>0804039</t>
  </si>
  <si>
    <t>0804054</t>
  </si>
  <si>
    <t>0809889</t>
  </si>
  <si>
    <t>0808303</t>
  </si>
  <si>
    <t>0804088</t>
  </si>
  <si>
    <t>0804682</t>
  </si>
  <si>
    <t>0808790</t>
  </si>
  <si>
    <t>0804120</t>
  </si>
  <si>
    <t>0809012</t>
  </si>
  <si>
    <t>0807271</t>
  </si>
  <si>
    <t>0804187</t>
  </si>
  <si>
    <t>0800062</t>
  </si>
  <si>
    <t>0804203</t>
  </si>
  <si>
    <t>0808311</t>
  </si>
  <si>
    <t>0807388</t>
  </si>
  <si>
    <t>0809137</t>
  </si>
  <si>
    <t>0804245</t>
  </si>
  <si>
    <t>0804724</t>
  </si>
  <si>
    <t>0804799</t>
  </si>
  <si>
    <t>0808329</t>
  </si>
  <si>
    <t>0806588</t>
  </si>
  <si>
    <t>0804690</t>
  </si>
  <si>
    <t>0808402</t>
  </si>
  <si>
    <t>0808337</t>
  </si>
  <si>
    <t>0800048</t>
  </si>
  <si>
    <t>0805838</t>
  </si>
  <si>
    <t>0807826</t>
  </si>
  <si>
    <t>0801845</t>
  </si>
  <si>
    <t>0807990</t>
  </si>
  <si>
    <t>0807297</t>
  </si>
  <si>
    <t>0800008</t>
  </si>
  <si>
    <t>0809780</t>
  </si>
  <si>
    <t>0800015</t>
  </si>
  <si>
    <t>0800084</t>
  </si>
  <si>
    <t>0800020</t>
  </si>
  <si>
    <t>0800014</t>
  </si>
  <si>
    <t>0800022</t>
  </si>
  <si>
    <t>0800031</t>
  </si>
  <si>
    <t>0800033</t>
  </si>
  <si>
    <t>0800007</t>
  </si>
  <si>
    <t>0800023</t>
  </si>
  <si>
    <t>0802140</t>
  </si>
  <si>
    <t>0800073</t>
  </si>
  <si>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</si>
  <si>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</si>
  <si>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</si>
  <si>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</si>
  <si>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</si>
  <si>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</si>
  <si>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</si>
  <si>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</si>
  <si>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</si>
  <si>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</si>
  <si>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Sheffield Care Center</t>
  </si>
  <si>
    <t>Greene County Medical Center</t>
  </si>
  <si>
    <t>Willow Dale Wellness Village</t>
  </si>
  <si>
    <t>Bloomfield Care Center</t>
  </si>
  <si>
    <t>Caring Acres Nursing &amp; Rehab Center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</si>
  <si>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</si>
  <si>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</si>
  <si>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</si>
  <si>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</si>
  <si>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</si>
  <si>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</si>
  <si>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</si>
  <si>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</si>
  <si>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</si>
  <si>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</si>
  <si>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</si>
  <si>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</si>
  <si>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</si>
  <si>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</si>
  <si>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</si>
  <si>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</si>
  <si>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</si>
  <si>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</si>
  <si>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</si>
  <si>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</si>
  <si>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</si>
  <si>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</si>
  <si>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</si>
  <si>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</si>
  <si>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</si>
  <si>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</si>
  <si>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</si>
  <si>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Northbrook Manor Care Center</t>
  </si>
  <si>
    <t>Regency Care Center</t>
  </si>
  <si>
    <t>Sunny Hill Care Center</t>
  </si>
  <si>
    <t>Eastern Star Masonic Home</t>
  </si>
  <si>
    <t>Scenic Manor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</si>
  <si>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</si>
  <si>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</si>
  <si>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</si>
  <si>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</si>
  <si>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</si>
  <si>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</si>
  <si>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</si>
  <si>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</si>
  <si>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</si>
  <si>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</si>
  <si>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</si>
  <si>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</si>
  <si>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</si>
  <si>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</si>
  <si>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</si>
  <si>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</si>
  <si>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</si>
  <si>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</si>
  <si>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</si>
  <si>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</si>
  <si>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Sunny View Care Center</t>
  </si>
  <si>
    <t>Kennybrook Village</t>
  </si>
  <si>
    <t>Calvin Community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</si>
  <si>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</si>
  <si>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</si>
  <si>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</si>
  <si>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</si>
  <si>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</si>
  <si>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</si>
  <si>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</si>
  <si>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</si>
  <si>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Davenport Lutheran Home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</si>
  <si>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</si>
  <si>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</si>
  <si>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</si>
  <si>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</si>
  <si>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</si>
  <si>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</si>
  <si>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</si>
  <si>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</si>
  <si>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</si>
  <si>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</si>
  <si>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</si>
  <si>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</si>
  <si>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</si>
  <si>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</si>
  <si>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</si>
  <si>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</si>
  <si>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</si>
  <si>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</si>
  <si>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</si>
  <si>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</si>
  <si>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</si>
  <si>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</si>
  <si>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</si>
  <si>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</si>
  <si>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</si>
  <si>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</si>
  <si>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</si>
  <si>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</si>
  <si>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Risen Son Christian Village</t>
  </si>
  <si>
    <t>Genesis Senior Living Center</t>
  </si>
  <si>
    <t>Elm Crest Retirement Community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</si>
  <si>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</si>
  <si>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</si>
  <si>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</si>
  <si>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</si>
  <si>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</si>
  <si>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</si>
  <si>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Grundy Care Center</t>
  </si>
  <si>
    <t>Briarwood Healthcare Center</t>
  </si>
  <si>
    <t>Pleasant View Care Center</t>
  </si>
  <si>
    <t>Stonehill Care Center</t>
  </si>
  <si>
    <t>Great River Care Center</t>
  </si>
  <si>
    <t>Parkview Manor Care Center</t>
  </si>
  <si>
    <t>Lake Mills Care Center</t>
  </si>
  <si>
    <t>Mount Ayr Health Care Center</t>
  </si>
  <si>
    <t>Heartland Care Center</t>
  </si>
  <si>
    <t>Chautauqua Guest Home #2</t>
  </si>
  <si>
    <t>Wesley Acres</t>
  </si>
  <si>
    <t>0800409</t>
  </si>
  <si>
    <t>0800108</t>
  </si>
  <si>
    <t>0800109</t>
  </si>
  <si>
    <t>Premier Estates of Muscatine</t>
  </si>
  <si>
    <t>0800100</t>
  </si>
  <si>
    <t>The Cottages</t>
  </si>
  <si>
    <t>0800118</t>
  </si>
  <si>
    <t>0800113</t>
  </si>
  <si>
    <t>0800114</t>
  </si>
  <si>
    <t>0800115</t>
  </si>
  <si>
    <t>0800120</t>
  </si>
  <si>
    <t>0800126</t>
  </si>
  <si>
    <t>0800125</t>
  </si>
  <si>
    <t>Aase Haugen Homes, Inc.</t>
  </si>
  <si>
    <t>ManorCare Health Services - Waterloo</t>
  </si>
  <si>
    <t>ManorCare Health Services - Dubuque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</si>
  <si>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</si>
  <si>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</si>
  <si>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</si>
  <si>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</si>
  <si>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</si>
  <si>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</si>
  <si>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</si>
  <si>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</si>
  <si>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</si>
  <si>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</si>
  <si>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</si>
  <si>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</si>
  <si>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</si>
  <si>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</si>
  <si>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</si>
  <si>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</si>
  <si>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</si>
  <si>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Adel Acres</t>
  </si>
  <si>
    <t>Premier Estates of Toledo</t>
  </si>
  <si>
    <t>Trinity Center at Luther Park</t>
  </si>
  <si>
    <t>Prairie Vista Village</t>
  </si>
  <si>
    <t>0800117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</si>
  <si>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</si>
  <si>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</si>
  <si>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</si>
  <si>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</si>
  <si>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</si>
  <si>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0800129</t>
  </si>
  <si>
    <t>Good Samaritan Society-Le Mars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</si>
  <si>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</si>
  <si>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</si>
  <si>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</si>
  <si>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</si>
  <si>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</si>
  <si>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</si>
  <si>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</si>
  <si>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</si>
  <si>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</si>
  <si>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</si>
  <si>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</si>
  <si>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</si>
  <si>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</si>
  <si>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</si>
  <si>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</si>
  <si>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</si>
  <si>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</si>
  <si>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</si>
  <si>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</si>
  <si>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</si>
  <si>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</si>
  <si>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</si>
  <si>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</si>
  <si>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</si>
  <si>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</si>
  <si>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</si>
  <si>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</si>
  <si>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</si>
  <si>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</si>
  <si>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</si>
  <si>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</si>
  <si>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</si>
  <si>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</si>
  <si>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</si>
  <si>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</si>
  <si>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Luther Manor Retirement Home</t>
  </si>
  <si>
    <t>Lutheran Home for the Aged - Vinton</t>
  </si>
  <si>
    <t>Lutheran Living Senior Campus</t>
  </si>
  <si>
    <t>Madrid Home For The Aging</t>
  </si>
  <si>
    <t>Maple Heights Care Center</t>
  </si>
  <si>
    <t>Mayflower Home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</si>
  <si>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</si>
  <si>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</si>
  <si>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</si>
  <si>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</si>
  <si>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</si>
  <si>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</si>
  <si>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</si>
  <si>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</si>
  <si>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Rotary Senior Living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</si>
  <si>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</si>
  <si>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</si>
  <si>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</si>
  <si>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</si>
  <si>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</si>
  <si>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</si>
  <si>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Tripoli Nursing and Rehab</t>
  </si>
  <si>
    <t>Twilight Acres, Inc.</t>
  </si>
  <si>
    <t>Hegg Mem. Health Center-Valley Manor</t>
  </si>
  <si>
    <t>Western Home Communities</t>
  </si>
  <si>
    <t>Rehabilitation Center of Allison</t>
  </si>
  <si>
    <t>Rehabilitation Center of Belmond</t>
  </si>
  <si>
    <t>Rehabilitation Center of Hampton</t>
  </si>
  <si>
    <t>Hallmark Care Center - Mt Vernon</t>
  </si>
  <si>
    <t>Grandview Care Center</t>
  </si>
  <si>
    <t>Park View Care Center</t>
  </si>
  <si>
    <t>Longhouse Northshire, LTD</t>
  </si>
  <si>
    <t>Monroe Care Center, Inc.</t>
  </si>
  <si>
    <t>Cedar Manor</t>
  </si>
  <si>
    <t>Spurgeon Manor, Inc.</t>
  </si>
  <si>
    <t>Crestridge Care Center, Inc.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</si>
  <si>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</si>
  <si>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</si>
  <si>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</si>
  <si>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</si>
  <si>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</si>
  <si>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</si>
  <si>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</si>
  <si>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</si>
  <si>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</si>
  <si>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</si>
  <si>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</si>
  <si>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</si>
  <si>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</si>
  <si>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</si>
  <si>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</si>
  <si>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</si>
  <si>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</si>
  <si>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</si>
  <si>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</si>
  <si>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</si>
  <si>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</si>
  <si>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</si>
  <si>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</si>
  <si>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Altoona Nursing &amp; Rehab Center</t>
  </si>
  <si>
    <t>Wilton Retirement Community</t>
  </si>
  <si>
    <t>0800135</t>
  </si>
  <si>
    <t>0800137</t>
  </si>
  <si>
    <t>0800132</t>
  </si>
  <si>
    <t>Touchstone Healthcare Community</t>
  </si>
  <si>
    <t>0800170</t>
  </si>
  <si>
    <t>0800149</t>
  </si>
  <si>
    <t>0800166</t>
  </si>
  <si>
    <t>0800163</t>
  </si>
  <si>
    <t>Keosauqua Health Care Center</t>
  </si>
  <si>
    <t>Valley View Community</t>
  </si>
  <si>
    <t>Northridge Village</t>
  </si>
  <si>
    <t>0800180</t>
  </si>
  <si>
    <t>0800176</t>
  </si>
  <si>
    <t>0800175</t>
  </si>
  <si>
    <t>0800182</t>
  </si>
  <si>
    <t>0800174</t>
  </si>
  <si>
    <t>0800173</t>
  </si>
  <si>
    <t>0800181</t>
  </si>
  <si>
    <t>0800178</t>
  </si>
  <si>
    <t>0800183</t>
  </si>
  <si>
    <t>0800179</t>
  </si>
  <si>
    <t>0800188</t>
  </si>
  <si>
    <t>0800184</t>
  </si>
  <si>
    <t>0800189</t>
  </si>
  <si>
    <t>0800195</t>
  </si>
  <si>
    <t>0800187</t>
  </si>
  <si>
    <t>0800204</t>
  </si>
  <si>
    <t>Accura Healthcare of Knoxville, LLC</t>
  </si>
  <si>
    <t>Bethany Life</t>
  </si>
  <si>
    <t>New London Specialty Care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</si>
  <si>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</si>
  <si>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</si>
  <si>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</si>
  <si>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</si>
  <si>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</si>
  <si>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</si>
  <si>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</si>
  <si>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</si>
  <si>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</si>
  <si>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</si>
  <si>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</si>
  <si>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</si>
  <si>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</si>
  <si>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</si>
  <si>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</si>
  <si>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</si>
  <si>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</si>
  <si>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</si>
  <si>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</si>
  <si>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</si>
  <si>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</si>
  <si>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</si>
  <si>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</si>
  <si>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</si>
  <si>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</si>
  <si>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</si>
  <si>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</si>
  <si>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</si>
  <si>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</si>
  <si>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</si>
  <si>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</si>
  <si>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</si>
  <si>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</si>
  <si>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</si>
  <si>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West Ridge Specialty Care</t>
  </si>
  <si>
    <t>Westwood Specialty Care</t>
  </si>
  <si>
    <t>Fonda Specialty Care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</si>
  <si>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</si>
  <si>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</si>
  <si>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</si>
  <si>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PRIMGHA</t>
  </si>
  <si>
    <t>PEARL VALLEY REHABILITATION AND NURSING AT ESTHERV</t>
  </si>
  <si>
    <t>0800210</t>
  </si>
  <si>
    <t>0800212</t>
  </si>
  <si>
    <t>0800200</t>
  </si>
  <si>
    <t>0800215</t>
  </si>
  <si>
    <t>0800209</t>
  </si>
  <si>
    <t>0800216</t>
  </si>
  <si>
    <t>0800205</t>
  </si>
  <si>
    <t>0800208</t>
  </si>
  <si>
    <t>0800199</t>
  </si>
  <si>
    <t>0800213</t>
  </si>
  <si>
    <t>0850008</t>
  </si>
  <si>
    <t>0850001</t>
  </si>
  <si>
    <t>0652818</t>
  </si>
  <si>
    <t>0651638</t>
  </si>
  <si>
    <t>0650465</t>
  </si>
  <si>
    <t>0651166</t>
  </si>
  <si>
    <t>0651836</t>
  </si>
  <si>
    <t>0651307</t>
  </si>
  <si>
    <t>0659938</t>
  </si>
  <si>
    <t>0806042</t>
  </si>
  <si>
    <t>0800218</t>
  </si>
  <si>
    <t>0800217</t>
  </si>
  <si>
    <t>0800214</t>
  </si>
  <si>
    <t>Rehabilitation Center of Lisbon</t>
  </si>
  <si>
    <t>FAC_ID</t>
  </si>
  <si>
    <t>IA0102</t>
  </si>
  <si>
    <t xml:space="preserve">ADEL ACRES                                        </t>
  </si>
  <si>
    <t>IA0104</t>
  </si>
  <si>
    <t xml:space="preserve">BETHANY LIFE                                      </t>
  </si>
  <si>
    <t>0800232</t>
  </si>
  <si>
    <t>IA0105</t>
  </si>
  <si>
    <t xml:space="preserve">ACCURA HEALTHCARE OF CARROLL                      </t>
  </si>
  <si>
    <t>IA0106</t>
  </si>
  <si>
    <t xml:space="preserve">REGENCY PARK NURSING &amp; REHAB CENTER OF CARROLL    </t>
  </si>
  <si>
    <t>IA0107</t>
  </si>
  <si>
    <t xml:space="preserve">ODEBOLT SPECIALTY CARE                            </t>
  </si>
  <si>
    <t>IA0108</t>
  </si>
  <si>
    <t xml:space="preserve">ZEARING HEALTH CARE, LLC                          </t>
  </si>
  <si>
    <t>IA0109</t>
  </si>
  <si>
    <t xml:space="preserve">PANORA SPECIALTY CARE                             </t>
  </si>
  <si>
    <t>IA0110</t>
  </si>
  <si>
    <t xml:space="preserve">CRESTVIEW NURSING &amp; REHAB                         </t>
  </si>
  <si>
    <t>IA0111</t>
  </si>
  <si>
    <t xml:space="preserve">EASTERN STAR MASONIC HOME                         </t>
  </si>
  <si>
    <t>IA01125</t>
  </si>
  <si>
    <t xml:space="preserve">KENNYBROOK VILLAGE                                </t>
  </si>
  <si>
    <t>IA0113</t>
  </si>
  <si>
    <t xml:space="preserve">WESTHAVEN COMMUNITY                               </t>
  </si>
  <si>
    <t>IA0114</t>
  </si>
  <si>
    <t xml:space="preserve">QHC FORT DODGE VILLA , LLC                        </t>
  </si>
  <si>
    <t>IA0115</t>
  </si>
  <si>
    <t xml:space="preserve">FRIENDSHIP HAVEN, INC                             </t>
  </si>
  <si>
    <t>IA0116</t>
  </si>
  <si>
    <t xml:space="preserve">GOOD SAMARITAN SOCIETY - MANSON                   </t>
  </si>
  <si>
    <t>IA0117</t>
  </si>
  <si>
    <t>IA0118</t>
  </si>
  <si>
    <t xml:space="preserve">GRANDVIEW HEALTH CARE CENTER                      </t>
  </si>
  <si>
    <t>IA0119</t>
  </si>
  <si>
    <t xml:space="preserve">GRANGER NURSING &amp; REHABILITATION CENTER           </t>
  </si>
  <si>
    <t>IA0120</t>
  </si>
  <si>
    <t xml:space="preserve">REGENCY PARK NURSING &amp; REHAB CENTER OF JEFFERSON  </t>
  </si>
  <si>
    <t>IA0122</t>
  </si>
  <si>
    <t xml:space="preserve">PERRY LUTHERAN HOME                               </t>
  </si>
  <si>
    <t>IA0123</t>
  </si>
  <si>
    <t xml:space="preserve">MADRID HOME FOR THE AGED                          </t>
  </si>
  <si>
    <t>IA0124</t>
  </si>
  <si>
    <t xml:space="preserve">MARIAN HOME                                       </t>
  </si>
  <si>
    <t>IA0125</t>
  </si>
  <si>
    <t xml:space="preserve">THE NEW HOMESTEAD                                 </t>
  </si>
  <si>
    <t>IA0126</t>
  </si>
  <si>
    <t xml:space="preserve">ACCURA HEALTHCARE OF AMES, LLC                    </t>
  </si>
  <si>
    <t>IA0127</t>
  </si>
  <si>
    <t xml:space="preserve">ROLLING GREEN VILLAGE CARE CEN                    </t>
  </si>
  <si>
    <t>IA0128</t>
  </si>
  <si>
    <t xml:space="preserve">ACCURA HEALTHCARE OF OGDEN, LLC                   </t>
  </si>
  <si>
    <t>IA0129</t>
  </si>
  <si>
    <t xml:space="preserve">FORT DODGE HEALTH AND REHABILITATION              </t>
  </si>
  <si>
    <t>IA0131</t>
  </si>
  <si>
    <t xml:space="preserve">PARK VIEW REHABILITATION CENTER                   </t>
  </si>
  <si>
    <t>IA0132</t>
  </si>
  <si>
    <t xml:space="preserve">PEARL VALLEY REHABILITATION AND NURSING AT PERRY, </t>
  </si>
  <si>
    <t>IA0133</t>
  </si>
  <si>
    <t xml:space="preserve">ACCURA HEALTHCARE OF POMEROY, LLC                 </t>
  </si>
  <si>
    <t>IA0135</t>
  </si>
  <si>
    <t xml:space="preserve">ROWLEY MEMORIAL MASONIC HOME                      </t>
  </si>
  <si>
    <t>IA0136</t>
  </si>
  <si>
    <t>IA0137</t>
  </si>
  <si>
    <t xml:space="preserve">SOUTHFIELD WELLNESS COMMUNITY                     </t>
  </si>
  <si>
    <t>IA0138</t>
  </si>
  <si>
    <t xml:space="preserve">STRATFORD SPECIALTY CARE                          </t>
  </si>
  <si>
    <t>IA0139</t>
  </si>
  <si>
    <t xml:space="preserve">SUNNY KNOLL CARE CENTRE                           </t>
  </si>
  <si>
    <t>IA0140</t>
  </si>
  <si>
    <t xml:space="preserve">THOMAS REST HAVEN                                 </t>
  </si>
  <si>
    <t>IA0141</t>
  </si>
  <si>
    <t xml:space="preserve">TWILIGHT ACRES                                    </t>
  </si>
  <si>
    <t>IA0143</t>
  </si>
  <si>
    <t xml:space="preserve">SPURGEON MANOR                                    </t>
  </si>
  <si>
    <t>IA0178</t>
  </si>
  <si>
    <t xml:space="preserve">PATTY ELWOOD CENTER                               </t>
  </si>
  <si>
    <t>IA0180</t>
  </si>
  <si>
    <t xml:space="preserve">DAVIS CENTER                                      </t>
  </si>
  <si>
    <t>IA0181</t>
  </si>
  <si>
    <t xml:space="preserve">DAVES PLACE                                       </t>
  </si>
  <si>
    <t>IA0186</t>
  </si>
  <si>
    <t xml:space="preserve">MILL-POND                                         </t>
  </si>
  <si>
    <t>IA0192</t>
  </si>
  <si>
    <t xml:space="preserve">HIAWATHA CARE CENTER                              </t>
  </si>
  <si>
    <t>IA0211</t>
  </si>
  <si>
    <t>IA0222</t>
  </si>
  <si>
    <t xml:space="preserve">ON WITH LIFE AT GLENWOOD                          </t>
  </si>
  <si>
    <t>IA0229</t>
  </si>
  <si>
    <t>IA0233</t>
  </si>
  <si>
    <t xml:space="preserve">FLEUR HEIGHTS CENTER FOR WELLNESS AND REHAB       </t>
  </si>
  <si>
    <t>IA0237</t>
  </si>
  <si>
    <t xml:space="preserve">HUBBARD CARE CENTER                               </t>
  </si>
  <si>
    <t>IA0256</t>
  </si>
  <si>
    <t xml:space="preserve">ACCURA HEALTHCARE OF NEWTON WEST, LLC             </t>
  </si>
  <si>
    <t>IA0258</t>
  </si>
  <si>
    <t xml:space="preserve">HENRY COUNTY HEALTH CENTER                        </t>
  </si>
  <si>
    <t>IA0259</t>
  </si>
  <si>
    <t xml:space="preserve">ON WITH LIFE                                      </t>
  </si>
  <si>
    <t>IA0260</t>
  </si>
  <si>
    <t xml:space="preserve">GREAT RIVER KLEIN CENTER                          </t>
  </si>
  <si>
    <t>IA0261</t>
  </si>
  <si>
    <t xml:space="preserve">HUMBOLDT COUNTY MEMORIAL HOSPI                    </t>
  </si>
  <si>
    <t>IA0273</t>
  </si>
  <si>
    <t xml:space="preserve">GENESIS MEDICAL CENTER ? DEWITT                   </t>
  </si>
  <si>
    <t>IA0280</t>
  </si>
  <si>
    <t xml:space="preserve">MERCY MEDICAL CENTER                              </t>
  </si>
  <si>
    <t>IA0282</t>
  </si>
  <si>
    <t xml:space="preserve">MERCY MEDICAL CENTER-DUBUQUE                      </t>
  </si>
  <si>
    <t>IA0284</t>
  </si>
  <si>
    <t xml:space="preserve">BUCHANAN COUNTY HEALTH CENTER                     </t>
  </si>
  <si>
    <t>IA0288</t>
  </si>
  <si>
    <t xml:space="preserve">BLACKHAWK LIFE CARE CENTER                        </t>
  </si>
  <si>
    <t>IA0297</t>
  </si>
  <si>
    <t xml:space="preserve">WINDMILL MANOR                                    </t>
  </si>
  <si>
    <t>IA0298</t>
  </si>
  <si>
    <t xml:space="preserve">ARBOR SPRINGS OF WEST DES MOINES L L C            </t>
  </si>
  <si>
    <t>IA0299</t>
  </si>
  <si>
    <t xml:space="preserve">FRANKLIN GENERAL HOSPITAL                         </t>
  </si>
  <si>
    <t>IA0300</t>
  </si>
  <si>
    <t>IA0310</t>
  </si>
  <si>
    <t xml:space="preserve">MERCY HEALTH SERVICES- IOWA CORP                  </t>
  </si>
  <si>
    <t>IA0312</t>
  </si>
  <si>
    <t xml:space="preserve">VIRGINIA GAY HOSPITAL                             </t>
  </si>
  <si>
    <t>IA0315</t>
  </si>
  <si>
    <t xml:space="preserve">IOWA LUTHERAN HOSPITAL                            </t>
  </si>
  <si>
    <t>IA0331</t>
  </si>
  <si>
    <t xml:space="preserve">MERCY MEDICAL CENTER-CENTERVILLE                  </t>
  </si>
  <si>
    <t>IA0336</t>
  </si>
  <si>
    <t xml:space="preserve">THE VILLAGE                                       </t>
  </si>
  <si>
    <t>IA0350</t>
  </si>
  <si>
    <t xml:space="preserve">AKRON  CARE CENTER, INC                           </t>
  </si>
  <si>
    <t>IA0355</t>
  </si>
  <si>
    <t xml:space="preserve">COMMUNITY MEMORIAL HEALTH CENTER                  </t>
  </si>
  <si>
    <t>IA0356</t>
  </si>
  <si>
    <t xml:space="preserve">SANFORD SENIOR CARE SHELDON                       </t>
  </si>
  <si>
    <t>IA0370</t>
  </si>
  <si>
    <t xml:space="preserve">PALO ALTO COUNTY HOSPITAL                         </t>
  </si>
  <si>
    <t>IA0375</t>
  </si>
  <si>
    <t xml:space="preserve">SIOUX CENTER HEALTH  ROYALE MEADOWS               </t>
  </si>
  <si>
    <t>IA0381</t>
  </si>
  <si>
    <t xml:space="preserve">GREENE COUNTY MEDICAL CENTER                      </t>
  </si>
  <si>
    <t>IA0384</t>
  </si>
  <si>
    <t xml:space="preserve">MANNING REGIONAL HEALTHCARE CE                    </t>
  </si>
  <si>
    <t>IA0388</t>
  </si>
  <si>
    <t xml:space="preserve">STORY COUNTY HOSPITAL LTC                         </t>
  </si>
  <si>
    <t>IA0389</t>
  </si>
  <si>
    <t xml:space="preserve">ST ANTHONYS REGIONAL HOSPITAL                     </t>
  </si>
  <si>
    <t>IA0401</t>
  </si>
  <si>
    <t xml:space="preserve">GOOD SAMARITAN SOCIETY - LEMARS                   </t>
  </si>
  <si>
    <t>IA0403</t>
  </si>
  <si>
    <t xml:space="preserve">CASA DE PAZ HEALTH CARE CENTER                    </t>
  </si>
  <si>
    <t>IA0404</t>
  </si>
  <si>
    <t xml:space="preserve">CHEROKEE SPECIALTY CARE                           </t>
  </si>
  <si>
    <t>IA0405</t>
  </si>
  <si>
    <t xml:space="preserve">WEST BEND HEALTH AND REHABILITATION               </t>
  </si>
  <si>
    <t>IA0406</t>
  </si>
  <si>
    <t xml:space="preserve">CORRECTIONVILLE SPECIALTY CARE                    </t>
  </si>
  <si>
    <t>IA0407</t>
  </si>
  <si>
    <t xml:space="preserve">KINGSLEY SPECIALTY CARE                           </t>
  </si>
  <si>
    <t>IA0409</t>
  </si>
  <si>
    <t xml:space="preserve">COUNTRY VIEW MANOR INC                            </t>
  </si>
  <si>
    <t>IA0410</t>
  </si>
  <si>
    <t xml:space="preserve">DENISON CARE CENTER                               </t>
  </si>
  <si>
    <t>IA0411</t>
  </si>
  <si>
    <t xml:space="preserve">EMMETSBURG CARE CENTER                            </t>
  </si>
  <si>
    <t>IA0412</t>
  </si>
  <si>
    <t xml:space="preserve">EVENTIDE LUTHERAN HOME FOR THE                    </t>
  </si>
  <si>
    <t>IA0413</t>
  </si>
  <si>
    <t xml:space="preserve">FONDA SPECIALTY CARE                              </t>
  </si>
  <si>
    <t>IA0414</t>
  </si>
  <si>
    <t xml:space="preserve">GOOD SAMARITAN SOCIETY - ALGONA                   </t>
  </si>
  <si>
    <t>IA0415</t>
  </si>
  <si>
    <t xml:space="preserve">GOOD SAMARITAN SOCIETY - ESTHERVILLE              </t>
  </si>
  <si>
    <t>IA0416</t>
  </si>
  <si>
    <t xml:space="preserve">GOOD SAMARITAN SOCIETY - GEORGE                   </t>
  </si>
  <si>
    <t>IA0417</t>
  </si>
  <si>
    <t xml:space="preserve">GOOD SAMARITAN SOCIETY - HOLSTEIN                 </t>
  </si>
  <si>
    <t>IA0418</t>
  </si>
  <si>
    <t xml:space="preserve">GOOD SAMARITAN SOCIETY - NEWELL                   </t>
  </si>
  <si>
    <t>IA0419</t>
  </si>
  <si>
    <t xml:space="preserve">CAREAGE HILLS REHABILITATION AND HEALTHCARE       </t>
  </si>
  <si>
    <t>IA0420</t>
  </si>
  <si>
    <t xml:space="preserve">HAPPY SIESTA NURSING HOME                         </t>
  </si>
  <si>
    <t>0800229</t>
  </si>
  <si>
    <t>IA0421</t>
  </si>
  <si>
    <t xml:space="preserve">ACCURA HEALTHCARE OF BANCROFT                     </t>
  </si>
  <si>
    <t>IA0422</t>
  </si>
  <si>
    <t xml:space="preserve">PRAIRIE RIDGE CARE CENTER                         </t>
  </si>
  <si>
    <t>0800231</t>
  </si>
  <si>
    <t>IA0423</t>
  </si>
  <si>
    <t xml:space="preserve">ACCURA HEALTHCARE OF SPIRIT LAKE                  </t>
  </si>
  <si>
    <t>IA0424</t>
  </si>
  <si>
    <t xml:space="preserve">ACCURA HEALTHCARE OF CHEROKEE, LLC                </t>
  </si>
  <si>
    <t>IA0425</t>
  </si>
  <si>
    <t xml:space="preserve">HOLY SPIRIT RETIREMENT HOME                       </t>
  </si>
  <si>
    <t>IA0426</t>
  </si>
  <si>
    <t xml:space="preserve">LAURENS CARE CENTER                               </t>
  </si>
  <si>
    <t>IA0427</t>
  </si>
  <si>
    <t xml:space="preserve">QHC HUMBOLDT NORTH, LLC                           </t>
  </si>
  <si>
    <t>IA0428</t>
  </si>
  <si>
    <t xml:space="preserve">QHC HUMBOLDT SOUTH, LLC                           </t>
  </si>
  <si>
    <t>IA0429</t>
  </si>
  <si>
    <t xml:space="preserve">TOUCHSTONE HEALTHCARE COMMUNITY                   </t>
  </si>
  <si>
    <t>IA0431</t>
  </si>
  <si>
    <t>IA0432</t>
  </si>
  <si>
    <t xml:space="preserve">LAKESIDE LUTHERAN HOME                            </t>
  </si>
  <si>
    <t>IA0433</t>
  </si>
  <si>
    <t xml:space="preserve">LONGHOUSE-NORTHSHIRE, LTD                         </t>
  </si>
  <si>
    <t>IA0434</t>
  </si>
  <si>
    <t xml:space="preserve">LYON SPECIALTY CARE                               </t>
  </si>
  <si>
    <t>IA0435</t>
  </si>
  <si>
    <t xml:space="preserve">MANILLA MANOR                                     </t>
  </si>
  <si>
    <t>IA0436</t>
  </si>
  <si>
    <t xml:space="preserve">HILLCREST HEALTH CARE CENTER                      </t>
  </si>
  <si>
    <t>IA0437</t>
  </si>
  <si>
    <t xml:space="preserve">MAPLE HEIGHTS                                     </t>
  </si>
  <si>
    <t>IA0440</t>
  </si>
  <si>
    <t xml:space="preserve">METHODIST MANOR RETIREMENT COM                    </t>
  </si>
  <si>
    <t>0800228</t>
  </si>
  <si>
    <t>IA0441</t>
  </si>
  <si>
    <t xml:space="preserve">ACCURA HEALTHCARE OF  MILFORD                     </t>
  </si>
  <si>
    <t>IA0442</t>
  </si>
  <si>
    <t>IA0443</t>
  </si>
  <si>
    <t xml:space="preserve">MORNINGSIDE HEALTHCARE COMMUNITY                  </t>
  </si>
  <si>
    <t>IA0444</t>
  </si>
  <si>
    <t xml:space="preserve">ACCURA HEALTHCARE OF SIOUX CITY, LLC              </t>
  </si>
  <si>
    <t>IA0445</t>
  </si>
  <si>
    <t xml:space="preserve">ELMWOOD CARE CENTRE                               </t>
  </si>
  <si>
    <t>IA0446</t>
  </si>
  <si>
    <t xml:space="preserve">PLEASANT ACRES CARE CENTER                        </t>
  </si>
  <si>
    <t>IA0447</t>
  </si>
  <si>
    <t xml:space="preserve">PLEASANT VIEW HOME                                </t>
  </si>
  <si>
    <t>IA0448</t>
  </si>
  <si>
    <t xml:space="preserve">PLEASANT VIEW CARE CENTER                         </t>
  </si>
  <si>
    <t>IA0449</t>
  </si>
  <si>
    <t xml:space="preserve">PLYMOUTH MANOR CARE CENTER                        </t>
  </si>
  <si>
    <t>IA0450</t>
  </si>
  <si>
    <t xml:space="preserve">POCAHONTAS MANOR                                  </t>
  </si>
  <si>
    <t>IA0451</t>
  </si>
  <si>
    <t xml:space="preserve">PRAIRIE VIEW HOME                                 </t>
  </si>
  <si>
    <t>IA0452</t>
  </si>
  <si>
    <t>IA0453</t>
  </si>
  <si>
    <t xml:space="preserve">ROCK RAPIDS HEALTH CENTRE                         </t>
  </si>
  <si>
    <t>IA0455</t>
  </si>
  <si>
    <t>IA0456</t>
  </si>
  <si>
    <t xml:space="preserve">SIBLEY SPECIALTY CARE                             </t>
  </si>
  <si>
    <t>IA0458</t>
  </si>
  <si>
    <t xml:space="preserve">ST LUKE LUTHERAN NURSING HOME                     </t>
  </si>
  <si>
    <t>IA0459</t>
  </si>
  <si>
    <t xml:space="preserve">SUNRISE RETIREMENT COMMUNITY                      </t>
  </si>
  <si>
    <t>IA0460</t>
  </si>
  <si>
    <t xml:space="preserve">SUNSET KNOLL CARE AND REHAB CENTER                </t>
  </si>
  <si>
    <t>IA0461</t>
  </si>
  <si>
    <t xml:space="preserve">TITONKA CARE CENTER                               </t>
  </si>
  <si>
    <t>IA0462</t>
  </si>
  <si>
    <t xml:space="preserve">VALLEY VUE CARE CENTER                            </t>
  </si>
  <si>
    <t>IA0463</t>
  </si>
  <si>
    <t xml:space="preserve">WESTWOOD SPECIALTY CARE                           </t>
  </si>
  <si>
    <t>IA0465</t>
  </si>
  <si>
    <t xml:space="preserve">WILLOW DALE WELLNESS VILLAGE                      </t>
  </si>
  <si>
    <t>IA0467</t>
  </si>
  <si>
    <t xml:space="preserve">FELLOWSHIP VILLAGE                                </t>
  </si>
  <si>
    <t>IA0492</t>
  </si>
  <si>
    <t xml:space="preserve">WASHINGTON COUNTY HOSPITAL                        </t>
  </si>
  <si>
    <t>IA0493</t>
  </si>
  <si>
    <t xml:space="preserve">HEGG MEMORIAL HEALTH CENTER                       </t>
  </si>
  <si>
    <t>IA0495</t>
  </si>
  <si>
    <t xml:space="preserve">MONROE CARE CENTER                                </t>
  </si>
  <si>
    <t>IA0501</t>
  </si>
  <si>
    <t xml:space="preserve">AFTON CARE CENTER                                 </t>
  </si>
  <si>
    <t>IA0502</t>
  </si>
  <si>
    <t xml:space="preserve">ATLANTIC SPECIALTY CARE                           </t>
  </si>
  <si>
    <t>IA0503</t>
  </si>
  <si>
    <t xml:space="preserve">ELM CREST RETIREMENT COMMUNITY                    </t>
  </si>
  <si>
    <t>IA0504</t>
  </si>
  <si>
    <t xml:space="preserve">BEDFORD SPECIALTY CARE                            </t>
  </si>
  <si>
    <t>IA0505</t>
  </si>
  <si>
    <t xml:space="preserve">BETHANY LUTHERAN HOME                             </t>
  </si>
  <si>
    <t>IA0506</t>
  </si>
  <si>
    <t xml:space="preserve">WESTRIDGE QUALITY CARE &amp; REHAB                    </t>
  </si>
  <si>
    <t>IA0507</t>
  </si>
  <si>
    <t xml:space="preserve">CREST HAVEN CARE CENTRE                           </t>
  </si>
  <si>
    <t>IA0508</t>
  </si>
  <si>
    <t xml:space="preserve">CLEARVIEW HOME                                    </t>
  </si>
  <si>
    <t>IA0510</t>
  </si>
  <si>
    <t xml:space="preserve">CARING ACRES NURSING &amp; REHAB CENTER               </t>
  </si>
  <si>
    <t>IA0511</t>
  </si>
  <si>
    <t xml:space="preserve">AVOCA SPECIALTY CARE                              </t>
  </si>
  <si>
    <t>IA0512</t>
  </si>
  <si>
    <t xml:space="preserve">CORNING SPECIALTY CARE                            </t>
  </si>
  <si>
    <t>IA0513</t>
  </si>
  <si>
    <t xml:space="preserve">COMMUNITY CARE CENTER                             </t>
  </si>
  <si>
    <t>IA0514</t>
  </si>
  <si>
    <t xml:space="preserve">MIDLANDS LIVING CENTER L L C                      </t>
  </si>
  <si>
    <t>IA0515</t>
  </si>
  <si>
    <t xml:space="preserve">CRESTON SPECIALTY CARE                            </t>
  </si>
  <si>
    <t>IA0516</t>
  </si>
  <si>
    <t xml:space="preserve">DUNLAP SPECIALTY CARE                             </t>
  </si>
  <si>
    <t>IA0518</t>
  </si>
  <si>
    <t xml:space="preserve">EXIRA CARE CENTER                                 </t>
  </si>
  <si>
    <t>IA0519</t>
  </si>
  <si>
    <t xml:space="preserve">FRIENDSHIP HOME ASSOCIATION                       </t>
  </si>
  <si>
    <t>IA0520</t>
  </si>
  <si>
    <t xml:space="preserve">GARDEN VIEW CARE CENTER                           </t>
  </si>
  <si>
    <t>IA0521</t>
  </si>
  <si>
    <t xml:space="preserve">GLEN HAVEN HOME                                   </t>
  </si>
  <si>
    <t>IA0522</t>
  </si>
  <si>
    <t>IA0523</t>
  </si>
  <si>
    <t xml:space="preserve">GOOD SAMARITAN SOCIETY - FONTANELLE               </t>
  </si>
  <si>
    <t>IA0524</t>
  </si>
  <si>
    <t xml:space="preserve">GOOD SAMARITAN SOCIETY - RED OAK                  </t>
  </si>
  <si>
    <t>IA0525</t>
  </si>
  <si>
    <t xml:space="preserve">GOOD SAMARITAN SOCIETY - VILLISCA                 </t>
  </si>
  <si>
    <t>IA0526</t>
  </si>
  <si>
    <t xml:space="preserve">GREENFIELD REHABILITATION &amp; HEALTH CARE CENTER    </t>
  </si>
  <si>
    <t>IA0527</t>
  </si>
  <si>
    <t xml:space="preserve">GRISWOLD REHABILITATION &amp; HEALTH CARE CENTER      </t>
  </si>
  <si>
    <t>IA0528</t>
  </si>
  <si>
    <t xml:space="preserve">HERITAGE HOUSE                                    </t>
  </si>
  <si>
    <t>IA0531</t>
  </si>
  <si>
    <t xml:space="preserve">LAMONI SPECIALTY CARE                             </t>
  </si>
  <si>
    <t>IA0532</t>
  </si>
  <si>
    <t xml:space="preserve">LENOX CARE CENTER                                 </t>
  </si>
  <si>
    <t>IA0534</t>
  </si>
  <si>
    <t xml:space="preserve">LITTLE FLOWER HAVEN                               </t>
  </si>
  <si>
    <t>IA0535</t>
  </si>
  <si>
    <t xml:space="preserve">LONGVIEW HOME, INC                                </t>
  </si>
  <si>
    <t>IA0536</t>
  </si>
  <si>
    <t xml:space="preserve">MOUNT AYR HEALTH CARE CENTER                      </t>
  </si>
  <si>
    <t>IA0538</t>
  </si>
  <si>
    <t xml:space="preserve">NORTH CREST LIVING CENTER                         </t>
  </si>
  <si>
    <t>IA0539</t>
  </si>
  <si>
    <t xml:space="preserve">OAKLAND MANOR                                     </t>
  </si>
  <si>
    <t>IA0540</t>
  </si>
  <si>
    <t xml:space="preserve">SOUTHERN HILLS SPECIALTY CARE                     </t>
  </si>
  <si>
    <t>IA0541</t>
  </si>
  <si>
    <t xml:space="preserve">ROSE VISTA HOME, INC.                             </t>
  </si>
  <si>
    <t>IA0542</t>
  </si>
  <si>
    <t xml:space="preserve">SALEM LUTHERAN HOME                               </t>
  </si>
  <si>
    <t>IA0543</t>
  </si>
  <si>
    <t xml:space="preserve">THE AMBASSADOR SIDNEY INC                         </t>
  </si>
  <si>
    <t>IA0544</t>
  </si>
  <si>
    <t xml:space="preserve">ACCURA HEALTHCARE OF STANTON                      </t>
  </si>
  <si>
    <t>IA0545</t>
  </si>
  <si>
    <t xml:space="preserve">TABOR MANOR CARE CENTER                           </t>
  </si>
  <si>
    <t>IA0546</t>
  </si>
  <si>
    <t xml:space="preserve">WEST BRIDGE CARE &amp; REHABILITATION                 </t>
  </si>
  <si>
    <t>IA0547</t>
  </si>
  <si>
    <t xml:space="preserve">RED OAK HEALTHCARE COMMUNITY                      </t>
  </si>
  <si>
    <t>IA0548</t>
  </si>
  <si>
    <t xml:space="preserve">WESTMONT HEALTHCARE COMMUNITY                     </t>
  </si>
  <si>
    <t>IA0549</t>
  </si>
  <si>
    <t xml:space="preserve">WESTVIEW ACRES CARE CENTER                        </t>
  </si>
  <si>
    <t>IA0550</t>
  </si>
  <si>
    <t xml:space="preserve">QHC WINTERSET NORTH, LLC                          </t>
  </si>
  <si>
    <t>IA0560</t>
  </si>
  <si>
    <t xml:space="preserve">WESLEY PARK CENTRE                                </t>
  </si>
  <si>
    <t>IA0580</t>
  </si>
  <si>
    <t xml:space="preserve">RISEN SON CHRISTIAN VILLAGE                       </t>
  </si>
  <si>
    <t>IA0583</t>
  </si>
  <si>
    <t xml:space="preserve">VISTA WOODS CARE CENTER                           </t>
  </si>
  <si>
    <t>IA0595</t>
  </si>
  <si>
    <t xml:space="preserve">HEARTLAND CARE CENTER                             </t>
  </si>
  <si>
    <t>IA0601</t>
  </si>
  <si>
    <t xml:space="preserve">ALTOONA NURSING AND REHABILITATION CENTER         </t>
  </si>
  <si>
    <t>IA0602</t>
  </si>
  <si>
    <t xml:space="preserve">BISHOP DRUMM RETIREMENT CENTER                    </t>
  </si>
  <si>
    <t>IA0603</t>
  </si>
  <si>
    <t xml:space="preserve">CALVIN COMMUNITY                                  </t>
  </si>
  <si>
    <t>IA0604</t>
  </si>
  <si>
    <t xml:space="preserve">CARLISLE CENTER FOR WELLNESS AND REHAB            </t>
  </si>
  <si>
    <t>IA0605</t>
  </si>
  <si>
    <t xml:space="preserve">GENESIS SENIOR LIVING                             </t>
  </si>
  <si>
    <t>IA0606</t>
  </si>
  <si>
    <t xml:space="preserve">CHILDSERVE HABILITATION CENTER                    </t>
  </si>
  <si>
    <t>IA0607</t>
  </si>
  <si>
    <t xml:space="preserve">UNION PARK HEALTH SERVICES                        </t>
  </si>
  <si>
    <t>IA0608</t>
  </si>
  <si>
    <t xml:space="preserve">FOUNTAIN WEST HEALTH CENTER                       </t>
  </si>
  <si>
    <t>IA0609</t>
  </si>
  <si>
    <t xml:space="preserve">GOOD SAMARITAN SOCIETY - INDIANOLA                </t>
  </si>
  <si>
    <t>IA0611</t>
  </si>
  <si>
    <t xml:space="preserve">IOWA JEWISH SENIOR LIFE CENTER                    </t>
  </si>
  <si>
    <t>IA0612</t>
  </si>
  <si>
    <t xml:space="preserve">KAREN ACRES CARE CENTER                           </t>
  </si>
  <si>
    <t>IA0613</t>
  </si>
  <si>
    <t xml:space="preserve">TRINITY CENTER AT LUTHER PARK                     </t>
  </si>
  <si>
    <t>IA0614</t>
  </si>
  <si>
    <t xml:space="preserve">UNIVERSITY PARK NURSING &amp; REHABILITATION CENTER   </t>
  </si>
  <si>
    <t>IA0615</t>
  </si>
  <si>
    <t xml:space="preserve">QHC MITCHELLVILLE, LLC                            </t>
  </si>
  <si>
    <t>IA0618</t>
  </si>
  <si>
    <t xml:space="preserve">NORWALK NURSING AND REHABILITATION CENTER         </t>
  </si>
  <si>
    <t>IA0619</t>
  </si>
  <si>
    <t xml:space="preserve">PARKRIDGE SPECIALTY CARE                          </t>
  </si>
  <si>
    <t>IA0620</t>
  </si>
  <si>
    <t xml:space="preserve">POLK CITY NURSING &amp; REHABILITATION CENTER         </t>
  </si>
  <si>
    <t>IA0622</t>
  </si>
  <si>
    <t xml:space="preserve">RAMSEY VILLAGE                                    </t>
  </si>
  <si>
    <t>IA0623</t>
  </si>
  <si>
    <t xml:space="preserve">REGENCY CARE CENTER                               </t>
  </si>
  <si>
    <t>IA0624</t>
  </si>
  <si>
    <t xml:space="preserve">REHABILITATION CENTER OF DES MOINES               </t>
  </si>
  <si>
    <t>IA0625</t>
  </si>
  <si>
    <t xml:space="preserve">SUNNY VIEW CARE CENTER                            </t>
  </si>
  <si>
    <t>IA0626</t>
  </si>
  <si>
    <t xml:space="preserve">VALLEY VIEW VILLAGE                               </t>
  </si>
  <si>
    <t>IA0627</t>
  </si>
  <si>
    <t xml:space="preserve">WESLEY ACRES                                      </t>
  </si>
  <si>
    <t>IA0629</t>
  </si>
  <si>
    <t xml:space="preserve">WESTVIEW OF INDIANOLA CARE CENTER                 </t>
  </si>
  <si>
    <t>IA0630</t>
  </si>
  <si>
    <t xml:space="preserve">OAKWOOD SPECIALTY CARE                            </t>
  </si>
  <si>
    <t>IA0631</t>
  </si>
  <si>
    <t xml:space="preserve">BLOOMFIELD CARE CENTER                            </t>
  </si>
  <si>
    <t>IA0632</t>
  </si>
  <si>
    <t xml:space="preserve">BROOKLYN COMMUNITY ESTATES                        </t>
  </si>
  <si>
    <t>IA0633</t>
  </si>
  <si>
    <t xml:space="preserve">CENTERVILLE SPECIALTY CARE                        </t>
  </si>
  <si>
    <t>IA0634</t>
  </si>
  <si>
    <t xml:space="preserve">CHARITON SPECIALTY CARE                           </t>
  </si>
  <si>
    <t>IA0636</t>
  </si>
  <si>
    <t xml:space="preserve">COLONIAL MANOR OF AMANA                           </t>
  </si>
  <si>
    <t>IA0637</t>
  </si>
  <si>
    <t xml:space="preserve">ACCURA HEALTHCARE OF BAXTER, LLC                  </t>
  </si>
  <si>
    <t>IA0638</t>
  </si>
  <si>
    <t xml:space="preserve">CORYDON SPECIALTY CARE                            </t>
  </si>
  <si>
    <t>IA0639</t>
  </si>
  <si>
    <t xml:space="preserve">NEWTON HEALTH CARE CENTER                         </t>
  </si>
  <si>
    <t>IA0640</t>
  </si>
  <si>
    <t xml:space="preserve">ENGLISH VALLEY NURSING CARE CENTER                </t>
  </si>
  <si>
    <t>IA0641</t>
  </si>
  <si>
    <t xml:space="preserve">TRU REHAB OF GRINNELL                             </t>
  </si>
  <si>
    <t>IA0642</t>
  </si>
  <si>
    <t xml:space="preserve">GOLDEN AGE CARE CENTER                            </t>
  </si>
  <si>
    <t>IA0643</t>
  </si>
  <si>
    <t xml:space="preserve">GOOD SAMARITAN SOCIETY - OTTUMWA                  </t>
  </si>
  <si>
    <t>IA0644</t>
  </si>
  <si>
    <t xml:space="preserve">ACCURA HEALTHCARE OF KNOXVILLE, LLC               </t>
  </si>
  <si>
    <t>IA0645</t>
  </si>
  <si>
    <t xml:space="preserve">ACCURA HEALTHCARE OF NEWTON EAST, LLC             </t>
  </si>
  <si>
    <t>IA0650</t>
  </si>
  <si>
    <t xml:space="preserve">MANOR HOUSE CARE CENTER                           </t>
  </si>
  <si>
    <t>IA0651</t>
  </si>
  <si>
    <t xml:space="preserve">KEOTA HEALTH CARE CENTER                          </t>
  </si>
  <si>
    <t>IA0652</t>
  </si>
  <si>
    <t xml:space="preserve">MAYFLOWER HOME                                    </t>
  </si>
  <si>
    <t>IA0653</t>
  </si>
  <si>
    <t xml:space="preserve">NELSON MANOR                                      </t>
  </si>
  <si>
    <t>IA0654</t>
  </si>
  <si>
    <t xml:space="preserve">NORTHERN MAHASKA SPECIALTY CARE                   </t>
  </si>
  <si>
    <t>IA0656</t>
  </si>
  <si>
    <t xml:space="preserve">ACCURA HEALTHCARE OF PLEASANTVILLE, LLC           </t>
  </si>
  <si>
    <t>IA0658</t>
  </si>
  <si>
    <t xml:space="preserve">RIDGEWOOD SPECIALTY CARE                          </t>
  </si>
  <si>
    <t>IA0659</t>
  </si>
  <si>
    <t xml:space="preserve">ROSE HAVEN NURSING HOME                           </t>
  </si>
  <si>
    <t>IA0660</t>
  </si>
  <si>
    <t xml:space="preserve">MONTEZUMA SPECIALTY CARE                          </t>
  </si>
  <si>
    <t>IA0662</t>
  </si>
  <si>
    <t xml:space="preserve">SIGOURNEY HEALTH CARE                             </t>
  </si>
  <si>
    <t>IA0663</t>
  </si>
  <si>
    <t xml:space="preserve">ST FRANCIS MANOR                                  </t>
  </si>
  <si>
    <t>IA0665</t>
  </si>
  <si>
    <t xml:space="preserve">WEST RIDGE SPECIALTY CARE                         </t>
  </si>
  <si>
    <t>IA0701</t>
  </si>
  <si>
    <t xml:space="preserve">REHABILITATION CENTER OF ALLISON                  </t>
  </si>
  <si>
    <t>IA0703</t>
  </si>
  <si>
    <t xml:space="preserve">WOODLAND TERRACE                                  </t>
  </si>
  <si>
    <t>IA0704</t>
  </si>
  <si>
    <t xml:space="preserve">REHABILITATION CENTER OF BELMOND                  </t>
  </si>
  <si>
    <t>IA0705</t>
  </si>
  <si>
    <t xml:space="preserve">GRUNDY CARE CENTER                                </t>
  </si>
  <si>
    <t>IA0706</t>
  </si>
  <si>
    <t xml:space="preserve">BELLE PLAINE SPECIALTY CARE                       </t>
  </si>
  <si>
    <t>IA0708</t>
  </si>
  <si>
    <t xml:space="preserve">CEDAR FALLS HEALTH CARE CENTER                    </t>
  </si>
  <si>
    <t>IA0709</t>
  </si>
  <si>
    <t xml:space="preserve">NEWALDAYA LIFESCAPES                              </t>
  </si>
  <si>
    <t>IA0711</t>
  </si>
  <si>
    <t xml:space="preserve">CHAUTAUQUA GUEST HOME #2                          </t>
  </si>
  <si>
    <t>IA0712</t>
  </si>
  <si>
    <t xml:space="preserve">CHAUTAUQUA GUEST HOME #3                          </t>
  </si>
  <si>
    <t>IA0713</t>
  </si>
  <si>
    <t xml:space="preserve">CLARION WELLNESS AND REHABILITATION CENTER        </t>
  </si>
  <si>
    <t>IA0714</t>
  </si>
  <si>
    <t xml:space="preserve">COLONIAL MANOR OF ELMA                            </t>
  </si>
  <si>
    <t>IA0715</t>
  </si>
  <si>
    <t xml:space="preserve">LAPORTE CITY SPECIALTY CARE                       </t>
  </si>
  <si>
    <t>IA0716</t>
  </si>
  <si>
    <t xml:space="preserve">CLARKSVILLE SKILLED NURSING &amp; REHAB CENTER        </t>
  </si>
  <si>
    <t>IA0717</t>
  </si>
  <si>
    <t xml:space="preserve">CONCORD CARE CENTER                               </t>
  </si>
  <si>
    <t>IA0718</t>
  </si>
  <si>
    <t xml:space="preserve">DENVER SUNSET HOME                                </t>
  </si>
  <si>
    <t>IA0720</t>
  </si>
  <si>
    <t xml:space="preserve">DUMONT WELLNESS CENTER                            </t>
  </si>
  <si>
    <t>IA0721</t>
  </si>
  <si>
    <t xml:space="preserve">ELDORA SPECIALTY CARE                             </t>
  </si>
  <si>
    <t>IA0722</t>
  </si>
  <si>
    <t xml:space="preserve">EVANS MEMORIAL HOME                               </t>
  </si>
  <si>
    <t>IA0723</t>
  </si>
  <si>
    <t xml:space="preserve">FAITH LUTHERAN HOME                               </t>
  </si>
  <si>
    <t>IA0725</t>
  </si>
  <si>
    <t xml:space="preserve">FRIENDSHIP VILLAGE RETIREMENT                     </t>
  </si>
  <si>
    <t>IA0726</t>
  </si>
  <si>
    <t xml:space="preserve">MANORCARE HEALTH SERVICES                         </t>
  </si>
  <si>
    <t>IA0727</t>
  </si>
  <si>
    <t xml:space="preserve">GOOD SAMARITAN SOCIETY - FOREST CITY              </t>
  </si>
  <si>
    <t>IA0728</t>
  </si>
  <si>
    <t xml:space="preserve">GOOD SAMARITAN SOCIETY - SAINT ANSGAR             </t>
  </si>
  <si>
    <t>IA0729</t>
  </si>
  <si>
    <t xml:space="preserve">GOOD SHEPHERD HEALTH CENTER                       </t>
  </si>
  <si>
    <t>IA0730</t>
  </si>
  <si>
    <t xml:space="preserve">PREMIER ESTATES OF TOLEDO                         </t>
  </si>
  <si>
    <t>IA0731</t>
  </si>
  <si>
    <t xml:space="preserve">GRANDVIEW HEIGHTS INC                             </t>
  </si>
  <si>
    <t>IA0732</t>
  </si>
  <si>
    <t xml:space="preserve">REHABILITATION CENTER OF HAMPTON                  </t>
  </si>
  <si>
    <t>IA0733</t>
  </si>
  <si>
    <t xml:space="preserve">NEW HAMPTON NURSING &amp; REHAB CE                    </t>
  </si>
  <si>
    <t>IA0734</t>
  </si>
  <si>
    <t xml:space="preserve">HERITAGE CARE AND REHABILITATION CENTER           </t>
  </si>
  <si>
    <t>IA0735</t>
  </si>
  <si>
    <t xml:space="preserve">HILLCREST HOME                                    </t>
  </si>
  <si>
    <t>IA0736</t>
  </si>
  <si>
    <t xml:space="preserve">I O O F HOME AND COMMUNITY THERAPY CENTER         </t>
  </si>
  <si>
    <t>IA0737</t>
  </si>
  <si>
    <t xml:space="preserve">HERITAGE CARE CENTER                              </t>
  </si>
  <si>
    <t>IA0738</t>
  </si>
  <si>
    <t xml:space="preserve">KANAWHA COMMUNITY HOME, INC.                      </t>
  </si>
  <si>
    <t>IA0740</t>
  </si>
  <si>
    <t xml:space="preserve">LAKE MILLS CARE CENTER                            </t>
  </si>
  <si>
    <t>IA0741</t>
  </si>
  <si>
    <t xml:space="preserve">THE VINTON LUTHERAN HOME                          </t>
  </si>
  <si>
    <t>IA0742</t>
  </si>
  <si>
    <t xml:space="preserve">MANLY SPECIALTY CARE                              </t>
  </si>
  <si>
    <t>IA0743</t>
  </si>
  <si>
    <t xml:space="preserve">MAPLE MANOR VILLAGE                               </t>
  </si>
  <si>
    <t>IA0745</t>
  </si>
  <si>
    <t xml:space="preserve">SOUTHRIDGE SPECIALTY CARE                         </t>
  </si>
  <si>
    <t>IA0746</t>
  </si>
  <si>
    <t xml:space="preserve">VALLEY VIEW COMMUNITY                             </t>
  </si>
  <si>
    <t>IA0747</t>
  </si>
  <si>
    <t xml:space="preserve">LINN HAVEN REHAB &amp; HEALTHCARE                     </t>
  </si>
  <si>
    <t>IA0748</t>
  </si>
  <si>
    <t xml:space="preserve">NORA SPRINGS CARE CENTER                          </t>
  </si>
  <si>
    <t>IA0749</t>
  </si>
  <si>
    <t xml:space="preserve">LUTHERAN RETIREMENT HOME                          </t>
  </si>
  <si>
    <t>IA0750</t>
  </si>
  <si>
    <t xml:space="preserve">OAKVIEW, INC.                                     </t>
  </si>
  <si>
    <t>IA0751</t>
  </si>
  <si>
    <t xml:space="preserve">OAKWOOD CARE CENTER                               </t>
  </si>
  <si>
    <t>IA0752</t>
  </si>
  <si>
    <t xml:space="preserve">NORTHCREST SPECIALTY CARE                         </t>
  </si>
  <si>
    <t>IA0753</t>
  </si>
  <si>
    <t xml:space="preserve">PARKVIEW MANOR CARE CENTER                        </t>
  </si>
  <si>
    <t>IA0754</t>
  </si>
  <si>
    <t xml:space="preserve">GRAND JI VANTE                                    </t>
  </si>
  <si>
    <t>IA0755</t>
  </si>
  <si>
    <t xml:space="preserve">RAVENWOOD SPECIALTY CARE                          </t>
  </si>
  <si>
    <t>0800233</t>
  </si>
  <si>
    <t>IA0756</t>
  </si>
  <si>
    <t xml:space="preserve">ACCURA HEALTHCARE OF CRESCO                       </t>
  </si>
  <si>
    <t>IA0757</t>
  </si>
  <si>
    <t xml:space="preserve">RICEVILLE FAMILY CARE AND THERAPY CENTER          </t>
  </si>
  <si>
    <t>IA0758</t>
  </si>
  <si>
    <t xml:space="preserve">ROCKWELL COMMUNITY NURSING HOM                    </t>
  </si>
  <si>
    <t>IA0759</t>
  </si>
  <si>
    <t xml:space="preserve">ROTARY SENIOR LIVING                              </t>
  </si>
  <si>
    <t>IA0761</t>
  </si>
  <si>
    <t xml:space="preserve">SCENIC MANOR                                      </t>
  </si>
  <si>
    <t>IA0762</t>
  </si>
  <si>
    <t xml:space="preserve">SHELL ROCK SENIOR LIVING                          </t>
  </si>
  <si>
    <t>IA0763</t>
  </si>
  <si>
    <t xml:space="preserve">STACYVILLE COMMUNITY NURSING HOME                 </t>
  </si>
  <si>
    <t>IA0764</t>
  </si>
  <si>
    <t xml:space="preserve">STATE CENTER SPECIALTY CARE                       </t>
  </si>
  <si>
    <t>IA0765</t>
  </si>
  <si>
    <t xml:space="preserve">SUNNYCREST NURSING CENTER                         </t>
  </si>
  <si>
    <t>IA0766</t>
  </si>
  <si>
    <t xml:space="preserve">SUNNY HILL CARE CENTER                            </t>
  </si>
  <si>
    <t>IA0768</t>
  </si>
  <si>
    <t xml:space="preserve">SUNRISE HILL CARE CENTER                          </t>
  </si>
  <si>
    <t>IA0769</t>
  </si>
  <si>
    <t xml:space="preserve">TIMELY MISSION NURSING HOME                       </t>
  </si>
  <si>
    <t>IA0770</t>
  </si>
  <si>
    <t xml:space="preserve">TRIPOLI NURSING &amp; REHAB                           </t>
  </si>
  <si>
    <t>IA0771</t>
  </si>
  <si>
    <t xml:space="preserve">VALLEY VIEW SPECIALTY CARE                        </t>
  </si>
  <si>
    <t>0800230</t>
  </si>
  <si>
    <t>IA0772</t>
  </si>
  <si>
    <t xml:space="preserve">ACCURA HEALTHCARE OF MARSHALLTOWN                 </t>
  </si>
  <si>
    <t>IA0773</t>
  </si>
  <si>
    <t xml:space="preserve">HARMONY HOUSE HEALTH CARE CENT                    </t>
  </si>
  <si>
    <t>IA0774</t>
  </si>
  <si>
    <t xml:space="preserve">WESTBROOK ACRES                                   </t>
  </si>
  <si>
    <t>IA0775</t>
  </si>
  <si>
    <t xml:space="preserve">MARTIN HEALTH CENTER, INC                         </t>
  </si>
  <si>
    <t>IA0776</t>
  </si>
  <si>
    <t xml:space="preserve">WESTVIEW CARE CENTER                              </t>
  </si>
  <si>
    <t>IA0777</t>
  </si>
  <si>
    <t xml:space="preserve">OSAGE REHAB AND HEALTH CARE CENTER                </t>
  </si>
  <si>
    <t>IA0778</t>
  </si>
  <si>
    <t xml:space="preserve">PINNACLE SPECIALTY CARE                           </t>
  </si>
  <si>
    <t>IA0779</t>
  </si>
  <si>
    <t xml:space="preserve">SHEFFIELD CARE CENTER                             </t>
  </si>
  <si>
    <t>IA0780</t>
  </si>
  <si>
    <t xml:space="preserve">IOWA VETERANS HOME                                </t>
  </si>
  <si>
    <t>IA0789</t>
  </si>
  <si>
    <t xml:space="preserve">MERCY LIVING PLUS                                 </t>
  </si>
  <si>
    <t>IA0801</t>
  </si>
  <si>
    <t xml:space="preserve">AASE HAUGEN HOME                                  </t>
  </si>
  <si>
    <t>IA0802</t>
  </si>
  <si>
    <t xml:space="preserve">THE ALVERNO HEALTH CARE CENTER                    </t>
  </si>
  <si>
    <t>IA0803</t>
  </si>
  <si>
    <t>IA0804</t>
  </si>
  <si>
    <t xml:space="preserve">ANAMOSA CARE CENTER                               </t>
  </si>
  <si>
    <t>IA0805</t>
  </si>
  <si>
    <t xml:space="preserve">BETHANY HOME                                      </t>
  </si>
  <si>
    <t>IA0806</t>
  </si>
  <si>
    <t xml:space="preserve">EAGLE POINT HEALTH CARE CENTER                    </t>
  </si>
  <si>
    <t>IA0807</t>
  </si>
  <si>
    <t xml:space="preserve">CEDAR MANOR NURSING HOME                          </t>
  </si>
  <si>
    <t>IA0808</t>
  </si>
  <si>
    <t xml:space="preserve">LIVING CENTER EAST                                </t>
  </si>
  <si>
    <t>IA0809</t>
  </si>
  <si>
    <t xml:space="preserve">LIVING CENTER WEST                                </t>
  </si>
  <si>
    <t>IA0810</t>
  </si>
  <si>
    <t>IA0811</t>
  </si>
  <si>
    <t xml:space="preserve">CLARENCE NURSING HOME                             </t>
  </si>
  <si>
    <t>IA0812</t>
  </si>
  <si>
    <t xml:space="preserve">WHEATLAND MANOR                                   </t>
  </si>
  <si>
    <t>IA0813</t>
  </si>
  <si>
    <t xml:space="preserve">CRESTRIDGE CARE CENTER                            </t>
  </si>
  <si>
    <t>IA0814</t>
  </si>
  <si>
    <t xml:space="preserve">CRESTVIEW ACRES                                   </t>
  </si>
  <si>
    <t>IA0815</t>
  </si>
  <si>
    <t xml:space="preserve">CRESTVIEW SPECIALTY CARE                          </t>
  </si>
  <si>
    <t>IA0816</t>
  </si>
  <si>
    <t xml:space="preserve">DUBUQUE SPECIALTY CARE                            </t>
  </si>
  <si>
    <t>IA0817</t>
  </si>
  <si>
    <t xml:space="preserve">EDGEWOOD CONVALESCENT HOME                        </t>
  </si>
  <si>
    <t>IA0818</t>
  </si>
  <si>
    <t xml:space="preserve">HERITAGE SPECIALTY CARE                           </t>
  </si>
  <si>
    <t>IA0819</t>
  </si>
  <si>
    <t xml:space="preserve">ELKADER CARE CENTER                               </t>
  </si>
  <si>
    <t>IA0820</t>
  </si>
  <si>
    <t xml:space="preserve">ENNOBLE SKILLED NURSING AND REHABILITATION CENTER </t>
  </si>
  <si>
    <t>IA0821</t>
  </si>
  <si>
    <t xml:space="preserve">GOOD SAMARITAN SOCIETY - POSTVILLE                </t>
  </si>
  <si>
    <t>IA0822</t>
  </si>
  <si>
    <t xml:space="preserve">GOOD SAMARITAN SOCIETY - WAUKON                   </t>
  </si>
  <si>
    <t>IA0823</t>
  </si>
  <si>
    <t xml:space="preserve">GOOD SAMARITAN SOCIETY - WEST UNION               </t>
  </si>
  <si>
    <t>IA0824</t>
  </si>
  <si>
    <t xml:space="preserve">GRANDVIEW HEALTHCARE CENTER                       </t>
  </si>
  <si>
    <t>IA0825</t>
  </si>
  <si>
    <t xml:space="preserve">GREAT RIVER CARE CENTER                           </t>
  </si>
  <si>
    <t>IA0826</t>
  </si>
  <si>
    <t xml:space="preserve">HALLMARK CARE CENTER                              </t>
  </si>
  <si>
    <t>IA0827</t>
  </si>
  <si>
    <t xml:space="preserve">HAWKEYE CARE CENTER DUBUQUE                       </t>
  </si>
  <si>
    <t>IA0828</t>
  </si>
  <si>
    <t xml:space="preserve">ABCM REHAB CENTERS OF INDEPENDENCE WEST CAMPUS    </t>
  </si>
  <si>
    <t>IA0829</t>
  </si>
  <si>
    <t xml:space="preserve">LINN MANOR CARE CENTER                            </t>
  </si>
  <si>
    <t>IA0830</t>
  </si>
  <si>
    <t>IA0831</t>
  </si>
  <si>
    <t xml:space="preserve">STRAWBERRY POINT LUTHERAN HOME                    </t>
  </si>
  <si>
    <t>IA0832</t>
  </si>
  <si>
    <t xml:space="preserve">MAPLE CREST MANOR                                 </t>
  </si>
  <si>
    <t>IA0833</t>
  </si>
  <si>
    <t xml:space="preserve">MAQUOKETA CARE CENTER                             </t>
  </si>
  <si>
    <t>IA0834</t>
  </si>
  <si>
    <t xml:space="preserve">MECHANICSVILLE SPECIALTY CARE                     </t>
  </si>
  <si>
    <t>IA0835</t>
  </si>
  <si>
    <t xml:space="preserve">METH-WICK HEALTH CENTER                           </t>
  </si>
  <si>
    <t>IA0836</t>
  </si>
  <si>
    <t xml:space="preserve">MILL VALLEY CARE CENTER                           </t>
  </si>
  <si>
    <t>IA0837</t>
  </si>
  <si>
    <t>IA0838</t>
  </si>
  <si>
    <t xml:space="preserve">NORTHGATE CARE CENTER                             </t>
  </si>
  <si>
    <t>IA0839</t>
  </si>
  <si>
    <t xml:space="preserve">OSSIAN SENIOR HOSPICE                             </t>
  </si>
  <si>
    <t>IA0840</t>
  </si>
  <si>
    <t xml:space="preserve">GUTTENBERG CARE CENTER                            </t>
  </si>
  <si>
    <t>IA0841</t>
  </si>
  <si>
    <t xml:space="preserve">OELWEIN HEALTH CARE CENTER                        </t>
  </si>
  <si>
    <t>IA0842</t>
  </si>
  <si>
    <t xml:space="preserve">MONTICELLO NURSING &amp; REHAB CEN                    </t>
  </si>
  <si>
    <t>IA0843</t>
  </si>
  <si>
    <t xml:space="preserve">SHADY REST CARE CENTER                            </t>
  </si>
  <si>
    <t>IA0844</t>
  </si>
  <si>
    <t xml:space="preserve">STONEHILL CARE CENTER                             </t>
  </si>
  <si>
    <t>IA0845</t>
  </si>
  <si>
    <t xml:space="preserve">SUNNYCREST MANOR                                  </t>
  </si>
  <si>
    <t>IA0846</t>
  </si>
  <si>
    <t xml:space="preserve">THORNTON MANOR                                    </t>
  </si>
  <si>
    <t>IA0847</t>
  </si>
  <si>
    <t xml:space="preserve">WILLOW GARDENS CARE CENTER                        </t>
  </si>
  <si>
    <t>IA0848</t>
  </si>
  <si>
    <t xml:space="preserve">WINSLOW HOUSE CARE CENTER                         </t>
  </si>
  <si>
    <t>IA0849</t>
  </si>
  <si>
    <t xml:space="preserve">MERCY LIVING CENTER NORTH                         </t>
  </si>
  <si>
    <t>IA0850</t>
  </si>
  <si>
    <t xml:space="preserve">GOOD NEIGHBOR HOME                                </t>
  </si>
  <si>
    <t>IA0851</t>
  </si>
  <si>
    <t xml:space="preserve">ABCM REHAB CENTERS OF INDEPENDENCE EAST CAMPUS    </t>
  </si>
  <si>
    <t>IA0903</t>
  </si>
  <si>
    <t xml:space="preserve">BETTENDORF HEALTH CARE CENTER                     </t>
  </si>
  <si>
    <t>IA0904</t>
  </si>
  <si>
    <t xml:space="preserve">BRIARWOOD HEALTHCARE CENTER                       </t>
  </si>
  <si>
    <t>IA0905</t>
  </si>
  <si>
    <t xml:space="preserve">BURLINGTON CARE CENTER                            </t>
  </si>
  <si>
    <t>IA0906</t>
  </si>
  <si>
    <t xml:space="preserve">COLONIAL MANORS OF COLUMBUS COMMUNITY             </t>
  </si>
  <si>
    <t>IA0907</t>
  </si>
  <si>
    <t xml:space="preserve">DANVILLE CARE CENTER                              </t>
  </si>
  <si>
    <t>IA0908</t>
  </si>
  <si>
    <t xml:space="preserve">DAVENPORT LUTHERAN HOME                           </t>
  </si>
  <si>
    <t>IA0910</t>
  </si>
  <si>
    <t>IA0911</t>
  </si>
  <si>
    <t xml:space="preserve">DONNELLSON HEALTH CENTER                          </t>
  </si>
  <si>
    <t>IA0913</t>
  </si>
  <si>
    <t xml:space="preserve">ACCORDIUS HEALTH AT ST MARY, LLC                  </t>
  </si>
  <si>
    <t>IA0914</t>
  </si>
  <si>
    <t xml:space="preserve">THE MADISON                                       </t>
  </si>
  <si>
    <t>IA0915</t>
  </si>
  <si>
    <t xml:space="preserve">GOOD SAMARITAN SOCIETY - DAVENPORT                </t>
  </si>
  <si>
    <t>IA0916</t>
  </si>
  <si>
    <t xml:space="preserve">KEOSAUQUA HEALTH CARE CENTER                      </t>
  </si>
  <si>
    <t>IA0917</t>
  </si>
  <si>
    <t xml:space="preserve">HALCYON HOUSE                                     </t>
  </si>
  <si>
    <t>IA0918</t>
  </si>
  <si>
    <t xml:space="preserve">IOWA CITY REHAB &amp; HEALTH CARE                     </t>
  </si>
  <si>
    <t>IA0919</t>
  </si>
  <si>
    <t xml:space="preserve">IOWA MASONIC HEALTH FACILITIES                    </t>
  </si>
  <si>
    <t>IA0920</t>
  </si>
  <si>
    <t xml:space="preserve">KAHL HOME FOR THE AGED &amp; INFIRMED                 </t>
  </si>
  <si>
    <t>IA0921</t>
  </si>
  <si>
    <t xml:space="preserve">LEXINGTON SQUARE                                  </t>
  </si>
  <si>
    <t>IA0922</t>
  </si>
  <si>
    <t xml:space="preserve">LANTERN PARK SPECIALTY CARE                       </t>
  </si>
  <si>
    <t>IA0923</t>
  </si>
  <si>
    <t xml:space="preserve">LONE TREE HEALTH CARE CENTER                      </t>
  </si>
  <si>
    <t>IA0924</t>
  </si>
  <si>
    <t xml:space="preserve">LUTHERAN LIVING SENIOR CAMPUS                     </t>
  </si>
  <si>
    <t>IA0925</t>
  </si>
  <si>
    <t xml:space="preserve">ARBOR COURT                                       </t>
  </si>
  <si>
    <t>IA0927</t>
  </si>
  <si>
    <t xml:space="preserve">PRAIRIE RIDGE CARE &amp; REHABILIT                    </t>
  </si>
  <si>
    <t>IA0928</t>
  </si>
  <si>
    <t xml:space="preserve">MONTROSE HEALTH CENTER                            </t>
  </si>
  <si>
    <t>IA0929</t>
  </si>
  <si>
    <t xml:space="preserve">MORNING SUN CARE CENTER                           </t>
  </si>
  <si>
    <t>IA0930</t>
  </si>
  <si>
    <t xml:space="preserve">PEARL VALLEY REHABILITATION AND HEALTHCARE CENTER </t>
  </si>
  <si>
    <t>IA0932</t>
  </si>
  <si>
    <t xml:space="preserve">NEW LONDON SPECIALTY CARE                         </t>
  </si>
  <si>
    <t>IA0933</t>
  </si>
  <si>
    <t xml:space="preserve">OAKNOLL RETIREMENT RESIDENCE                      </t>
  </si>
  <si>
    <t>IA0934</t>
  </si>
  <si>
    <t xml:space="preserve">PARKVIEW CARE CENTER                              </t>
  </si>
  <si>
    <t>IA0935</t>
  </si>
  <si>
    <t xml:space="preserve">PARKVIEW HOME                                     </t>
  </si>
  <si>
    <t>IA0936</t>
  </si>
  <si>
    <t xml:space="preserve">PARKVIEW MANOR                                    </t>
  </si>
  <si>
    <t>IA0937</t>
  </si>
  <si>
    <t>IA0938</t>
  </si>
  <si>
    <t xml:space="preserve">PLEASANTVIEW HOME                                 </t>
  </si>
  <si>
    <t>IA0939</t>
  </si>
  <si>
    <t xml:space="preserve">RIDGECREST VILLAGE                                </t>
  </si>
  <si>
    <t>IA0940</t>
  </si>
  <si>
    <t xml:space="preserve">RIVERVIEW MANOR HEALTHCARE, LLC                   </t>
  </si>
  <si>
    <t>IA0941</t>
  </si>
  <si>
    <t xml:space="preserve">SIMPSON MEMORIAL HOME                             </t>
  </si>
  <si>
    <t>IA0942</t>
  </si>
  <si>
    <t xml:space="preserve">SOLON NURSING CARE CENTER                         </t>
  </si>
  <si>
    <t>IA0944</t>
  </si>
  <si>
    <t xml:space="preserve">SUNRISE TERRACE NURSING &amp; REHABILITATION CENTER   </t>
  </si>
  <si>
    <t>IA0945</t>
  </si>
  <si>
    <t xml:space="preserve">RIVER HILLS VILLAGE IN KEOKUK                     </t>
  </si>
  <si>
    <t>IA0946</t>
  </si>
  <si>
    <t xml:space="preserve">UNITED PRESBYTERIAN HOME                          </t>
  </si>
  <si>
    <t>IA0947</t>
  </si>
  <si>
    <t xml:space="preserve">WAPELLO SPECIALTY CARE                            </t>
  </si>
  <si>
    <t>IA0948</t>
  </si>
  <si>
    <t xml:space="preserve">PEARL VALLEY REHABILITATION &amp; HEALTHCARE CENTER O </t>
  </si>
  <si>
    <t>IA0949</t>
  </si>
  <si>
    <t xml:space="preserve">WEST POINT CARE CENTER INC                        </t>
  </si>
  <si>
    <t>IA0952</t>
  </si>
  <si>
    <t xml:space="preserve">ELM HEIGHTS CARE CENTER                           </t>
  </si>
  <si>
    <t>IA0958</t>
  </si>
  <si>
    <t>IA0959</t>
  </si>
  <si>
    <t xml:space="preserve">COUNTRY VIEW                                      </t>
  </si>
  <si>
    <t>IA0964</t>
  </si>
  <si>
    <t xml:space="preserve">RUTHVEN COMMUNITY CARE CENTER                     </t>
  </si>
  <si>
    <t>IA0979</t>
  </si>
  <si>
    <t xml:space="preserve">WELLINGTON PLACE                                  </t>
  </si>
  <si>
    <t>IA0986</t>
  </si>
  <si>
    <t xml:space="preserve">EMBASSY HEALTHCARE COMMUNITY                      </t>
  </si>
  <si>
    <t>IA0988</t>
  </si>
  <si>
    <t xml:space="preserve">ALGONA MANOR CARE CENTER                          </t>
  </si>
  <si>
    <t>IA1030</t>
  </si>
  <si>
    <t xml:space="preserve">DEERFIELD RETIREMENT COMMUNITY INC                </t>
  </si>
  <si>
    <t>IA1033</t>
  </si>
  <si>
    <t xml:space="preserve">WEST RIDGE CARE CENTER                            </t>
  </si>
  <si>
    <t>IA1066</t>
  </si>
  <si>
    <t xml:space="preserve">HIGHLAND RIDGE CARE CENTER, LLC                   </t>
  </si>
  <si>
    <t>IA1074</t>
  </si>
  <si>
    <t xml:space="preserve">PREMIER ESTATES OF MUSCATINE                      </t>
  </si>
  <si>
    <t>IA1075</t>
  </si>
  <si>
    <t xml:space="preserve">COUNTRYSIDE HEALTH CARE CENTER                    </t>
  </si>
  <si>
    <t>IA1076</t>
  </si>
  <si>
    <t xml:space="preserve">CRYSTAL HEIGHTS CARE CENTER                       </t>
  </si>
  <si>
    <t>IA1078</t>
  </si>
  <si>
    <t xml:space="preserve">GREEN HILLS HEALTH CARE CENTER                    </t>
  </si>
  <si>
    <t>IA1079</t>
  </si>
  <si>
    <t xml:space="preserve">URBANDALE HEALTH CARE CENTER                      </t>
  </si>
  <si>
    <t>IA1080</t>
  </si>
  <si>
    <t xml:space="preserve">MANORCARE HEALTH SERVICES-UTICA RIDGE             </t>
  </si>
  <si>
    <t>IA1115</t>
  </si>
  <si>
    <t xml:space="preserve">THE VILLAGE AT LEGACY POINTE NURSING FACILITY     </t>
  </si>
  <si>
    <t>IA1116</t>
  </si>
  <si>
    <t xml:space="preserve">OSKALOOSA CARE CENTER                             </t>
  </si>
  <si>
    <t>IA1117</t>
  </si>
  <si>
    <t xml:space="preserve">SCOTTISH RITE PARK INC                            </t>
  </si>
  <si>
    <t>IA1118</t>
  </si>
  <si>
    <t xml:space="preserve">EDGEWATER, A WESLEYLIFE COMMUNITY                 </t>
  </si>
  <si>
    <t>IA1119</t>
  </si>
  <si>
    <t xml:space="preserve">JEFFERSON PLACE                                   </t>
  </si>
  <si>
    <t>IA1121</t>
  </si>
  <si>
    <t xml:space="preserve">MANORCARE HEALTH SERVICES -WEST DES MOINES        </t>
  </si>
  <si>
    <t>IA1122</t>
  </si>
  <si>
    <t xml:space="preserve">SUNNY BROOK LIVING CARE CENTER                    </t>
  </si>
  <si>
    <t>IA1124</t>
  </si>
  <si>
    <t xml:space="preserve">KEYSTONE NURSING CARE CENTER INC                  </t>
  </si>
  <si>
    <t>IA1127</t>
  </si>
  <si>
    <t xml:space="preserve">WILTON RETIREMENT COMMUNITY                       </t>
  </si>
  <si>
    <t>IA1128</t>
  </si>
  <si>
    <t xml:space="preserve">THE COTTAGES                                      </t>
  </si>
  <si>
    <t>IA1129</t>
  </si>
  <si>
    <t xml:space="preserve">PRAIRIE VISTA VILLAGE                             </t>
  </si>
  <si>
    <t>IA1130</t>
  </si>
  <si>
    <t xml:space="preserve">NEWTON VILLAGE HEALTH CARE CENTER                 </t>
  </si>
  <si>
    <t>IA1131</t>
  </si>
  <si>
    <t xml:space="preserve">NORTHRIDGE VILLAGE                                </t>
  </si>
  <si>
    <t>IA1132</t>
  </si>
  <si>
    <t xml:space="preserve">PIONEER VALLEY LIVING AND REHAB                   </t>
  </si>
  <si>
    <t>IA1133</t>
  </si>
  <si>
    <t xml:space="preserve">REHABILITATION CENTER OF LISBON                   </t>
  </si>
  <si>
    <t>IA1134</t>
  </si>
  <si>
    <t xml:space="preserve">THE BRIDGES AT ANKENY                             </t>
  </si>
  <si>
    <t>0800236</t>
  </si>
  <si>
    <t>IA1135</t>
  </si>
  <si>
    <t xml:space="preserve">GRAND MEADOWS                                     </t>
  </si>
  <si>
    <t>Grand Meadows</t>
  </si>
  <si>
    <t>0.0000</t>
  </si>
  <si>
    <t>0.9433</t>
  </si>
  <si>
    <t>0.9733</t>
  </si>
  <si>
    <t>0.9700</t>
  </si>
  <si>
    <t>IA0496</t>
  </si>
  <si>
    <t xml:space="preserve">MERCY MEDICAL CENTER - SIOUX CITY                 </t>
  </si>
  <si>
    <t xml:space="preserve">NORTHBROOK MANOR CARE CENTER                      </t>
  </si>
  <si>
    <t>0.9500</t>
  </si>
  <si>
    <t xml:space="preserve">SHADY OAKS                                        </t>
  </si>
  <si>
    <t>IA1136</t>
  </si>
  <si>
    <t xml:space="preserve">THE GARDENS OF CEDAR RAPIDS                       </t>
  </si>
  <si>
    <t>0800234</t>
  </si>
  <si>
    <t>0.9823</t>
  </si>
  <si>
    <t xml:space="preserve">COTTAGE GROVE PLACE                               </t>
  </si>
  <si>
    <t>0.9574</t>
  </si>
  <si>
    <t xml:space="preserve">CREEKSIDE                                         </t>
  </si>
  <si>
    <t>0.9675</t>
  </si>
  <si>
    <t xml:space="preserve">LUTHER MANOR COMMUNITIES                          </t>
  </si>
  <si>
    <t>0.9893</t>
  </si>
  <si>
    <t xml:space="preserve">SAVANNAH HEIGHTS                                  </t>
  </si>
  <si>
    <t>MedicaidAvg</t>
  </si>
  <si>
    <t>FacAvg</t>
  </si>
  <si>
    <t xml:space="preserve">JP SENIOR HEALTHCARE, LLC                         </t>
  </si>
  <si>
    <t>0.9150</t>
  </si>
  <si>
    <t>0.9878</t>
  </si>
  <si>
    <t>0.9781</t>
  </si>
  <si>
    <t xml:space="preserve">OAKVIEW NURSING AND REHABILITATION                </t>
  </si>
  <si>
    <t>0.9629</t>
  </si>
  <si>
    <t>0.9400</t>
  </si>
  <si>
    <t>0.9706</t>
  </si>
  <si>
    <t>0.9911</t>
  </si>
  <si>
    <t>0.9168</t>
  </si>
  <si>
    <t>0.9761</t>
  </si>
  <si>
    <t>0.9033</t>
  </si>
  <si>
    <t>0.9140</t>
  </si>
  <si>
    <t>1.0183</t>
  </si>
  <si>
    <t>1.0435</t>
  </si>
  <si>
    <t>0.8167</t>
  </si>
  <si>
    <t>1.0714</t>
  </si>
  <si>
    <t>0.9925</t>
  </si>
  <si>
    <t>1.0780</t>
  </si>
  <si>
    <t>1.0085</t>
  </si>
  <si>
    <t>0.9982</t>
  </si>
  <si>
    <t>1.0294</t>
  </si>
  <si>
    <t>0.9793</t>
  </si>
  <si>
    <t>0.9739</t>
  </si>
  <si>
    <t>0.9006</t>
  </si>
  <si>
    <t>IA0376</t>
  </si>
  <si>
    <t xml:space="preserve">THE SUITES AT WESTERN HOME COMMUNITIES            </t>
  </si>
  <si>
    <t>0.9922</t>
  </si>
  <si>
    <t>0.9714</t>
  </si>
  <si>
    <t>0.9663</t>
  </si>
  <si>
    <t>0.9967</t>
  </si>
  <si>
    <t>0.9850</t>
  </si>
  <si>
    <t>0.9768</t>
  </si>
  <si>
    <t>0.9520</t>
  </si>
  <si>
    <t>1.0356</t>
  </si>
  <si>
    <t>0.9943</t>
  </si>
  <si>
    <t>1.0353</t>
  </si>
  <si>
    <t>1.0238</t>
  </si>
  <si>
    <t>0.9271</t>
  </si>
  <si>
    <t>0.9292</t>
  </si>
  <si>
    <t>0.9765</t>
  </si>
  <si>
    <t>0.9496</t>
  </si>
  <si>
    <t>0.9136</t>
  </si>
  <si>
    <t>1.0268</t>
  </si>
  <si>
    <t>0.8800</t>
  </si>
  <si>
    <t>1.0626</t>
  </si>
  <si>
    <t>0.9980</t>
  </si>
  <si>
    <t>0.9863</t>
  </si>
  <si>
    <t>1.0665</t>
  </si>
  <si>
    <t>1.0420</t>
  </si>
  <si>
    <t>1.0178</t>
  </si>
  <si>
    <t>0.9660</t>
  </si>
  <si>
    <t>0800240</t>
  </si>
  <si>
    <t>0800249</t>
  </si>
  <si>
    <t>1.0212</t>
  </si>
  <si>
    <t>0.9275</t>
  </si>
  <si>
    <t>0.9019</t>
  </si>
  <si>
    <t>0.9418</t>
  </si>
  <si>
    <t>0.9682</t>
  </si>
  <si>
    <t>1.0983</t>
  </si>
  <si>
    <t>1.1438</t>
  </si>
  <si>
    <t>1.1348</t>
  </si>
  <si>
    <t>1.0229</t>
  </si>
  <si>
    <t>1.0800</t>
  </si>
  <si>
    <t>0.9858</t>
  </si>
  <si>
    <t>1.0019</t>
  </si>
  <si>
    <t>0.9760</t>
  </si>
  <si>
    <t>1.0026</t>
  </si>
  <si>
    <t>0.9614</t>
  </si>
  <si>
    <t>0.8675</t>
  </si>
  <si>
    <t>0.8873</t>
  </si>
  <si>
    <t>0.9671</t>
  </si>
  <si>
    <t>1.1100</t>
  </si>
  <si>
    <t>0.9612</t>
  </si>
  <si>
    <t>1.7900</t>
  </si>
  <si>
    <t>0.9174</t>
  </si>
  <si>
    <t>1.0235</t>
  </si>
  <si>
    <t>0.9683</t>
  </si>
  <si>
    <t>0.9555</t>
  </si>
  <si>
    <t>0.9378</t>
  </si>
  <si>
    <t>0.9307</t>
  </si>
  <si>
    <t>0.9842</t>
  </si>
  <si>
    <t>0.8550</t>
  </si>
  <si>
    <t>1.0388</t>
  </si>
  <si>
    <t>0.9883</t>
  </si>
  <si>
    <t>1.0571</t>
  </si>
  <si>
    <t>0.8712</t>
  </si>
  <si>
    <t>1.0261</t>
  </si>
  <si>
    <t>0.8321</t>
  </si>
  <si>
    <t>0.9933</t>
  </si>
  <si>
    <t>0.9634</t>
  </si>
  <si>
    <t>1.0419</t>
  </si>
  <si>
    <t>1.0167</t>
  </si>
  <si>
    <t>0.9872</t>
  </si>
  <si>
    <t>0.9567</t>
  </si>
  <si>
    <t>0.9079</t>
  </si>
  <si>
    <t>1.0042</t>
  </si>
  <si>
    <t>0.9248</t>
  </si>
  <si>
    <t>0.9613</t>
  </si>
  <si>
    <t>0.9342</t>
  </si>
  <si>
    <t>1.0580</t>
  </si>
  <si>
    <t>0.8977</t>
  </si>
  <si>
    <t>0.9592</t>
  </si>
  <si>
    <t>1.0115</t>
  </si>
  <si>
    <t>1.0312</t>
  </si>
  <si>
    <t>0.9035</t>
  </si>
  <si>
    <t>0.9679</t>
  </si>
  <si>
    <t>1.0521</t>
  </si>
  <si>
    <t>1.0024</t>
  </si>
  <si>
    <t>1.0233</t>
  </si>
  <si>
    <t>1.0671</t>
  </si>
  <si>
    <t>0.9956</t>
  </si>
  <si>
    <t>0.9662</t>
  </si>
  <si>
    <t>0.9547</t>
  </si>
  <si>
    <t>1.0215</t>
  </si>
  <si>
    <t>0.9924</t>
  </si>
  <si>
    <t>0.8924</t>
  </si>
  <si>
    <t>1.1060</t>
  </si>
  <si>
    <t>1.0567</t>
  </si>
  <si>
    <t>0.9430</t>
  </si>
  <si>
    <t>1.0279</t>
  </si>
  <si>
    <t>1.0352</t>
  </si>
  <si>
    <t>0.9960</t>
  </si>
  <si>
    <t>0.9313</t>
  </si>
  <si>
    <t>1.0172</t>
  </si>
  <si>
    <t>0.9938</t>
  </si>
  <si>
    <t>1.0486</t>
  </si>
  <si>
    <t>1.0031</t>
  </si>
  <si>
    <t>1.0749</t>
  </si>
  <si>
    <t>1.0688</t>
  </si>
  <si>
    <t>0.9693</t>
  </si>
  <si>
    <t>0.9780</t>
  </si>
  <si>
    <t>0.9264</t>
  </si>
  <si>
    <t>1.0197</t>
  </si>
  <si>
    <t>1.0188</t>
  </si>
  <si>
    <t>1.0062</t>
  </si>
  <si>
    <t>0.8671</t>
  </si>
  <si>
    <t>0.9173</t>
  </si>
  <si>
    <t>0.9444</t>
  </si>
  <si>
    <t>1.1137</t>
  </si>
  <si>
    <t>0.9219</t>
  </si>
  <si>
    <t>1.0468</t>
  </si>
  <si>
    <t>0.9003</t>
  </si>
  <si>
    <t>0.9623</t>
  </si>
  <si>
    <t>0.9510</t>
  </si>
  <si>
    <t>1.0187</t>
  </si>
  <si>
    <t>1.0833</t>
  </si>
  <si>
    <t>1.0050</t>
  </si>
  <si>
    <t>1.0600</t>
  </si>
  <si>
    <t>1.0607</t>
  </si>
  <si>
    <t>1.0203</t>
  </si>
  <si>
    <t>1.0742</t>
  </si>
  <si>
    <t>1.2300</t>
  </si>
  <si>
    <t>1.0135</t>
  </si>
  <si>
    <t>1.0682</t>
  </si>
  <si>
    <t>1.0234</t>
  </si>
  <si>
    <t>0.9464</t>
  </si>
  <si>
    <t>1.4400</t>
  </si>
  <si>
    <t>0.9718</t>
  </si>
  <si>
    <t>0.9750</t>
  </si>
  <si>
    <t>0.9838</t>
  </si>
  <si>
    <t>0.9069</t>
  </si>
  <si>
    <t>0.9831</t>
  </si>
  <si>
    <t>1.1654</t>
  </si>
  <si>
    <t>0.9370</t>
  </si>
  <si>
    <t>0.8840</t>
  </si>
  <si>
    <t>1.0343</t>
  </si>
  <si>
    <t>1.1467</t>
  </si>
  <si>
    <t>1.0213</t>
  </si>
  <si>
    <t>0.9985</t>
  </si>
  <si>
    <t>Accura Healthcare of Bancroft, LLC</t>
  </si>
  <si>
    <t>Accura Healthcare of Carroll, LLC</t>
  </si>
  <si>
    <t>Accura Healthcare of Cresco, LLC</t>
  </si>
  <si>
    <t>0800257</t>
  </si>
  <si>
    <t>Accura Healthcare of Milford, LLC</t>
  </si>
  <si>
    <t>Accura Healthcare of Newton East LLC</t>
  </si>
  <si>
    <t>0800259</t>
  </si>
  <si>
    <t>Cherokee Specialty Care</t>
  </si>
  <si>
    <t>0800196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</si>
  <si>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</si>
  <si>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</si>
  <si>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</si>
  <si>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</si>
  <si>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</si>
  <si>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Edgewater</t>
  </si>
  <si>
    <t>0800251</t>
  </si>
  <si>
    <t>Embassy Rehab &amp; Care Center</t>
  </si>
  <si>
    <t>0800258</t>
  </si>
  <si>
    <t>0800248</t>
  </si>
  <si>
    <t>0800246</t>
  </si>
  <si>
    <t>Goldenrod Manor</t>
  </si>
  <si>
    <t>Grandview Heights, Inc.</t>
  </si>
  <si>
    <t>Hawkeye Care Center - Dubuque</t>
  </si>
  <si>
    <t>Heritage Care Center</t>
  </si>
  <si>
    <t>IOOF Home and Community Therapy Ctr</t>
  </si>
  <si>
    <t>Iowa City Rehab &amp; Health Care Center</t>
  </si>
  <si>
    <t>LaPorte Specialty Care</t>
  </si>
  <si>
    <t>Lenox Care Center</t>
  </si>
  <si>
    <t>Mill Pond</t>
  </si>
  <si>
    <t>0800254</t>
  </si>
  <si>
    <t>Morningside Care Center</t>
  </si>
  <si>
    <t>0800207</t>
  </si>
  <si>
    <t>Pinnacle Specialty Care</t>
  </si>
  <si>
    <t>Pioneer Valley Living &amp; Rehab</t>
  </si>
  <si>
    <t>Pocahontas Manor</t>
  </si>
  <si>
    <t>0800253</t>
  </si>
  <si>
    <t>River Hills Village</t>
  </si>
  <si>
    <t>Rose Haven Nursing Home</t>
  </si>
  <si>
    <t>Savannah Heights</t>
  </si>
  <si>
    <t>0807544</t>
  </si>
  <si>
    <t>Sibley Specialty Care</t>
  </si>
  <si>
    <t>Sioux Center Health - Royal Meadows</t>
  </si>
  <si>
    <t>Sunrise Terrace Nursing &amp; Rehab Cntr</t>
  </si>
  <si>
    <t>The Rehab Center of Des Moines</t>
  </si>
  <si>
    <t>Westmont Care Center</t>
  </si>
  <si>
    <t xml:space="preserve">       </t>
  </si>
  <si>
    <t>1.0227</t>
  </si>
  <si>
    <t>0.9263</t>
  </si>
  <si>
    <t>IA0378</t>
  </si>
  <si>
    <t xml:space="preserve">TERRACE GLEN VILLAGE                              </t>
  </si>
  <si>
    <t>1.3100</t>
  </si>
  <si>
    <t>1.1416</t>
  </si>
  <si>
    <t>1.1703</t>
  </si>
  <si>
    <t>0.9638</t>
  </si>
  <si>
    <t>1.3800</t>
  </si>
  <si>
    <t>1.2235</t>
  </si>
  <si>
    <t>1.5500</t>
  </si>
  <si>
    <t>1.6880</t>
  </si>
  <si>
    <t>1.4000</t>
  </si>
  <si>
    <t>1.4340</t>
  </si>
  <si>
    <t>1.4862</t>
  </si>
  <si>
    <t>1.6296</t>
  </si>
  <si>
    <t>1.6023</t>
  </si>
  <si>
    <t>1.6502</t>
  </si>
  <si>
    <t>1.6231</t>
  </si>
  <si>
    <t>1.0924</t>
  </si>
  <si>
    <t>1.1251</t>
  </si>
  <si>
    <t>0.9518</t>
  </si>
  <si>
    <t>0.9704</t>
  </si>
  <si>
    <t>1.0150</t>
  </si>
  <si>
    <t>1.0871</t>
  </si>
  <si>
    <t>1.0179</t>
  </si>
  <si>
    <t>1.0331</t>
  </si>
  <si>
    <t>0.9230</t>
  </si>
  <si>
    <t>0.9970</t>
  </si>
  <si>
    <t>1.2042</t>
  </si>
  <si>
    <t>1.2203</t>
  </si>
  <si>
    <t>1.1475</t>
  </si>
  <si>
    <t>1.1116</t>
  </si>
  <si>
    <t>1.1310</t>
  </si>
  <si>
    <t>1.0892</t>
  </si>
  <si>
    <t>1.2049</t>
  </si>
  <si>
    <t>0.8937</t>
  </si>
  <si>
    <t>0.9971</t>
  </si>
  <si>
    <t>1.0303</t>
  </si>
  <si>
    <t>1.0953</t>
  </si>
  <si>
    <t>0.9740</t>
  </si>
  <si>
    <t>1.0881</t>
  </si>
  <si>
    <t>1.0397</t>
  </si>
  <si>
    <t>1.0864</t>
  </si>
  <si>
    <t>0.9327</t>
  </si>
  <si>
    <t>1.0808</t>
  </si>
  <si>
    <t>0.9648</t>
  </si>
  <si>
    <t>1.0443</t>
  </si>
  <si>
    <t>0.9832</t>
  </si>
  <si>
    <t>0.9880</t>
  </si>
  <si>
    <t>0.9350</t>
  </si>
  <si>
    <t>0.9070</t>
  </si>
  <si>
    <t>0.9011</t>
  </si>
  <si>
    <t>0.9259</t>
  </si>
  <si>
    <t>0.9588</t>
  </si>
  <si>
    <t>0.9533</t>
  </si>
  <si>
    <t>0.9183</t>
  </si>
  <si>
    <t>0.8996</t>
  </si>
  <si>
    <t>0.8921</t>
  </si>
  <si>
    <t>0.9043</t>
  </si>
  <si>
    <t>1.0219</t>
  </si>
  <si>
    <t>1.0426</t>
  </si>
  <si>
    <t>1.0073</t>
  </si>
  <si>
    <t>0.9454</t>
  </si>
  <si>
    <t>0.9894</t>
  </si>
  <si>
    <t>1.0473</t>
  </si>
  <si>
    <t>0.9106</t>
  </si>
  <si>
    <t>0.9388</t>
  </si>
  <si>
    <t>0.9974</t>
  </si>
  <si>
    <t>1.0296</t>
  </si>
  <si>
    <t>0.9866</t>
  </si>
  <si>
    <t>1.0562</t>
  </si>
  <si>
    <t>0.9829</t>
  </si>
  <si>
    <t>1.1159</t>
  </si>
  <si>
    <t>1.1107</t>
  </si>
  <si>
    <t>1.0478</t>
  </si>
  <si>
    <t>1.0660</t>
  </si>
  <si>
    <t>1.0126</t>
  </si>
  <si>
    <t>1.0504</t>
  </si>
  <si>
    <t>1.0927</t>
  </si>
  <si>
    <t>1.0931</t>
  </si>
  <si>
    <t>1.0879</t>
  </si>
  <si>
    <t>0.9175</t>
  </si>
  <si>
    <t>0.9915</t>
  </si>
  <si>
    <t>0.9485</t>
  </si>
  <si>
    <t>0.9876</t>
  </si>
  <si>
    <t>0.9100</t>
  </si>
  <si>
    <t>1.2119</t>
  </si>
  <si>
    <t>0.9146</t>
  </si>
  <si>
    <t>0.8850</t>
  </si>
  <si>
    <t>0.9828</t>
  </si>
  <si>
    <t>1.0175</t>
  </si>
  <si>
    <t>1.1210</t>
  </si>
  <si>
    <t>1.0391</t>
  </si>
  <si>
    <t>1.0618</t>
  </si>
  <si>
    <t>1.0538</t>
  </si>
  <si>
    <t>0.8654</t>
  </si>
  <si>
    <t>0.8904</t>
  </si>
  <si>
    <t>1.0826</t>
  </si>
  <si>
    <t>0.9494</t>
  </si>
  <si>
    <t>1.0550</t>
  </si>
  <si>
    <t>1.1158</t>
  </si>
  <si>
    <t>1.0045</t>
  </si>
  <si>
    <t>1.0393</t>
  </si>
  <si>
    <t>1.0321</t>
  </si>
  <si>
    <t>1.0558</t>
  </si>
  <si>
    <t>1.0786</t>
  </si>
  <si>
    <t>1.0608</t>
  </si>
  <si>
    <t>1.0101</t>
  </si>
  <si>
    <t>0.9767</t>
  </si>
  <si>
    <t>1.0484</t>
  </si>
  <si>
    <t>1.1132</t>
  </si>
  <si>
    <t>1.1796</t>
  </si>
  <si>
    <t>0.8432</t>
  </si>
  <si>
    <t>0.8666</t>
  </si>
  <si>
    <t>0.8350</t>
  </si>
  <si>
    <t>0.9659</t>
  </si>
  <si>
    <t>0.9905</t>
  </si>
  <si>
    <t>1.2029</t>
  </si>
  <si>
    <t>1.1474</t>
  </si>
  <si>
    <t>0.9523</t>
  </si>
  <si>
    <t>1.2242</t>
  </si>
  <si>
    <t>1.2323</t>
  </si>
  <si>
    <t>0.9609</t>
  </si>
  <si>
    <t>1.1583</t>
  </si>
  <si>
    <t>1.0522</t>
  </si>
  <si>
    <t>1.0535</t>
  </si>
  <si>
    <t>1.0211</t>
  </si>
  <si>
    <t>0.9639</t>
  </si>
  <si>
    <t>1.0839</t>
  </si>
  <si>
    <t>1.1338</t>
  </si>
  <si>
    <t>1.0945</t>
  </si>
  <si>
    <t>1.1172</t>
  </si>
  <si>
    <t>1.1178</t>
  </si>
  <si>
    <t>1.0640</t>
  </si>
  <si>
    <t>1.0223</t>
  </si>
  <si>
    <t>0.9730</t>
  </si>
  <si>
    <t>0.9913</t>
  </si>
  <si>
    <t>0.9426</t>
  </si>
  <si>
    <t>1.0036</t>
  </si>
  <si>
    <t>0.9950</t>
  </si>
  <si>
    <t>1.0200</t>
  </si>
  <si>
    <t>1.0133</t>
  </si>
  <si>
    <t>1.0875</t>
  </si>
  <si>
    <t>1.0778</t>
  </si>
  <si>
    <t>1.1238</t>
  </si>
  <si>
    <t>1.0617</t>
  </si>
  <si>
    <t>0.9595</t>
  </si>
  <si>
    <t>1.1638</t>
  </si>
  <si>
    <t>1.1465</t>
  </si>
  <si>
    <t>1.2078</t>
  </si>
  <si>
    <t>1.1511</t>
  </si>
  <si>
    <t>1.1787</t>
  </si>
  <si>
    <t>1.1743</t>
  </si>
  <si>
    <t>1.0541</t>
  </si>
  <si>
    <t>1.3000</t>
  </si>
  <si>
    <t>0.8555</t>
  </si>
  <si>
    <t>0.9384</t>
  </si>
  <si>
    <t>1.0713</t>
  </si>
  <si>
    <t>1.0109</t>
  </si>
  <si>
    <t>1.0514</t>
  </si>
  <si>
    <t>1.0683</t>
  </si>
  <si>
    <t>1.2368</t>
  </si>
  <si>
    <t>1.2292</t>
  </si>
  <si>
    <t>1.2432</t>
  </si>
  <si>
    <t>1.2465</t>
  </si>
  <si>
    <t>1.1764</t>
  </si>
  <si>
    <t>0.9253</t>
  </si>
  <si>
    <t>0.7467</t>
  </si>
  <si>
    <t>0.9096</t>
  </si>
  <si>
    <t>1.0480</t>
  </si>
  <si>
    <t>1.1118</t>
  </si>
  <si>
    <t>1.0509</t>
  </si>
  <si>
    <t>1.0560</t>
  </si>
  <si>
    <t>1.0357</t>
  </si>
  <si>
    <t>0.9631</t>
  </si>
  <si>
    <t>1.2500</t>
  </si>
  <si>
    <t>0.9918</t>
  </si>
  <si>
    <t>1.1634</t>
  </si>
  <si>
    <t>1.5075</t>
  </si>
  <si>
    <t>1.0738</t>
  </si>
  <si>
    <t>1.0029</t>
  </si>
  <si>
    <t>0.9317</t>
  </si>
  <si>
    <t>0.9713</t>
  </si>
  <si>
    <t>1.0195</t>
  </si>
  <si>
    <t>1.0054</t>
  </si>
  <si>
    <t>1.0747</t>
  </si>
  <si>
    <t>1.1215</t>
  </si>
  <si>
    <t>1.0043</t>
  </si>
  <si>
    <t>1.0555</t>
  </si>
  <si>
    <t>1.0672</t>
  </si>
  <si>
    <t>0.7009</t>
  </si>
  <si>
    <t>0.8761</t>
  </si>
  <si>
    <t>0.8147</t>
  </si>
  <si>
    <t>0.9647</t>
  </si>
  <si>
    <t>0.9203</t>
  </si>
  <si>
    <t>0.8600</t>
  </si>
  <si>
    <t>0.8913</t>
  </si>
  <si>
    <t>0.9834</t>
  </si>
  <si>
    <t>1.0725</t>
  </si>
  <si>
    <t>0.7559</t>
  </si>
  <si>
    <t>0.8709</t>
  </si>
  <si>
    <t>0.9540</t>
  </si>
  <si>
    <t>0.9862</t>
  </si>
  <si>
    <t>0.8956</t>
  </si>
  <si>
    <t>0.9155</t>
  </si>
  <si>
    <t>0.9667</t>
  </si>
  <si>
    <t>0.9701</t>
  </si>
  <si>
    <t>0.9565</t>
  </si>
  <si>
    <t>0.9689</t>
  </si>
  <si>
    <t>0.8306</t>
  </si>
  <si>
    <t>0.9572</t>
  </si>
  <si>
    <t>0.9847</t>
  </si>
  <si>
    <t>1.0103</t>
  </si>
  <si>
    <t>1.0121</t>
  </si>
  <si>
    <t>0.9405</t>
  </si>
  <si>
    <t>0.9255</t>
  </si>
  <si>
    <t>0.9771</t>
  </si>
  <si>
    <t>0.9928</t>
  </si>
  <si>
    <t>0.8824</t>
  </si>
  <si>
    <t>0.8004</t>
  </si>
  <si>
    <t>0.8003</t>
  </si>
  <si>
    <t>0.9154</t>
  </si>
  <si>
    <t>0.9993</t>
  </si>
  <si>
    <t>1.0729</t>
  </si>
  <si>
    <t>1.0669</t>
  </si>
  <si>
    <t>0.8110</t>
  </si>
  <si>
    <t>0.9554</t>
  </si>
  <si>
    <t>0.9559</t>
  </si>
  <si>
    <t>0.9788</t>
  </si>
  <si>
    <t>1.0319</t>
  </si>
  <si>
    <t>0.8064</t>
  </si>
  <si>
    <t>0.8926</t>
  </si>
  <si>
    <t>0.8247</t>
  </si>
  <si>
    <t>1.1099</t>
  </si>
  <si>
    <t>1.1191</t>
  </si>
  <si>
    <t>1.0259</t>
  </si>
  <si>
    <t>0.9589</t>
  </si>
  <si>
    <t>1.0451</t>
  </si>
  <si>
    <t>0.9673</t>
  </si>
  <si>
    <t>0.9432</t>
  </si>
  <si>
    <t>0.9156</t>
  </si>
  <si>
    <t>0.9474</t>
  </si>
  <si>
    <t>0.9505</t>
  </si>
  <si>
    <t>0.8842</t>
  </si>
  <si>
    <t>0.8995</t>
  </si>
  <si>
    <t>0.9864</t>
  </si>
  <si>
    <t>1.0078</t>
  </si>
  <si>
    <t>0.9465</t>
  </si>
  <si>
    <t>1.0340</t>
  </si>
  <si>
    <t>1.0450</t>
  </si>
  <si>
    <t>0.9361</t>
  </si>
  <si>
    <t>1.0053</t>
  </si>
  <si>
    <t>1.0638</t>
  </si>
  <si>
    <t>1.0022</t>
  </si>
  <si>
    <t>0.9754</t>
  </si>
  <si>
    <t>1.0802</t>
  </si>
  <si>
    <t>0.9744</t>
  </si>
  <si>
    <t>1.0181</t>
  </si>
  <si>
    <t>1.0281</t>
  </si>
  <si>
    <t>1.0862</t>
  </si>
  <si>
    <t>0.9109</t>
  </si>
  <si>
    <t>0.9849</t>
  </si>
  <si>
    <t>1.0170</t>
  </si>
  <si>
    <t>1.0708</t>
  </si>
  <si>
    <t>1.1334</t>
  </si>
  <si>
    <t>1.0413</t>
  </si>
  <si>
    <t>0.8380</t>
  </si>
  <si>
    <t>0.8979</t>
  </si>
  <si>
    <t>0.9807</t>
  </si>
  <si>
    <t>0.9556</t>
  </si>
  <si>
    <t>1.0113</t>
  </si>
  <si>
    <t>0.8285</t>
  </si>
  <si>
    <t>0.9434</t>
  </si>
  <si>
    <t>1.0919</t>
  </si>
  <si>
    <t>0.9052</t>
  </si>
  <si>
    <t>1.1231</t>
  </si>
  <si>
    <t>1.1624</t>
  </si>
  <si>
    <t>0.8240</t>
  </si>
  <si>
    <t>0.8325</t>
  </si>
  <si>
    <t>0.9332</t>
  </si>
  <si>
    <t>1.0013</t>
  </si>
  <si>
    <t>0.8069</t>
  </si>
  <si>
    <t>0.8757</t>
  </si>
  <si>
    <t>1.0079</t>
  </si>
  <si>
    <t>0.8287</t>
  </si>
  <si>
    <t>0.9202</t>
  </si>
  <si>
    <t>0.8663</t>
  </si>
  <si>
    <t>0.9267</t>
  </si>
  <si>
    <t>0.9855</t>
  </si>
  <si>
    <t>1.0264</t>
  </si>
  <si>
    <t>1.1319</t>
  </si>
  <si>
    <t>1.0070</t>
  </si>
  <si>
    <t>0.9379</t>
  </si>
  <si>
    <t>0.8580</t>
  </si>
  <si>
    <t>0.8797</t>
  </si>
  <si>
    <t>0.9344</t>
  </si>
  <si>
    <t>1.0404</t>
  </si>
  <si>
    <t>0.9429</t>
  </si>
  <si>
    <t>0.9791</t>
  </si>
  <si>
    <t>0.8812</t>
  </si>
  <si>
    <t>0.8525</t>
  </si>
  <si>
    <t>0.9131</t>
  </si>
  <si>
    <t>1.0820</t>
  </si>
  <si>
    <t>1.1048</t>
  </si>
  <si>
    <t>1.0563</t>
  </si>
  <si>
    <t>0.9050</t>
  </si>
  <si>
    <t>1.0655</t>
  </si>
  <si>
    <t>1.1031</t>
  </si>
  <si>
    <t>0.8652</t>
  </si>
  <si>
    <t>0.9727</t>
  </si>
  <si>
    <t>0.7963</t>
  </si>
  <si>
    <t>0.9130</t>
  </si>
  <si>
    <t>1.0548</t>
  </si>
  <si>
    <t>1.0351</t>
  </si>
  <si>
    <t>0.8856</t>
  </si>
  <si>
    <t>0.9795</t>
  </si>
  <si>
    <t>0.9708</t>
  </si>
  <si>
    <t>0.8345</t>
  </si>
  <si>
    <t>0.9348</t>
  </si>
  <si>
    <t>0.8262</t>
  </si>
  <si>
    <t>0.8658</t>
  </si>
  <si>
    <t>1.1986</t>
  </si>
  <si>
    <t>1.1876</t>
  </si>
  <si>
    <t>1.0483</t>
  </si>
  <si>
    <t>1.0390</t>
  </si>
  <si>
    <t>0.8300</t>
  </si>
  <si>
    <t>1.1917</t>
  </si>
  <si>
    <t>0.9209</t>
  </si>
  <si>
    <t>0.9799</t>
  </si>
  <si>
    <t>1.0320</t>
  </si>
  <si>
    <t>1.0895</t>
  </si>
  <si>
    <t>0.8772</t>
  </si>
  <si>
    <t>0.8786</t>
  </si>
  <si>
    <t>1.0256</t>
  </si>
  <si>
    <t>0.9381</t>
  </si>
  <si>
    <t>1.0116</t>
  </si>
  <si>
    <t>0.9462</t>
  </si>
  <si>
    <t>1.0578</t>
  </si>
  <si>
    <t>1.0354</t>
  </si>
  <si>
    <t>1.0225</t>
  </si>
  <si>
    <t>1.0363</t>
  </si>
  <si>
    <t>1.0090</t>
  </si>
  <si>
    <t>0.8882</t>
  </si>
  <si>
    <t>0.9164</t>
  </si>
  <si>
    <t>0.9181</t>
  </si>
  <si>
    <t>0.9414</t>
  </si>
  <si>
    <t>0.8431</t>
  </si>
  <si>
    <t>0.8684</t>
  </si>
  <si>
    <t>1.0161</t>
  </si>
  <si>
    <t>0.9670</t>
  </si>
  <si>
    <t>1.0564</t>
  </si>
  <si>
    <t>0.9944</t>
  </si>
  <si>
    <t>0.9448</t>
  </si>
  <si>
    <t>0.8593</t>
  </si>
  <si>
    <t>1.0239</t>
  </si>
  <si>
    <t>1.0966</t>
  </si>
  <si>
    <t>0.9030</t>
  </si>
  <si>
    <t>1.1413</t>
  </si>
  <si>
    <t>0.9421</t>
  </si>
  <si>
    <t>1.0034</t>
  </si>
  <si>
    <t>0.9395</t>
  </si>
  <si>
    <t>0.9564</t>
  </si>
  <si>
    <t>0.9949</t>
  </si>
  <si>
    <t>0.9809</t>
  </si>
  <si>
    <t>1.0339</t>
  </si>
  <si>
    <t>0.8911</t>
  </si>
  <si>
    <t>0.9772</t>
  </si>
  <si>
    <t>0.9869</t>
  </si>
  <si>
    <t>0.9687</t>
  </si>
  <si>
    <t>0.9310</t>
  </si>
  <si>
    <t>0.9656</t>
  </si>
  <si>
    <t>1.0803</t>
  </si>
  <si>
    <t>1.1075</t>
  </si>
  <si>
    <t>1.0065</t>
  </si>
  <si>
    <t>1.0689</t>
  </si>
  <si>
    <t>0.9962</t>
  </si>
  <si>
    <t>1.0614</t>
  </si>
  <si>
    <t>0.9215</t>
  </si>
  <si>
    <t>0.9640</t>
  </si>
  <si>
    <t>0.9022</t>
  </si>
  <si>
    <t>1.1252</t>
  </si>
  <si>
    <t>1.1514</t>
  </si>
  <si>
    <t>0.9885</t>
  </si>
  <si>
    <t>1.0082</t>
  </si>
  <si>
    <t>0.9935</t>
  </si>
  <si>
    <t>0.9871</t>
  </si>
  <si>
    <t>0.9207</t>
  </si>
  <si>
    <t>0.8927</t>
  </si>
  <si>
    <t>0.9895</t>
  </si>
  <si>
    <t>0.8367</t>
  </si>
  <si>
    <t>0.9581</t>
  </si>
  <si>
    <t>1.0315</t>
  </si>
  <si>
    <t>1.0472</t>
  </si>
  <si>
    <t>1.0768</t>
  </si>
  <si>
    <t>0.9532</t>
  </si>
  <si>
    <t>0.9483</t>
  </si>
  <si>
    <t>0.9517</t>
  </si>
  <si>
    <t>0.9678</t>
  </si>
  <si>
    <t>0.8973</t>
  </si>
  <si>
    <t>0.9538</t>
  </si>
  <si>
    <t>1.0205</t>
  </si>
  <si>
    <t>0.8750</t>
  </si>
  <si>
    <t>0.9798</t>
  </si>
  <si>
    <t>0.9953</t>
  </si>
  <si>
    <t>1.0155</t>
  </si>
  <si>
    <t>0.9887</t>
  </si>
  <si>
    <t>0.8933</t>
  </si>
  <si>
    <t>0.9306</t>
  </si>
  <si>
    <t>0.9909</t>
  </si>
  <si>
    <t>1.0149</t>
  </si>
  <si>
    <t>1.0613</t>
  </si>
  <si>
    <t>1.0240</t>
  </si>
  <si>
    <t>1.2173</t>
  </si>
  <si>
    <t>0.8497</t>
  </si>
  <si>
    <t>0.8398</t>
  </si>
  <si>
    <t>1.0367</t>
  </si>
  <si>
    <t>1.0694</t>
  </si>
  <si>
    <t>0.9235</t>
  </si>
  <si>
    <t>0.9315</t>
  </si>
  <si>
    <t>0.8672</t>
  </si>
  <si>
    <t>0.9963</t>
  </si>
  <si>
    <t>0.9955</t>
  </si>
  <si>
    <t>0.8558</t>
  </si>
  <si>
    <t>0.9322</t>
  </si>
  <si>
    <t>0.8118</t>
  </si>
  <si>
    <t>0.8229</t>
  </si>
  <si>
    <t>0.9153</t>
  </si>
  <si>
    <t>0.8960</t>
  </si>
  <si>
    <t>0.8864</t>
  </si>
  <si>
    <t>0.8369</t>
  </si>
  <si>
    <t>0.8548</t>
  </si>
  <si>
    <t>0.9335</t>
  </si>
  <si>
    <t>0.9458</t>
  </si>
  <si>
    <t>1.0253</t>
  </si>
  <si>
    <t>0.8280</t>
  </si>
  <si>
    <t>1.0716</t>
  </si>
  <si>
    <t>0.9583</t>
  </si>
  <si>
    <t>1.0251</t>
  </si>
  <si>
    <t>1.1147</t>
  </si>
  <si>
    <t>1.1736</t>
  </si>
  <si>
    <t>0.9163</t>
  </si>
  <si>
    <t>0.9326</t>
  </si>
  <si>
    <t>1.1094</t>
  </si>
  <si>
    <t>1.1300</t>
  </si>
  <si>
    <t>0.8610</t>
  </si>
  <si>
    <t>0.8869</t>
  </si>
  <si>
    <t>0.9407</t>
  </si>
  <si>
    <t>0.8475</t>
  </si>
  <si>
    <t>0.9330</t>
  </si>
  <si>
    <t>0.9529</t>
  </si>
  <si>
    <t>1.0466</t>
  </si>
  <si>
    <t>1.0489</t>
  </si>
  <si>
    <t>1.2150</t>
  </si>
  <si>
    <t>1.2406</t>
  </si>
  <si>
    <t>1.0224</t>
  </si>
  <si>
    <t>0.8582</t>
  </si>
  <si>
    <t>0.9312</t>
  </si>
  <si>
    <t>1.0230</t>
  </si>
  <si>
    <t>0.8831</t>
  </si>
  <si>
    <t>0.9037</t>
  </si>
  <si>
    <t>0.9265</t>
  </si>
  <si>
    <t>0.9158</t>
  </si>
  <si>
    <t>0.9210</t>
  </si>
  <si>
    <t>0.9874</t>
  </si>
  <si>
    <t>0.9736</t>
  </si>
  <si>
    <t>0.9368</t>
  </si>
  <si>
    <t>1.0271</t>
  </si>
  <si>
    <t>0.9835</t>
  </si>
  <si>
    <t>1.0025</t>
  </si>
  <si>
    <t>0.8896</t>
  </si>
  <si>
    <t>0.8312</t>
  </si>
  <si>
    <t>0.9278</t>
  </si>
  <si>
    <t>0.9774</t>
  </si>
  <si>
    <t>0.9300</t>
  </si>
  <si>
    <t>0.9177</t>
  </si>
  <si>
    <t>0.9170</t>
  </si>
  <si>
    <t>0.8820</t>
  </si>
  <si>
    <t>1.0438</t>
  </si>
  <si>
    <t>1.0265</t>
  </si>
  <si>
    <t>0.9522</t>
  </si>
  <si>
    <t>1.0440</t>
  </si>
  <si>
    <t>0.9563</t>
  </si>
  <si>
    <t>0.9992</t>
  </si>
  <si>
    <t>0.9959</t>
  </si>
  <si>
    <t>0.9624</t>
  </si>
  <si>
    <t>0.8636</t>
  </si>
  <si>
    <t>0.8565</t>
  </si>
  <si>
    <t>1.0845</t>
  </si>
  <si>
    <t>1.1213</t>
  </si>
  <si>
    <t>0.9697</t>
  </si>
  <si>
    <t>0.8961</t>
  </si>
  <si>
    <t>1.0194</t>
  </si>
  <si>
    <t>1.0588</t>
  </si>
  <si>
    <t>1.0304</t>
  </si>
  <si>
    <t>0.9796</t>
  </si>
  <si>
    <t>0.9674</t>
  </si>
  <si>
    <t>1.0046</t>
  </si>
  <si>
    <t>1.0041</t>
  </si>
  <si>
    <t>1.0454</t>
  </si>
  <si>
    <t>1.0487</t>
  </si>
  <si>
    <t>0.9288</t>
  </si>
  <si>
    <t>0.8644</t>
  </si>
  <si>
    <t>1.0001</t>
  </si>
  <si>
    <t>1.0338</t>
  </si>
  <si>
    <t>1.1965</t>
  </si>
  <si>
    <t>1.1361</t>
  </si>
  <si>
    <t>1.0254</t>
  </si>
  <si>
    <t>1.0503</t>
  </si>
  <si>
    <t>0.8227</t>
  </si>
  <si>
    <t>0.8162</t>
  </si>
  <si>
    <t>0.9610</t>
  </si>
  <si>
    <t>0.8875</t>
  </si>
  <si>
    <t>1.0371</t>
  </si>
  <si>
    <t>1.0111</t>
  </si>
  <si>
    <t>0.7427</t>
  </si>
  <si>
    <t>0.8841</t>
  </si>
  <si>
    <t>1.0763</t>
  </si>
  <si>
    <t>1.1346</t>
  </si>
  <si>
    <t>1.0719</t>
  </si>
  <si>
    <t>0.9044</t>
  </si>
  <si>
    <t>0.8857</t>
  </si>
  <si>
    <t>0.8655</t>
  </si>
  <si>
    <t>0.8543</t>
  </si>
  <si>
    <t>0.9232</t>
  </si>
  <si>
    <t>0.8063</t>
  </si>
  <si>
    <t>0.8371</t>
  </si>
  <si>
    <t>1.0968</t>
  </si>
  <si>
    <t>1.0573</t>
  </si>
  <si>
    <t>0.8612</t>
  </si>
  <si>
    <t>0.9024</t>
  </si>
  <si>
    <t>0.8963</t>
  </si>
  <si>
    <t>0.9281</t>
  </si>
  <si>
    <t>0.9836</t>
  </si>
  <si>
    <t>0.9902</t>
  </si>
  <si>
    <t>0.8645</t>
  </si>
  <si>
    <t>1.0010</t>
  </si>
  <si>
    <t>1.1640</t>
  </si>
  <si>
    <t>1.2611</t>
  </si>
  <si>
    <t>1.0107</t>
  </si>
  <si>
    <t>1.0439</t>
  </si>
  <si>
    <t>1.1170</t>
  </si>
  <si>
    <t>1.1086</t>
  </si>
  <si>
    <t>0.8620</t>
  </si>
  <si>
    <t>0.9602</t>
  </si>
  <si>
    <t>0.9964</t>
  </si>
  <si>
    <t>1.1206</t>
  </si>
  <si>
    <t>1.1268</t>
  </si>
  <si>
    <t>1.1908</t>
  </si>
  <si>
    <t>1.2192</t>
  </si>
  <si>
    <t>1.2357</t>
  </si>
  <si>
    <t>1.1637</t>
  </si>
  <si>
    <t>1.0863</t>
  </si>
  <si>
    <t>1.1603</t>
  </si>
  <si>
    <t>1.1888</t>
  </si>
  <si>
    <t>1.1105</t>
  </si>
  <si>
    <t>1.1420</t>
  </si>
  <si>
    <t>0.7733</t>
  </si>
  <si>
    <t>0.7509</t>
  </si>
  <si>
    <t>0.7738</t>
  </si>
  <si>
    <t>0.7718</t>
  </si>
  <si>
    <t>0.9940</t>
  </si>
  <si>
    <t>0650045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</si>
  <si>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</si>
  <si>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</si>
  <si>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</si>
  <si>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</si>
  <si>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</si>
  <si>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</si>
  <si>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</si>
  <si>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</si>
  <si>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</si>
  <si>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</si>
  <si>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</si>
  <si>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QHC FORT DODGE VILLA , LLC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</si>
  <si>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</si>
  <si>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</si>
  <si>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</si>
  <si>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</si>
  <si>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</si>
  <si>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</si>
  <si>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</si>
  <si>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</si>
  <si>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</si>
  <si>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</si>
  <si>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</si>
  <si>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</si>
  <si>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</si>
  <si>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</si>
  <si>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PEARL VALLEY REHABILITATION AND NURSING AT PERRY,</t>
  </si>
  <si>
    <t>ACCURA HEALTHCARE OF POMEROY, LLC</t>
  </si>
  <si>
    <t>ROWLEY MEMORIAL MASONIC HOME</t>
  </si>
  <si>
    <t>SHADY OAKS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</si>
  <si>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</si>
  <si>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</si>
  <si>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</si>
  <si>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</si>
  <si>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</si>
  <si>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</si>
  <si>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PATTY ELWOOD CENTER</t>
  </si>
  <si>
    <t>DAVIS CENTER</t>
  </si>
  <si>
    <t>SOUTHEAST IOWA BEHAVIORAL HEALTH CARE CENTER</t>
  </si>
  <si>
    <t>MILL-POND</t>
  </si>
  <si>
    <t>HIAWATHA CARE CENTER</t>
  </si>
  <si>
    <t>OAKVIEW NURSING AND REHABILITATION</t>
  </si>
  <si>
    <t>ON WITH LIFE AT GLENWOOD</t>
  </si>
  <si>
    <t>COTTAGE GROVE PLACE</t>
  </si>
  <si>
    <t>FLEUR HEIGHTS CENTER FOR WELLNESS AND REHAB</t>
  </si>
  <si>
    <t>HUBBARD CARE CENTER</t>
  </si>
  <si>
    <t>ACCURA HEALTHCARE OF NEWTON WEST, LLC</t>
  </si>
  <si>
    <t>HENRY COUNTY HEALTH CENTER</t>
  </si>
  <si>
    <t>ON WITH LIFE</t>
  </si>
  <si>
    <t>GREAT RIVER KLEIN CENTER</t>
  </si>
  <si>
    <t>HUMBOLDT COUNTY MEMORIAL HOSPI</t>
  </si>
  <si>
    <t>GENESIS MEDICAL CENTER - DEWITT</t>
  </si>
  <si>
    <t>MERCY MEDICAL CENTER</t>
  </si>
  <si>
    <t>MERCYONE DUBUQUE MEDICAL CENTER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</si>
  <si>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</si>
  <si>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</si>
  <si>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</si>
  <si>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</si>
  <si>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</si>
  <si>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</si>
  <si>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</si>
  <si>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HOSPITAL</t>
  </si>
  <si>
    <t>IOWA LUTHERAN HOSPITAL</t>
  </si>
  <si>
    <t>MERCYONE CENTERVILLE MEDICAL CENTER</t>
  </si>
  <si>
    <t>THE VILLAGE</t>
  </si>
  <si>
    <t>AKRON  CARE CENTER, INC</t>
  </si>
  <si>
    <t>COMMUNITY MEMORIAL HEALTH CENTER</t>
  </si>
  <si>
    <t>SANFORD SENIOR CARE SHELDON</t>
  </si>
  <si>
    <t>PALO ALTO COUNTY HOSPITAL</t>
  </si>
  <si>
    <t>SIOUX CENTER HEALTH  ROYALE MEADOWS</t>
  </si>
  <si>
    <t>THE SUITES AT WESTERN HOME COMMUNITIES</t>
  </si>
  <si>
    <t>TERRACE GLEN VILLAGE</t>
  </si>
  <si>
    <t>GREENE COUNTY MEDICAL CENTER</t>
  </si>
  <si>
    <t>ACCURA HEALTHCARE OF MANNING LLC</t>
  </si>
  <si>
    <t>STORY COUNTY HOSPITAL LTC</t>
  </si>
  <si>
    <t>ST ANTHONYS REGIONAL HOSPITAL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</si>
  <si>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</si>
  <si>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</si>
  <si>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</si>
  <si>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</si>
  <si>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</si>
  <si>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</si>
  <si>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</si>
  <si>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</si>
  <si>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</si>
  <si>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EVENTIDE LUTHERAN HOME FOR THE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</si>
  <si>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</si>
  <si>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</si>
  <si>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</si>
  <si>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</si>
  <si>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</si>
  <si>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GOOD SAMARITAN SOCIETY - NEWELL</t>
  </si>
  <si>
    <t>CAREAGE HILLS REHABILITATION AND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</si>
  <si>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</si>
  <si>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</si>
  <si>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</si>
  <si>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</si>
  <si>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</si>
  <si>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</si>
  <si>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</si>
  <si>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QHC HUMBOLDT NORTH, LLC</t>
  </si>
  <si>
    <t>QHC HUMBOLDT SOUTH, LLC</t>
  </si>
  <si>
    <t>TOUCHSTONE HEALTHCARE COMMUNITY</t>
  </si>
  <si>
    <t>LAKESIDE LUTHERAN HOME</t>
  </si>
  <si>
    <t>LONGHOUSE-NORTHSHIRE, LTD</t>
  </si>
  <si>
    <t>LYON SPECIALTY CARE</t>
  </si>
  <si>
    <t>MANILLA MANOR</t>
  </si>
  <si>
    <t>HILLCREST HEALTH CARE CENTER</t>
  </si>
  <si>
    <t>MAPLE HEIGHTS</t>
  </si>
  <si>
    <t>METHODIST MANOR RETIREMENT COM</t>
  </si>
  <si>
    <t>ACCURA HEALTHCARE OF  MILFORD</t>
  </si>
  <si>
    <t>MORNINGSIDE CARE CENTER</t>
  </si>
  <si>
    <t>ACCURA HEALTHCARE OF SIOUX CITY, LLC</t>
  </si>
  <si>
    <t>ELMWOOD CARE CENTRE</t>
  </si>
  <si>
    <t>PLEASANT ACRES CARE CENTER</t>
  </si>
  <si>
    <t>PLEASANT VIEW HOME</t>
  </si>
  <si>
    <t>PLEASANT VIEW CARE CENTER</t>
  </si>
  <si>
    <t>ACCURA HEALTHCARE OF LE MARS</t>
  </si>
  <si>
    <t>POCAHONTAS MANOR</t>
  </si>
  <si>
    <t>PRAIRIE VIEW HOME</t>
  </si>
  <si>
    <t>ROCK RAPIDS HEALTH CENTRE</t>
  </si>
  <si>
    <t>SIBLEY SPECIALTY CARE</t>
  </si>
  <si>
    <t>ST LUKE LUTHERAN NURSING HOME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</si>
  <si>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</si>
  <si>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</si>
  <si>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</si>
  <si>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</si>
  <si>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</si>
  <si>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</si>
  <si>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</si>
  <si>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WASHINGTON COUNTY HOSPITAL</t>
  </si>
  <si>
    <t>HEGG MEMORIAL HEALTH CENTER</t>
  </si>
  <si>
    <t>MONROE CARE CENTER</t>
  </si>
  <si>
    <t>MERCYONE SIOUXLAND MEDICAL CENTER - SNF</t>
  </si>
  <si>
    <t>AFTON CARE CENTER</t>
  </si>
  <si>
    <t>ATLANTIC SPECIALTY CARE</t>
  </si>
  <si>
    <t>ELM CREST RETIREMENT COMMUNITY</t>
  </si>
  <si>
    <t>BEDFORD SPECIALTY CARE</t>
  </si>
  <si>
    <t>BETHANY LUTHERAN HOME</t>
  </si>
  <si>
    <t>WESTRIDGE QUALITY CARE &amp; REHAB</t>
  </si>
  <si>
    <t>CREST HAVEN CARE CENTRE</t>
  </si>
  <si>
    <t>CLEARVIEW HOME</t>
  </si>
  <si>
    <t>CARING ACRES NURSING &amp;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</si>
  <si>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</si>
  <si>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</si>
  <si>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</si>
  <si>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</si>
  <si>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</si>
  <si>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</si>
  <si>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</si>
  <si>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</si>
  <si>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</si>
  <si>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HOME</t>
  </si>
  <si>
    <t>GOLDENROD MANOR</t>
  </si>
  <si>
    <t>GOOD SAMARITAN SOCIETY - FONTANELLE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</si>
  <si>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</si>
  <si>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</si>
  <si>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</si>
  <si>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</si>
  <si>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</si>
  <si>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</si>
  <si>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</si>
  <si>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LITTLE FLOWER HAVEN</t>
  </si>
  <si>
    <t>LONGVIEW HOME, INC</t>
  </si>
  <si>
    <t>MOUNT AYR HEALTH CARE CENTER</t>
  </si>
  <si>
    <t>NORTH CREST LIVING CENTER</t>
  </si>
  <si>
    <t>OAKLAND MANOR</t>
  </si>
  <si>
    <t>SOUTHERN HILLS SPECIALTY CARE</t>
  </si>
  <si>
    <t>ROSE VISTA HOME, INC.</t>
  </si>
  <si>
    <t>SALEM LUTHERAN HOME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</si>
  <si>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</si>
  <si>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</si>
  <si>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</si>
  <si>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</si>
  <si>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</si>
  <si>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WESTMONT HEALTHCARE COMMUNITY</t>
  </si>
  <si>
    <t>WESTVIEW ACRES CARE CENTER</t>
  </si>
  <si>
    <t>QHC WINTERSET NORTH, LLC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</si>
  <si>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</si>
  <si>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</si>
  <si>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</si>
  <si>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</si>
  <si>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</si>
  <si>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</si>
  <si>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</si>
  <si>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CARLISLE CENTER FOR WELLNESS AND REHAB</t>
  </si>
  <si>
    <t>GENESIS SENIOR LIVING</t>
  </si>
  <si>
    <t>CHILDSERVE HABILITATION CENTER</t>
  </si>
  <si>
    <t>UNION PARK HEALTH SERVICES</t>
  </si>
  <si>
    <t>FOUNTAIN WEST HEALTH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</si>
  <si>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</si>
  <si>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</si>
  <si>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</si>
  <si>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</si>
  <si>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</si>
  <si>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QHC MITCHELLVILLE, LLC</t>
  </si>
  <si>
    <t>NORWALK NURSING AND REHABILITATION CENTER</t>
  </si>
  <si>
    <t>PARKRIDGE SPECIALTY CARE</t>
  </si>
  <si>
    <t>POLK CITY NURSING &amp; REHABILITATION CENTER</t>
  </si>
  <si>
    <t>RAMSEY VILLAGE</t>
  </si>
  <si>
    <t>REGENCY CARE CENTER</t>
  </si>
  <si>
    <t>REHABILITATION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</si>
  <si>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</si>
  <si>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</si>
  <si>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</si>
  <si>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</si>
  <si>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</si>
  <si>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</si>
  <si>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</si>
  <si>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</si>
  <si>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</si>
  <si>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</si>
  <si>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ACCURA HEALTHCARE OF BAXTER, LLC</t>
  </si>
  <si>
    <t>CORYDON SPECIALTY CARE</t>
  </si>
  <si>
    <t>NEWTON HEALTH CARE CENTER</t>
  </si>
  <si>
    <t>ENGLISH VALLEY NURSING CARE CENTER</t>
  </si>
  <si>
    <t>TRU REHAB OF GRINNELL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</si>
  <si>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</si>
  <si>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</si>
  <si>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</si>
  <si>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</si>
  <si>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</si>
  <si>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</si>
  <si>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</si>
  <si>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NELSON MANOR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</si>
  <si>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</si>
  <si>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</si>
  <si>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</si>
  <si>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</si>
  <si>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</si>
  <si>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SIGOURNEY HEALTH CARE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</si>
  <si>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</si>
  <si>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</si>
  <si>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</si>
  <si>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</si>
  <si>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</si>
  <si>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</si>
  <si>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</si>
  <si>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</si>
  <si>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</si>
  <si>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</si>
  <si>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</si>
  <si>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</si>
  <si>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</si>
  <si>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</si>
  <si>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</si>
  <si>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</si>
  <si>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</si>
  <si>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DUMONT WELLNESS CENTER</t>
  </si>
  <si>
    <t>ELDORA SPECIALTY CARE</t>
  </si>
  <si>
    <t>EVANS MEMORIAL HOME</t>
  </si>
  <si>
    <t>FAITH LUTHERAN HOME</t>
  </si>
  <si>
    <t>FRIENDSHIP VILLAGE RETIREMENT</t>
  </si>
  <si>
    <t>MANORCARE HEALTH SERVICES</t>
  </si>
  <si>
    <t>GOOD SAMARITAN SOCIETY - FOREST CITY</t>
  </si>
  <si>
    <t>GOOD SAMARITAN SOCIETY - SAINT ANSGAR</t>
  </si>
  <si>
    <t>GOOD SHEPHERD HEALTH CENTER</t>
  </si>
  <si>
    <t>PREMIER ESTATES OF TOLEDO</t>
  </si>
  <si>
    <t>GRANDVIEW HEIGHTS INC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</si>
  <si>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</si>
  <si>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</si>
  <si>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</si>
  <si>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</si>
  <si>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</si>
  <si>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HERITAGE CARE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</si>
  <si>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</si>
  <si>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</si>
  <si>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</si>
  <si>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</si>
  <si>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</si>
  <si>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</si>
  <si>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VALLEY VIEW COMMUNITY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</si>
  <si>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</si>
  <si>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</si>
  <si>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</si>
  <si>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</si>
  <si>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</si>
  <si>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</si>
  <si>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</si>
  <si>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</si>
  <si>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</si>
  <si>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</si>
  <si>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</si>
  <si>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</si>
  <si>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</si>
  <si>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</si>
  <si>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</si>
  <si>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</si>
  <si>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</si>
  <si>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SUNNYCREST NURSING CENTER</t>
  </si>
  <si>
    <t>SUNNY HILL CARE CENTER</t>
  </si>
  <si>
    <t>SUNRISE HILL CARE CENTER</t>
  </si>
  <si>
    <t>TIMELY MISSION NURSING HOME</t>
  </si>
  <si>
    <t>TRIPOLI NURSING &amp; REHAB</t>
  </si>
  <si>
    <t>VALLEY VIEW SPECIALTY CARE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</si>
  <si>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</si>
  <si>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</si>
  <si>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</si>
  <si>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</si>
  <si>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</si>
  <si>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</si>
  <si>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</si>
  <si>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</si>
  <si>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</si>
  <si>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MERCYONE OELWEIN SENIOR CARE</t>
  </si>
  <si>
    <t>AASE HAUGEN HOME</t>
  </si>
  <si>
    <t>THE ALVERNO SENIOR LIVING COMMUNITY</t>
  </si>
  <si>
    <t>ANAMOSA CARE CENTER</t>
  </si>
  <si>
    <t>BETHANY HOME</t>
  </si>
  <si>
    <t>EAGLE POINT HEALTH CARE CENTER</t>
  </si>
  <si>
    <t>CEDAR MANOR NURSING HOME</t>
  </si>
  <si>
    <t>LIVING CENTER EAST</t>
  </si>
  <si>
    <t>LIVING CENTER WEST</t>
  </si>
  <si>
    <t>CLARENCE NURSING HOME</t>
  </si>
  <si>
    <t>WHEATLAND MANOR</t>
  </si>
  <si>
    <t>CRESTRIDGE CARE CENTER</t>
  </si>
  <si>
    <t>CRESTVIEW ACRES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</si>
  <si>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</si>
  <si>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</si>
  <si>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</si>
  <si>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</si>
  <si>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</si>
  <si>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REHABILITATION</t>
  </si>
  <si>
    <t>GOOD SAMARITAN SOCIETY - POSTVILLE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</si>
  <si>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</si>
  <si>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</si>
  <si>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</si>
  <si>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</si>
  <si>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</si>
  <si>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</si>
  <si>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ABCM REHAB CENTERS OF INDEPENDENCE WEST CAMPUS</t>
  </si>
  <si>
    <t>LINN MANOR CARE CENTER</t>
  </si>
  <si>
    <t>LUTHER MANOR COMMUNITIES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</si>
  <si>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</si>
  <si>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</si>
  <si>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</si>
  <si>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</si>
  <si>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</si>
  <si>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</si>
  <si>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MANOR CARE CENTER</t>
  </si>
  <si>
    <t>NORTHGATE CARE CENTER</t>
  </si>
  <si>
    <t>OSSIAN SENIOR HOSPICE</t>
  </si>
  <si>
    <t>GUTTENBERG CARE CENTER</t>
  </si>
  <si>
    <t>OELWEIN HEALTH CARE CENTER</t>
  </si>
  <si>
    <t>MONTICELLO NURSING &amp; REHAB CEN</t>
  </si>
  <si>
    <t>SHADY REST CARE CENTER</t>
  </si>
  <si>
    <t>STONEHILL CARE CENTER</t>
  </si>
  <si>
    <t>SUNNYCREST MANOR</t>
  </si>
  <si>
    <t>THORNTON MANOR NURSING AND CARE CENTER</t>
  </si>
  <si>
    <t>WILLOW GARDENS CARE CENTER</t>
  </si>
  <si>
    <t>WINSLOW HOUSE CARE CENTER</t>
  </si>
  <si>
    <t>MERCY LIVING CENTER NORTH</t>
  </si>
  <si>
    <t>GOOD NEIGHBOR HOME</t>
  </si>
  <si>
    <t>ABCM REHAB CENTERS OF INDEPENDENCE EAST CAMPUS</t>
  </si>
  <si>
    <t>BETTENDORF HEALTH CARE CENTER</t>
  </si>
  <si>
    <t>BRIARWOOD HEALTHCARE CENTER</t>
  </si>
  <si>
    <t>BURLINGTON CARE CENTER</t>
  </si>
  <si>
    <t>COLONIAL MANORS OF COLUMBUS COMMUNITY</t>
  </si>
  <si>
    <t>DANVILLE CARE CENTER</t>
  </si>
  <si>
    <t>DAVENPORT LUTHERAN HOME</t>
  </si>
  <si>
    <t>DONNELLSON HEALTH CENTER</t>
  </si>
  <si>
    <t>ACCORDIUS HEALTH AT ST MARY, LLC</t>
  </si>
  <si>
    <t>THE MADISON</t>
  </si>
  <si>
    <t>GOOD SAMARITAN SOCIETY - DAVENPORT</t>
  </si>
  <si>
    <t>KEOSAUQUA HEALTH CARE CENTER</t>
  </si>
  <si>
    <t>HALCYON HOUSE</t>
  </si>
  <si>
    <t>IOWA CITY REHAB &amp; HEALTH CARE</t>
  </si>
  <si>
    <t>IOWA MASONIC HEALTH FACILITIES</t>
  </si>
  <si>
    <t>KAHL HOME FOR THE AGED &amp; INFIRMED</t>
  </si>
  <si>
    <t>MISSISSIPPI VALLEY</t>
  </si>
  <si>
    <t>LANTERN PARK SPECIALTY CARE</t>
  </si>
  <si>
    <t>LONE TREE HEALTH CARE CENTER</t>
  </si>
  <si>
    <t>LUTHERAN LIVING SENIOR CAMPUS</t>
  </si>
  <si>
    <t>ARBOR COURT</t>
  </si>
  <si>
    <t>PRAIRIE RIDGE CARE &amp; REHABILIT</t>
  </si>
  <si>
    <t>MONTROSE HEALTH CENTER</t>
  </si>
  <si>
    <t>MORNING SUN CARE CENTER</t>
  </si>
  <si>
    <t>PEARL VALLEY REHABILITATION AND HEALTHCARE CENTER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</si>
  <si>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</si>
  <si>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</si>
  <si>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</si>
  <si>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</si>
  <si>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</si>
  <si>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</si>
  <si>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</si>
  <si>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</si>
  <si>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RIVERVIEW MANOR HEALTHCARE, LLC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</si>
  <si>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</si>
  <si>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</si>
  <si>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</si>
  <si>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</si>
  <si>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</si>
  <si>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</si>
  <si>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PEARL VALLEY REHABILITATION &amp; HEALTHCARE CENTER O</t>
  </si>
  <si>
    <t>WEST POINT CARE CENTER INC</t>
  </si>
  <si>
    <t>ELM HEIGHTS CARE CENTER</t>
  </si>
  <si>
    <t>MERCYONE DYERSVILLE MEDICAL CENTER</t>
  </si>
  <si>
    <t>BLACK HAWK NURSING AND REHABILITATION, LLC</t>
  </si>
  <si>
    <t>RUTHVEN COMMUNITY CARE CENTER</t>
  </si>
  <si>
    <t>WELLINGTON PLACE</t>
  </si>
  <si>
    <t>EMBASSY REHAB AND CARE CENTER</t>
  </si>
  <si>
    <t>ALGONA MANOR CARE CENTER</t>
  </si>
  <si>
    <t>DEERFIELD RETIREMENT COMMUNITY INC</t>
  </si>
  <si>
    <t>WEST RIDGE CARE CENTER</t>
  </si>
  <si>
    <t>HIGHLAND RIDGE CARE CENTER, LLC</t>
  </si>
  <si>
    <t>PREMIER ESTATES OF MUSCATINE</t>
  </si>
  <si>
    <t>COUNTRYSIDE HEALTH CARE CENTER</t>
  </si>
  <si>
    <t>CRYSTAL HEIGHTS CARE CENTER</t>
  </si>
  <si>
    <t>GREEN HILLS HEALTH CARE CENTER</t>
  </si>
  <si>
    <t>URBANDALE HEALTH CARE CENTER</t>
  </si>
  <si>
    <t>MANORCARE HEALTH SERVICES-UTICA RIDGE</t>
  </si>
  <si>
    <t>THE VILLAGE AT LEGACY POINTE NURSING FACILITY</t>
  </si>
  <si>
    <t>OSKALOOSA CARE CENTER</t>
  </si>
  <si>
    <t>SCOTTISH RITE PARK INC</t>
  </si>
  <si>
    <t>EDGEWATER, A WESLEYLIFE COMMUNITY</t>
  </si>
  <si>
    <t>JEFFERSON PLACE</t>
  </si>
  <si>
    <t>MANORCARE HEALTH SERVICES -WEST DES MOINES</t>
  </si>
  <si>
    <t>SUNNY BROOK LIVING CARE CENTER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</si>
  <si>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</si>
  <si>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</si>
  <si>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</si>
  <si>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</si>
  <si>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</si>
  <si>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</si>
  <si>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</si>
  <si>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</si>
  <si>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</si>
  <si>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</si>
  <si>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</si>
  <si>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All CMI</t>
  </si>
  <si>
    <t>Westwing Place</t>
  </si>
  <si>
    <t>The Madison</t>
  </si>
  <si>
    <t>ManorCare Health Services - Davenport</t>
  </si>
  <si>
    <t>West Bend Health &amp; Rehabilitation</t>
  </si>
  <si>
    <t>The Alverno Senior Care Community</t>
  </si>
  <si>
    <t>Casa De Paz Health Care Center</t>
  </si>
  <si>
    <t>Cedar Falls Health Care Center</t>
  </si>
  <si>
    <t>Osage Rehab &amp; Health Care Center</t>
  </si>
  <si>
    <t>Accura Healthcare of Pomeroy, LLC</t>
  </si>
  <si>
    <t>The Bridges at Ankeny</t>
  </si>
  <si>
    <t>Accura Healthcare of Stanton, LLC</t>
  </si>
  <si>
    <t>OakView Nursing and Rehabilitation</t>
  </si>
  <si>
    <t>Ivy at Davenport</t>
  </si>
  <si>
    <t>Accura Healthcare of Marshalltown, LLC</t>
  </si>
  <si>
    <t>Accura Healthcare of Spirit Lake, LLC</t>
  </si>
  <si>
    <t>Creekside Inc</t>
  </si>
  <si>
    <t>The Suites at Western Home Communities</t>
  </si>
  <si>
    <t>Red Oak Rehab &amp; Care Center</t>
  </si>
  <si>
    <t>Terrace Glen Village</t>
  </si>
  <si>
    <t>Accura Healthcare of Le Mars LLC</t>
  </si>
  <si>
    <t>Ennoble Nursing and Rehabilitation</t>
  </si>
  <si>
    <t>Pillar of Cedar Valley</t>
  </si>
  <si>
    <t>Brio of Johnston</t>
  </si>
  <si>
    <t>Great River Klein Center</t>
  </si>
  <si>
    <t>Accura Healthcare of Manning</t>
  </si>
  <si>
    <t>Accura Healthcare of Aurelia</t>
  </si>
  <si>
    <t>West Ridge Care Center</t>
  </si>
  <si>
    <t>Azria Health Park Place</t>
  </si>
  <si>
    <t>Azria Health Prairie Ridge</t>
  </si>
  <si>
    <t>Azria Health Winterset</t>
  </si>
  <si>
    <t>Azria Health Clarinda</t>
  </si>
  <si>
    <t>Montrose Health Center</t>
  </si>
  <si>
    <t>Regency Park Nursing &amp; Rehab of Jefferson</t>
  </si>
  <si>
    <t>University Park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</si>
  <si>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</si>
  <si>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</si>
  <si>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</si>
  <si>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</si>
  <si>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</si>
  <si>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</si>
  <si>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MercyOne Dyersville Senior Care</t>
  </si>
  <si>
    <t>Good Samaritan Society-Salem Lutheran</t>
  </si>
  <si>
    <t>Thornton Manor Nursing and Care Center</t>
  </si>
  <si>
    <t>Westview of Indianola Care Center</t>
  </si>
  <si>
    <t>Heritage Care &amp; Rehabilitation Center</t>
  </si>
  <si>
    <t>Accura Healthcare of Pleasantville, LLC</t>
  </si>
  <si>
    <t>Algona Manor Care Center</t>
  </si>
  <si>
    <t>Accura Healthcare of Newton West, LLC</t>
  </si>
  <si>
    <t>King's Gardens Campus</t>
  </si>
  <si>
    <t>MercyOne Centerville Medical Center</t>
  </si>
  <si>
    <t>Greenfield Rehab &amp; Health Care Center</t>
  </si>
  <si>
    <t>Kingsley Specialty Care</t>
  </si>
  <si>
    <t>Odebolt Specialty Care</t>
  </si>
  <si>
    <t>MercyOne Oelwein Senior Care</t>
  </si>
  <si>
    <t>Country Winds Manor</t>
  </si>
  <si>
    <t>Mississippi Valley Healthcare &amp; Rehab Center</t>
  </si>
  <si>
    <t>Aspire of Gowrie</t>
  </si>
  <si>
    <t>ProMedica Skilled Nursing &amp; Rehab-Cedar Rapids</t>
  </si>
  <si>
    <t>ProMedica Skilled Nursing &amp; Rehab-West Des Moines</t>
  </si>
  <si>
    <t>Grinnell Health Care Center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</si>
  <si>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</si>
  <si>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</si>
  <si>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</si>
  <si>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</si>
  <si>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</si>
  <si>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</si>
  <si>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</si>
  <si>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</si>
  <si>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</si>
  <si>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</si>
  <si>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</si>
  <si>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</si>
  <si>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</si>
  <si>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</si>
  <si>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</si>
  <si>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</si>
  <si>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</si>
  <si>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Accura Healthcare Of Cascade Llc</t>
  </si>
  <si>
    <t>The Village</t>
  </si>
  <si>
    <t>CMI Quarter Ending September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</si>
</sst>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_);[Red]\(#,##0.00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4" fillId="0" borderId="0" xfId="1" applyNumberFormat="1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0" fontId="0" fillId="0" borderId="0" xfId="0" applyFill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  <xf numFmtId="0" fontId="2" fillId="0" borderId="0" xfId="1" applyFill="1"/>
    <xf numFmtId="164" fontId="2" fillId="0" borderId="0" xfId="1" applyNumberFormat="1" applyFill="1"/>
    <xf numFmtId="164" fontId="0" fillId="0" borderId="0" xfId="0" applyNumberFormat="1" applyFill="1"/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left"/>
    </xf>
    <xf numFmtId="49" fontId="0" fillId="0" borderId="0" xfId="0" applyNumberFormat="1" applyFill="1"/>
    <xf numFmtId="49" fontId="7" fillId="0" borderId="0" xfId="0" applyNumberFormat="1" applyFont="1" applyAlignment="1">
      <alignment horizontal="center" wrapText="1"/>
    </xf>
    <xf numFmtId="0" fontId="0" fillId="0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7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3" fillId="0" borderId="0" xfId="1" applyFont="1" applyFill="1" applyAlignment="1">
      <alignment horizontal="center"/>
    </xf>
    <xf numFmtId="164" fontId="3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5"/>
  <sheetViews>
    <sheetView tabSelected="1" zoomScale="110" zoomScaleNormal="110" workbookViewId="0">
      <selection sqref="A1:C1"/>
    </sheetView>
  </sheetViews>
  <sheetFormatPr defaultColWidth="9.109375" defaultRowHeight="14.4" x14ac:dyDescent="0.3"/>
  <cols>
    <col min="1" max="1" width="53" style="6" bestFit="1" customWidth="1"/>
    <col min="2" max="2" width="11.88671875" style="11" customWidth="1"/>
    <col min="3" max="4" width="10.5546875" style="11" customWidth="1"/>
    <col min="5" max="16384" width="9.109375" style="6"/>
  </cols>
  <sheetData>
    <row r="1" spans="1:4" x14ac:dyDescent="0.3">
      <c r="A1" s="24" t="s">
        <v>350</v>
      </c>
      <c r="B1" s="24"/>
      <c r="C1" s="24"/>
      <c r="D1" s="7"/>
    </row>
    <row r="2" spans="1:4" x14ac:dyDescent="0.3">
      <c r="A2" s="25" t="s">
        <v>351</v>
      </c>
      <c r="B2" s="25"/>
      <c r="C2" s="25"/>
      <c r="D2" s="8"/>
    </row>
    <row r="3" spans="1:4" x14ac:dyDescent="0.3">
      <c r="A3" s="9"/>
      <c r="B3" s="3"/>
      <c r="C3" s="10"/>
      <c r="D3" s="10"/>
    </row>
    <row r="4" spans="1:4" x14ac:dyDescent="0.3">
      <c r="A4" s="24" t="s">
        <v>352</v>
      </c>
      <c r="B4" s="24"/>
      <c r="C4" s="24"/>
      <c r="D4" s="7"/>
    </row>
    <row r="5" spans="1:4" x14ac:dyDescent="0.3">
      <c r="A5" s="24" t="s">
        <v>2882</v>
      </c>
      <c r="B5" s="24"/>
      <c r="C5" s="24"/>
      <c r="D5" s="7"/>
    </row>
    <row r="6" spans="1:4" ht="13.5" customHeight="1" x14ac:dyDescent="0.3"/>
    <row r="7" spans="1:4" x14ac:dyDescent="0.3">
      <c r="A7" s="12" t="s">
        <v>353</v>
      </c>
      <c r="B7" s="13" t="s">
        <v>354</v>
      </c>
      <c r="C7" s="13" t="s">
        <v>355</v>
      </c>
      <c r="D7" s="13"/>
    </row>
    <row r="8" spans="1:4" ht="12.75" customHeight="1" x14ac:dyDescent="0.3">
      <c r="A8" s="4" t="s">
        <v>490</v>
      </c>
      <c r="B8" s="5">
        <v>0.94969999999999999</v>
      </c>
      <c r="C8" s="5">
        <v>0.96960000000000002</v>
      </c>
      <c r="D8" s="13"/>
    </row>
    <row r="9" spans="1:4" ht="12.75" customHeight="1" x14ac:dyDescent="0.3">
      <c r="A9" s="4" t="s">
        <v>648</v>
      </c>
      <c r="B9" s="5">
        <v>0.95940000000000003</v>
      </c>
      <c r="C9" s="5">
        <v>1.0527</v>
      </c>
      <c r="D9" s="5"/>
    </row>
    <row r="10" spans="1:4" ht="12.75" customHeight="1" x14ac:dyDescent="0.3">
      <c r="A10" s="4" t="s">
        <v>2828</v>
      </c>
      <c r="B10" s="5">
        <v>1.0375000000000001</v>
      </c>
      <c r="C10" s="5">
        <v>1.0497000000000001</v>
      </c>
      <c r="D10" s="5"/>
    </row>
    <row r="11" spans="1:4" ht="12.75" customHeight="1" x14ac:dyDescent="0.3">
      <c r="A11" s="4" t="s">
        <v>1764</v>
      </c>
      <c r="B11" s="5">
        <v>0.96</v>
      </c>
      <c r="C11" s="5">
        <v>0.94479999999999997</v>
      </c>
      <c r="D11" s="5"/>
    </row>
    <row r="12" spans="1:4" ht="12.75" customHeight="1" x14ac:dyDescent="0.3">
      <c r="A12" s="4" t="s">
        <v>1765</v>
      </c>
      <c r="B12" s="5">
        <v>0.95889999999999997</v>
      </c>
      <c r="C12" s="5">
        <v>0.99080000000000001</v>
      </c>
      <c r="D12" s="14"/>
    </row>
    <row r="13" spans="1:4" ht="12.75" customHeight="1" x14ac:dyDescent="0.3">
      <c r="A13" s="4" t="s">
        <v>2880</v>
      </c>
      <c r="B13" s="5">
        <v>0.9829</v>
      </c>
      <c r="C13" s="5">
        <v>1.0577000000000001</v>
      </c>
      <c r="D13" s="14"/>
    </row>
    <row r="14" spans="1:4" ht="12.75" customHeight="1" x14ac:dyDescent="0.3">
      <c r="A14" s="4" t="s">
        <v>649</v>
      </c>
      <c r="B14" s="5">
        <v>0.99839999999999995</v>
      </c>
      <c r="C14" s="5">
        <v>1.0169999999999999</v>
      </c>
      <c r="D14" s="14"/>
    </row>
    <row r="15" spans="1:4" ht="12.75" customHeight="1" x14ac:dyDescent="0.3">
      <c r="A15" s="4" t="s">
        <v>1766</v>
      </c>
      <c r="B15" s="5">
        <v>0.92789999999999995</v>
      </c>
      <c r="C15" s="5">
        <v>0.9929</v>
      </c>
      <c r="D15" s="14"/>
    </row>
    <row r="16" spans="1:4" ht="12.75" customHeight="1" x14ac:dyDescent="0.3">
      <c r="A16" s="4" t="s">
        <v>645</v>
      </c>
      <c r="B16" s="5">
        <v>0.98150000000000004</v>
      </c>
      <c r="C16" s="5">
        <v>0.99490000000000001</v>
      </c>
      <c r="D16" s="14"/>
    </row>
    <row r="17" spans="1:4" ht="12.75" customHeight="1" x14ac:dyDescent="0.3">
      <c r="A17" s="4" t="s">
        <v>2822</v>
      </c>
      <c r="B17" s="5">
        <v>0.91879999999999995</v>
      </c>
      <c r="C17" s="5">
        <v>1.0657000000000001</v>
      </c>
      <c r="D17" s="14"/>
    </row>
    <row r="18" spans="1:4" ht="12.75" customHeight="1" x14ac:dyDescent="0.3">
      <c r="A18" s="4" t="s">
        <v>2827</v>
      </c>
      <c r="B18" s="5">
        <v>1.1258999999999999</v>
      </c>
      <c r="C18" s="5">
        <v>1.0503</v>
      </c>
      <c r="D18" s="14"/>
    </row>
    <row r="19" spans="1:4" ht="12.75" customHeight="1" x14ac:dyDescent="0.3">
      <c r="A19" s="4" t="s">
        <v>2816</v>
      </c>
      <c r="B19" s="5">
        <v>0.98370000000000002</v>
      </c>
      <c r="C19" s="5">
        <v>1.0221</v>
      </c>
      <c r="D19" s="14"/>
    </row>
    <row r="20" spans="1:4" ht="12.75" customHeight="1" x14ac:dyDescent="0.3">
      <c r="A20" s="4" t="s">
        <v>1768</v>
      </c>
      <c r="B20" s="5">
        <v>1.0033000000000001</v>
      </c>
      <c r="C20" s="5">
        <v>0.97819999999999996</v>
      </c>
      <c r="D20" s="14"/>
    </row>
    <row r="21" spans="1:4" ht="12.75" customHeight="1" x14ac:dyDescent="0.3">
      <c r="A21" s="4" t="s">
        <v>1769</v>
      </c>
      <c r="B21" s="5">
        <v>1.0831999999999999</v>
      </c>
      <c r="C21" s="5">
        <v>1.0909</v>
      </c>
      <c r="D21" s="14"/>
    </row>
    <row r="22" spans="1:4" ht="12.75" customHeight="1" x14ac:dyDescent="0.3">
      <c r="A22" s="4" t="s">
        <v>2850</v>
      </c>
      <c r="B22" s="5">
        <v>0.88929999999999998</v>
      </c>
      <c r="C22" s="5">
        <v>0.93630000000000002</v>
      </c>
      <c r="D22" s="14"/>
    </row>
    <row r="23" spans="1:4" ht="12.75" customHeight="1" x14ac:dyDescent="0.3">
      <c r="A23" s="4" t="s">
        <v>651</v>
      </c>
      <c r="B23" s="5">
        <v>0.96360000000000001</v>
      </c>
      <c r="C23" s="5">
        <v>0.93079999999999996</v>
      </c>
      <c r="D23" s="14"/>
    </row>
    <row r="24" spans="1:4" ht="12.75" customHeight="1" x14ac:dyDescent="0.3">
      <c r="A24" s="4" t="s">
        <v>2848</v>
      </c>
      <c r="B24" s="5">
        <v>1.0023</v>
      </c>
      <c r="C24" s="5">
        <v>1.0081</v>
      </c>
      <c r="D24" s="14"/>
    </row>
    <row r="25" spans="1:4" ht="12.75" customHeight="1" x14ac:dyDescent="0.3">
      <c r="A25" s="4" t="s">
        <v>2811</v>
      </c>
      <c r="B25" s="5">
        <v>1.0543</v>
      </c>
      <c r="C25" s="5">
        <v>1.0848</v>
      </c>
      <c r="D25" s="14"/>
    </row>
    <row r="26" spans="1:4" ht="12.75" customHeight="1" x14ac:dyDescent="0.3">
      <c r="A26" s="4" t="s">
        <v>2838</v>
      </c>
      <c r="B26" s="5">
        <v>1.0442</v>
      </c>
      <c r="C26" s="5">
        <v>1.0726</v>
      </c>
      <c r="D26" s="14"/>
    </row>
    <row r="27" spans="1:4" ht="12.75" customHeight="1" x14ac:dyDescent="0.3">
      <c r="A27" s="4" t="s">
        <v>650</v>
      </c>
      <c r="B27" s="5">
        <v>0.97929999999999995</v>
      </c>
      <c r="C27" s="5">
        <v>1.0873999999999999</v>
      </c>
      <c r="D27" s="14"/>
    </row>
    <row r="28" spans="1:4" ht="12.75" customHeight="1" x14ac:dyDescent="0.3">
      <c r="A28" s="4" t="s">
        <v>2817</v>
      </c>
      <c r="B28" s="5">
        <v>0.94</v>
      </c>
      <c r="C28" s="5">
        <v>1.1033999999999999</v>
      </c>
      <c r="D28" s="14"/>
    </row>
    <row r="29" spans="1:4" ht="12.75" customHeight="1" x14ac:dyDescent="0.3">
      <c r="A29" s="4" t="s">
        <v>2813</v>
      </c>
      <c r="B29" s="5">
        <v>1.1071</v>
      </c>
      <c r="C29" s="5">
        <v>1.0652999999999999</v>
      </c>
      <c r="D29" s="14"/>
    </row>
    <row r="30" spans="1:4" ht="12.75" customHeight="1" x14ac:dyDescent="0.3">
      <c r="A30" s="4" t="s">
        <v>510</v>
      </c>
      <c r="B30" s="5">
        <v>1.0111000000000001</v>
      </c>
      <c r="C30" s="5">
        <v>1.0125</v>
      </c>
      <c r="D30" s="14"/>
    </row>
    <row r="31" spans="1:4" ht="12.75" customHeight="1" x14ac:dyDescent="0.3">
      <c r="A31" s="4" t="s">
        <v>499</v>
      </c>
      <c r="B31" s="5">
        <v>0.96909999999999996</v>
      </c>
      <c r="C31" s="5">
        <v>0.91100000000000003</v>
      </c>
      <c r="D31" s="14"/>
    </row>
    <row r="32" spans="1:4" ht="12.75" customHeight="1" x14ac:dyDescent="0.3">
      <c r="A32" s="4" t="s">
        <v>2849</v>
      </c>
      <c r="B32" s="5">
        <v>0.87570000000000003</v>
      </c>
      <c r="C32" s="5">
        <v>0.92449999999999999</v>
      </c>
      <c r="D32" s="14"/>
    </row>
    <row r="33" spans="1:4" ht="12.75" customHeight="1" x14ac:dyDescent="0.3">
      <c r="A33" s="4" t="s">
        <v>616</v>
      </c>
      <c r="B33" s="5">
        <v>1.0177</v>
      </c>
      <c r="C33" s="5">
        <v>1.052</v>
      </c>
      <c r="D33" s="14"/>
    </row>
    <row r="34" spans="1:4" ht="12.75" customHeight="1" x14ac:dyDescent="0.3">
      <c r="A34" s="4" t="s">
        <v>444</v>
      </c>
      <c r="B34" s="5">
        <v>0.90390000000000004</v>
      </c>
      <c r="C34" s="5">
        <v>0.96519999999999995</v>
      </c>
      <c r="D34" s="14"/>
    </row>
    <row r="35" spans="1:4" ht="12.75" customHeight="1" x14ac:dyDescent="0.3">
      <c r="A35" s="4" t="s">
        <v>2840</v>
      </c>
      <c r="B35" s="5">
        <v>0.995</v>
      </c>
      <c r="C35" s="5">
        <v>1.0224</v>
      </c>
      <c r="D35" s="14"/>
    </row>
    <row r="36" spans="1:4" ht="12.75" customHeight="1" x14ac:dyDescent="0.3">
      <c r="A36" s="4" t="s">
        <v>2878</v>
      </c>
      <c r="B36" s="5">
        <v>1.0403</v>
      </c>
      <c r="C36" s="5">
        <v>0.99539999999999995</v>
      </c>
      <c r="D36" s="14"/>
    </row>
    <row r="37" spans="1:4" ht="12.75" customHeight="1" x14ac:dyDescent="0.3">
      <c r="A37" s="4" t="s">
        <v>2871</v>
      </c>
      <c r="B37" s="5">
        <v>1.07</v>
      </c>
      <c r="C37" s="5">
        <v>1.119</v>
      </c>
      <c r="D37" s="14"/>
    </row>
    <row r="38" spans="1:4" ht="12.75" customHeight="1" x14ac:dyDescent="0.3">
      <c r="A38" s="4" t="s">
        <v>2859</v>
      </c>
      <c r="B38" s="5">
        <v>0</v>
      </c>
      <c r="C38" s="5">
        <v>0.86950000000000005</v>
      </c>
      <c r="D38" s="14"/>
    </row>
    <row r="39" spans="1:4" ht="12.75" customHeight="1" x14ac:dyDescent="0.3">
      <c r="A39" s="4" t="s">
        <v>2874</v>
      </c>
      <c r="B39" s="5">
        <v>0</v>
      </c>
      <c r="C39" s="5">
        <v>1.097</v>
      </c>
      <c r="D39" s="14"/>
    </row>
    <row r="40" spans="1:4" ht="12.75" customHeight="1" x14ac:dyDescent="0.3">
      <c r="A40" s="4" t="s">
        <v>2872</v>
      </c>
      <c r="B40" s="5">
        <v>1.1572</v>
      </c>
      <c r="C40" s="5">
        <v>1.2222999999999999</v>
      </c>
      <c r="D40" s="14"/>
    </row>
    <row r="41" spans="1:4" ht="12.75" customHeight="1" x14ac:dyDescent="0.3">
      <c r="A41" s="4" t="s">
        <v>2866</v>
      </c>
      <c r="B41" s="5">
        <v>0</v>
      </c>
      <c r="C41" s="5">
        <v>0.84750000000000003</v>
      </c>
      <c r="D41" s="14"/>
    </row>
    <row r="42" spans="1:4" ht="12.75" customHeight="1" x14ac:dyDescent="0.3">
      <c r="A42" s="4" t="s">
        <v>2869</v>
      </c>
      <c r="B42" s="5">
        <v>0.96109999999999995</v>
      </c>
      <c r="C42" s="5">
        <v>1.0169999999999999</v>
      </c>
      <c r="D42" s="14"/>
    </row>
    <row r="43" spans="1:4" ht="12.75" customHeight="1" x14ac:dyDescent="0.3">
      <c r="A43" s="4" t="s">
        <v>2870</v>
      </c>
      <c r="B43" s="5">
        <v>0</v>
      </c>
      <c r="C43" s="5">
        <v>0.86170000000000002</v>
      </c>
      <c r="D43" s="14"/>
    </row>
    <row r="44" spans="1:4" ht="12.75" customHeight="1" x14ac:dyDescent="0.3">
      <c r="A44" s="4" t="s">
        <v>2873</v>
      </c>
      <c r="B44" s="5">
        <v>0</v>
      </c>
      <c r="C44" s="5">
        <v>0.94920000000000004</v>
      </c>
      <c r="D44" s="14"/>
    </row>
    <row r="45" spans="1:4" ht="12.75" customHeight="1" x14ac:dyDescent="0.3">
      <c r="A45" s="4" t="s">
        <v>2876</v>
      </c>
      <c r="B45" s="5">
        <v>1.0159</v>
      </c>
      <c r="C45" s="5">
        <v>1.0623</v>
      </c>
      <c r="D45" s="14"/>
    </row>
    <row r="46" spans="1:4" ht="12.75" customHeight="1" x14ac:dyDescent="0.3">
      <c r="A46" s="4" t="s">
        <v>656</v>
      </c>
      <c r="B46" s="5">
        <v>1.0685</v>
      </c>
      <c r="C46" s="5">
        <v>1.0748</v>
      </c>
      <c r="D46" s="14"/>
    </row>
    <row r="47" spans="1:4" ht="12.75" customHeight="1" x14ac:dyDescent="0.3">
      <c r="A47" s="4" t="s">
        <v>661</v>
      </c>
      <c r="B47" s="5">
        <v>0.99739999999999995</v>
      </c>
      <c r="C47" s="5">
        <v>1.0164</v>
      </c>
      <c r="D47" s="14"/>
    </row>
    <row r="48" spans="1:4" ht="12.75" customHeight="1" x14ac:dyDescent="0.3">
      <c r="A48" s="4" t="s">
        <v>2833</v>
      </c>
      <c r="B48" s="5">
        <v>1.0055000000000001</v>
      </c>
      <c r="C48" s="5">
        <v>1.0293000000000001</v>
      </c>
      <c r="D48" s="14"/>
    </row>
    <row r="49" spans="1:4" ht="12.75" customHeight="1" x14ac:dyDescent="0.3">
      <c r="A49" s="4" t="s">
        <v>2864</v>
      </c>
      <c r="B49" s="5">
        <v>1</v>
      </c>
      <c r="C49" s="5">
        <v>1.0242</v>
      </c>
      <c r="D49" s="14"/>
    </row>
    <row r="50" spans="1:4" ht="12.75" customHeight="1" x14ac:dyDescent="0.3">
      <c r="A50" s="4" t="s">
        <v>2830</v>
      </c>
      <c r="B50" s="5">
        <v>1.0983000000000001</v>
      </c>
      <c r="C50" s="5">
        <v>1.1524000000000001</v>
      </c>
      <c r="D50" s="14"/>
    </row>
    <row r="51" spans="1:4" ht="12.75" customHeight="1" x14ac:dyDescent="0.3">
      <c r="A51" s="4" t="s">
        <v>2831</v>
      </c>
      <c r="B51" s="5">
        <v>1.0045999999999999</v>
      </c>
      <c r="C51" s="5">
        <v>1.1537999999999999</v>
      </c>
      <c r="D51" s="14"/>
    </row>
    <row r="52" spans="1:4" ht="12.75" customHeight="1" x14ac:dyDescent="0.3">
      <c r="A52" s="4" t="s">
        <v>2865</v>
      </c>
      <c r="B52" s="5">
        <v>1.0488999999999999</v>
      </c>
      <c r="C52" s="5">
        <v>1.0046999999999999</v>
      </c>
      <c r="D52" s="14"/>
    </row>
    <row r="53" spans="1:4" ht="12.75" customHeight="1" x14ac:dyDescent="0.3">
      <c r="A53" s="4" t="s">
        <v>2832</v>
      </c>
      <c r="B53" s="5">
        <v>1.2505999999999999</v>
      </c>
      <c r="C53" s="5">
        <v>1.1939</v>
      </c>
      <c r="D53" s="14"/>
    </row>
    <row r="54" spans="1:4" ht="12.75" customHeight="1" x14ac:dyDescent="0.3">
      <c r="A54" s="4" t="s">
        <v>657</v>
      </c>
      <c r="B54" s="5">
        <v>0.95230000000000004</v>
      </c>
      <c r="C54" s="5">
        <v>0.97260000000000002</v>
      </c>
      <c r="D54" s="14"/>
    </row>
    <row r="55" spans="1:4" ht="12.75" customHeight="1" x14ac:dyDescent="0.3">
      <c r="A55" s="4" t="s">
        <v>658</v>
      </c>
      <c r="B55" s="5">
        <v>0.87849999999999995</v>
      </c>
      <c r="C55" s="5">
        <v>0.89939999999999998</v>
      </c>
      <c r="D55" s="14"/>
    </row>
    <row r="56" spans="1:4" ht="12.75" customHeight="1" x14ac:dyDescent="0.3">
      <c r="A56" s="4" t="s">
        <v>425</v>
      </c>
      <c r="B56" s="5">
        <v>0.84399999999999997</v>
      </c>
      <c r="C56" s="5">
        <v>1.0049999999999999</v>
      </c>
      <c r="D56" s="14"/>
    </row>
    <row r="57" spans="1:4" ht="12.75" customHeight="1" x14ac:dyDescent="0.3">
      <c r="A57" s="4" t="s">
        <v>646</v>
      </c>
      <c r="B57" s="5">
        <v>0.96650000000000003</v>
      </c>
      <c r="C57" s="5">
        <v>1.0508</v>
      </c>
      <c r="D57" s="14"/>
    </row>
    <row r="58" spans="1:4" ht="12.75" customHeight="1" x14ac:dyDescent="0.3">
      <c r="A58" s="4" t="s">
        <v>386</v>
      </c>
      <c r="B58" s="5">
        <v>1.0185999999999999</v>
      </c>
      <c r="C58" s="5">
        <v>1.0317000000000001</v>
      </c>
      <c r="D58" s="14"/>
    </row>
    <row r="59" spans="1:4" ht="12.75" customHeight="1" x14ac:dyDescent="0.3">
      <c r="A59" s="4" t="s">
        <v>448</v>
      </c>
      <c r="B59" s="5">
        <v>1.0506</v>
      </c>
      <c r="C59" s="5">
        <v>1.1373</v>
      </c>
      <c r="D59" s="14"/>
    </row>
    <row r="60" spans="1:4" ht="12.75" customHeight="1" x14ac:dyDescent="0.3">
      <c r="A60" s="4" t="s">
        <v>370</v>
      </c>
      <c r="B60" s="5">
        <v>0.95860000000000001</v>
      </c>
      <c r="C60" s="5">
        <v>0.96579999999999999</v>
      </c>
      <c r="D60" s="14"/>
    </row>
    <row r="61" spans="1:4" ht="12.75" customHeight="1" x14ac:dyDescent="0.3">
      <c r="A61" s="4" t="s">
        <v>363</v>
      </c>
      <c r="B61" s="5">
        <v>1.0226</v>
      </c>
      <c r="C61" s="5">
        <v>1.0810999999999999</v>
      </c>
      <c r="D61" s="14"/>
    </row>
    <row r="62" spans="1:4" ht="12.75" customHeight="1" x14ac:dyDescent="0.3">
      <c r="A62" s="4" t="s">
        <v>467</v>
      </c>
      <c r="B62" s="5">
        <v>0.87849999999999995</v>
      </c>
      <c r="C62" s="5">
        <v>1.0318000000000001</v>
      </c>
      <c r="D62" s="14"/>
    </row>
    <row r="63" spans="1:4" ht="12.75" customHeight="1" x14ac:dyDescent="0.3">
      <c r="A63" s="4" t="s">
        <v>2825</v>
      </c>
      <c r="B63" s="5">
        <v>0.87</v>
      </c>
      <c r="C63" s="5">
        <v>0.95340000000000003</v>
      </c>
      <c r="D63" s="14"/>
    </row>
    <row r="64" spans="1:4" ht="12.75" customHeight="1" x14ac:dyDescent="0.3">
      <c r="A64" s="4" t="s">
        <v>402</v>
      </c>
      <c r="B64" s="5">
        <v>0.89610000000000001</v>
      </c>
      <c r="C64" s="5">
        <v>0.93510000000000004</v>
      </c>
      <c r="D64" s="14"/>
    </row>
    <row r="65" spans="1:4" ht="12.75" customHeight="1" x14ac:dyDescent="0.3">
      <c r="A65" s="4" t="s">
        <v>385</v>
      </c>
      <c r="B65" s="5">
        <v>0.87729999999999997</v>
      </c>
      <c r="C65" s="5">
        <v>0.87139999999999995</v>
      </c>
      <c r="D65" s="14"/>
    </row>
    <row r="66" spans="1:4" ht="12.75" customHeight="1" x14ac:dyDescent="0.3">
      <c r="A66" s="4" t="s">
        <v>419</v>
      </c>
      <c r="B66" s="5">
        <v>1.0068999999999999</v>
      </c>
      <c r="C66" s="5">
        <v>1.0496000000000001</v>
      </c>
      <c r="D66" s="14"/>
    </row>
    <row r="67" spans="1:4" ht="12.75" customHeight="1" x14ac:dyDescent="0.3">
      <c r="A67" s="4" t="s">
        <v>505</v>
      </c>
      <c r="B67" s="5">
        <v>1.28</v>
      </c>
      <c r="C67" s="5">
        <v>1.1693</v>
      </c>
      <c r="D67" s="14"/>
    </row>
    <row r="68" spans="1:4" ht="12.75" customHeight="1" x14ac:dyDescent="0.3">
      <c r="A68" s="4" t="s">
        <v>364</v>
      </c>
      <c r="B68" s="5">
        <v>0.99819999999999998</v>
      </c>
      <c r="C68" s="5">
        <v>1.0249999999999999</v>
      </c>
      <c r="D68" s="14"/>
    </row>
    <row r="69" spans="1:4" ht="12.75" customHeight="1" x14ac:dyDescent="0.3">
      <c r="A69" s="4" t="s">
        <v>596</v>
      </c>
      <c r="B69" s="5">
        <v>0.90739999999999998</v>
      </c>
      <c r="C69" s="5">
        <v>0.92610000000000003</v>
      </c>
      <c r="D69" s="14"/>
    </row>
    <row r="70" spans="1:4" ht="12.75" customHeight="1" x14ac:dyDescent="0.3">
      <c r="A70" s="4" t="s">
        <v>2808</v>
      </c>
      <c r="B70" s="5">
        <v>1.0656000000000001</v>
      </c>
      <c r="C70" s="5">
        <v>1.1533</v>
      </c>
      <c r="D70" s="14"/>
    </row>
    <row r="71" spans="1:4" ht="12.75" customHeight="1" x14ac:dyDescent="0.3">
      <c r="A71" s="4" t="s">
        <v>2809</v>
      </c>
      <c r="B71" s="5">
        <v>0.98180000000000001</v>
      </c>
      <c r="C71" s="5">
        <v>0.999</v>
      </c>
      <c r="D71" s="14"/>
    </row>
    <row r="72" spans="1:4" ht="12.75" customHeight="1" x14ac:dyDescent="0.3">
      <c r="A72" s="4" t="s">
        <v>590</v>
      </c>
      <c r="B72" s="5">
        <v>0.9889</v>
      </c>
      <c r="C72" s="5">
        <v>1.0047999999999999</v>
      </c>
      <c r="D72" s="14"/>
    </row>
    <row r="73" spans="1:4" ht="12.75" customHeight="1" x14ac:dyDescent="0.3">
      <c r="A73" s="4" t="s">
        <v>659</v>
      </c>
      <c r="B73" s="5">
        <v>1.0247999999999999</v>
      </c>
      <c r="C73" s="5">
        <v>1.0408999999999999</v>
      </c>
      <c r="D73" s="14"/>
    </row>
    <row r="74" spans="1:4" ht="12.75" customHeight="1" x14ac:dyDescent="0.3">
      <c r="A74" s="4" t="s">
        <v>660</v>
      </c>
      <c r="B74" s="5">
        <v>0.96679999999999999</v>
      </c>
      <c r="C74" s="5">
        <v>0.9849</v>
      </c>
      <c r="D74" s="14"/>
    </row>
    <row r="75" spans="1:4" ht="12.75" customHeight="1" x14ac:dyDescent="0.3">
      <c r="A75" s="4" t="s">
        <v>475</v>
      </c>
      <c r="B75" s="5">
        <v>1.0575000000000001</v>
      </c>
      <c r="C75" s="5">
        <v>1.0193000000000001</v>
      </c>
      <c r="D75" s="14"/>
    </row>
    <row r="76" spans="1:4" ht="12.75" customHeight="1" x14ac:dyDescent="0.3">
      <c r="A76" s="4" t="s">
        <v>464</v>
      </c>
      <c r="B76" s="5">
        <v>1.0247999999999999</v>
      </c>
      <c r="C76" s="5">
        <v>1.026</v>
      </c>
      <c r="D76" s="14"/>
    </row>
    <row r="77" spans="1:4" ht="12.75" customHeight="1" x14ac:dyDescent="0.3">
      <c r="A77" s="4" t="s">
        <v>1771</v>
      </c>
      <c r="B77" s="5">
        <v>0.94850000000000001</v>
      </c>
      <c r="C77" s="5">
        <v>0.98699999999999999</v>
      </c>
      <c r="D77" s="14"/>
    </row>
    <row r="78" spans="1:4" ht="12.75" customHeight="1" x14ac:dyDescent="0.3">
      <c r="A78" s="4" t="s">
        <v>1773</v>
      </c>
      <c r="B78" s="5">
        <v>0.97299999999999998</v>
      </c>
      <c r="C78" s="5">
        <v>1.0778000000000001</v>
      </c>
      <c r="D78" s="14"/>
    </row>
    <row r="79" spans="1:4" ht="12.75" customHeight="1" x14ac:dyDescent="0.3">
      <c r="A79" s="4" t="s">
        <v>498</v>
      </c>
      <c r="B79" s="5">
        <v>0.97199999999999998</v>
      </c>
      <c r="C79" s="5">
        <v>1.1457999999999999</v>
      </c>
      <c r="D79" s="14"/>
    </row>
    <row r="80" spans="1:4" ht="12.75" customHeight="1" x14ac:dyDescent="0.3">
      <c r="A80" s="4" t="s">
        <v>372</v>
      </c>
      <c r="B80" s="5">
        <v>0.91500000000000004</v>
      </c>
      <c r="C80" s="5">
        <v>0.93100000000000005</v>
      </c>
      <c r="D80" s="14"/>
    </row>
    <row r="81" spans="1:4" ht="12.75" customHeight="1" x14ac:dyDescent="0.3">
      <c r="A81" s="4" t="s">
        <v>507</v>
      </c>
      <c r="B81" s="5">
        <v>1.1029</v>
      </c>
      <c r="C81" s="5">
        <v>1.1407</v>
      </c>
      <c r="D81" s="14"/>
    </row>
    <row r="82" spans="1:4" ht="12.75" customHeight="1" x14ac:dyDescent="0.3">
      <c r="A82" s="4" t="s">
        <v>526</v>
      </c>
      <c r="B82" s="5">
        <v>0.90169999999999995</v>
      </c>
      <c r="C82" s="5">
        <v>1.02</v>
      </c>
      <c r="D82" s="14"/>
    </row>
    <row r="83" spans="1:4" ht="12.75" customHeight="1" x14ac:dyDescent="0.3">
      <c r="A83" s="4" t="s">
        <v>1774</v>
      </c>
      <c r="B83" s="5">
        <v>0.9345</v>
      </c>
      <c r="C83" s="5">
        <v>0.92579999999999996</v>
      </c>
      <c r="D83" s="14"/>
    </row>
    <row r="84" spans="1:4" ht="12.75" customHeight="1" x14ac:dyDescent="0.3">
      <c r="A84" s="4" t="s">
        <v>523</v>
      </c>
      <c r="B84" s="5">
        <v>0.92310000000000003</v>
      </c>
      <c r="C84" s="5">
        <v>0.92759999999999998</v>
      </c>
      <c r="D84" s="14"/>
    </row>
    <row r="85" spans="1:4" ht="12.75" customHeight="1" x14ac:dyDescent="0.3">
      <c r="A85" s="4" t="s">
        <v>1775</v>
      </c>
      <c r="B85" s="5">
        <v>0.94430000000000003</v>
      </c>
      <c r="C85" s="5">
        <v>0.91679999999999995</v>
      </c>
      <c r="D85" s="14"/>
    </row>
    <row r="86" spans="1:4" ht="12.75" customHeight="1" x14ac:dyDescent="0.3">
      <c r="A86" s="4" t="s">
        <v>524</v>
      </c>
      <c r="B86" s="5">
        <v>0.93310000000000004</v>
      </c>
      <c r="C86" s="5">
        <v>0.96289999999999998</v>
      </c>
      <c r="D86" s="14"/>
    </row>
    <row r="87" spans="1:4" ht="12.75" customHeight="1" x14ac:dyDescent="0.3">
      <c r="A87" s="4" t="s">
        <v>525</v>
      </c>
      <c r="B87" s="5">
        <v>0.87290000000000001</v>
      </c>
      <c r="C87" s="5">
        <v>0.90669999999999995</v>
      </c>
      <c r="D87" s="14"/>
    </row>
    <row r="88" spans="1:4" ht="12.75" customHeight="1" x14ac:dyDescent="0.3">
      <c r="A88" s="4" t="s">
        <v>551</v>
      </c>
      <c r="B88" s="5">
        <v>0.87919999999999998</v>
      </c>
      <c r="C88" s="5">
        <v>0.9133</v>
      </c>
      <c r="D88" s="14"/>
    </row>
    <row r="89" spans="1:4" ht="12.75" customHeight="1" x14ac:dyDescent="0.3">
      <c r="A89" s="4" t="s">
        <v>420</v>
      </c>
      <c r="B89" s="5">
        <v>1.0259</v>
      </c>
      <c r="C89" s="5">
        <v>1.0441</v>
      </c>
      <c r="D89" s="14"/>
    </row>
    <row r="90" spans="1:4" ht="12.75" customHeight="1" x14ac:dyDescent="0.3">
      <c r="A90" s="4" t="s">
        <v>662</v>
      </c>
      <c r="B90" s="5">
        <v>0.82879999999999998</v>
      </c>
      <c r="C90" s="5">
        <v>0.93110000000000004</v>
      </c>
      <c r="D90" s="14"/>
    </row>
    <row r="91" spans="1:4" ht="12.75" customHeight="1" x14ac:dyDescent="0.3">
      <c r="A91" s="4" t="s">
        <v>663</v>
      </c>
      <c r="B91" s="5">
        <v>1.0266999999999999</v>
      </c>
      <c r="C91" s="5">
        <v>1.1252</v>
      </c>
      <c r="D91" s="14"/>
    </row>
    <row r="92" spans="1:4" ht="12.75" customHeight="1" x14ac:dyDescent="0.3">
      <c r="A92" s="4" t="s">
        <v>664</v>
      </c>
      <c r="B92" s="5">
        <v>0.98240000000000005</v>
      </c>
      <c r="C92" s="5">
        <v>1.0098</v>
      </c>
      <c r="D92" s="14"/>
    </row>
    <row r="93" spans="1:4" ht="12.75" customHeight="1" x14ac:dyDescent="0.3">
      <c r="A93" s="4" t="s">
        <v>357</v>
      </c>
      <c r="B93" s="5">
        <v>0.88429999999999997</v>
      </c>
      <c r="C93" s="5">
        <v>0.83750000000000002</v>
      </c>
      <c r="D93" s="14"/>
    </row>
    <row r="94" spans="1:4" ht="12.75" customHeight="1" x14ac:dyDescent="0.3">
      <c r="A94" s="4" t="s">
        <v>2857</v>
      </c>
      <c r="B94" s="5">
        <v>0.84140000000000004</v>
      </c>
      <c r="C94" s="5">
        <v>0.86729999999999996</v>
      </c>
      <c r="D94" s="14"/>
    </row>
    <row r="95" spans="1:4" ht="12.75" customHeight="1" x14ac:dyDescent="0.3">
      <c r="A95" s="4" t="s">
        <v>1776</v>
      </c>
      <c r="B95" s="5">
        <v>1.25</v>
      </c>
      <c r="C95" s="5">
        <v>1.2331000000000001</v>
      </c>
      <c r="D95" s="14"/>
    </row>
    <row r="96" spans="1:4" ht="12.75" customHeight="1" x14ac:dyDescent="0.3">
      <c r="A96" s="4" t="s">
        <v>2818</v>
      </c>
      <c r="B96" s="5">
        <v>0.88900000000000001</v>
      </c>
      <c r="C96" s="5">
        <v>0.9536</v>
      </c>
      <c r="D96" s="14"/>
    </row>
    <row r="97" spans="1:4" ht="12.75" customHeight="1" x14ac:dyDescent="0.3">
      <c r="A97" s="4" t="s">
        <v>379</v>
      </c>
      <c r="B97" s="5">
        <v>1.1371</v>
      </c>
      <c r="C97" s="5">
        <v>1.1435</v>
      </c>
      <c r="D97" s="14"/>
    </row>
    <row r="98" spans="1:4" ht="12.75" customHeight="1" x14ac:dyDescent="0.3">
      <c r="A98" s="4" t="s">
        <v>666</v>
      </c>
      <c r="B98" s="5">
        <v>0.90100000000000002</v>
      </c>
      <c r="C98" s="5">
        <v>0.96299999999999997</v>
      </c>
      <c r="D98" s="14"/>
    </row>
    <row r="99" spans="1:4" ht="12.75" customHeight="1" x14ac:dyDescent="0.3">
      <c r="A99" s="4" t="s">
        <v>592</v>
      </c>
      <c r="B99" s="5">
        <v>0.87660000000000005</v>
      </c>
      <c r="C99" s="5">
        <v>0.90790000000000004</v>
      </c>
      <c r="D99" s="14"/>
    </row>
    <row r="100" spans="1:4" ht="12.75" customHeight="1" x14ac:dyDescent="0.3">
      <c r="A100" s="4" t="s">
        <v>390</v>
      </c>
      <c r="B100" s="5">
        <v>1.1399999999999999</v>
      </c>
      <c r="C100" s="5">
        <v>1.1688000000000001</v>
      </c>
      <c r="D100" s="14"/>
    </row>
    <row r="101" spans="1:4" ht="12.75" customHeight="1" x14ac:dyDescent="0.3">
      <c r="A101" s="4" t="s">
        <v>667</v>
      </c>
      <c r="B101" s="5">
        <v>0.872</v>
      </c>
      <c r="C101" s="5">
        <v>0.98829999999999996</v>
      </c>
      <c r="D101" s="14"/>
    </row>
    <row r="102" spans="1:4" ht="12.75" customHeight="1" x14ac:dyDescent="0.3">
      <c r="A102" s="4" t="s">
        <v>439</v>
      </c>
      <c r="B102" s="5">
        <v>0.89090000000000003</v>
      </c>
      <c r="C102" s="5">
        <v>0.9365</v>
      </c>
      <c r="D102" s="14"/>
    </row>
    <row r="103" spans="1:4" ht="12.75" customHeight="1" x14ac:dyDescent="0.3">
      <c r="A103" s="4" t="s">
        <v>451</v>
      </c>
      <c r="B103" s="5">
        <v>0.97199999999999998</v>
      </c>
      <c r="C103" s="5">
        <v>1.0820000000000001</v>
      </c>
      <c r="D103" s="14"/>
    </row>
    <row r="104" spans="1:4" ht="12.75" customHeight="1" x14ac:dyDescent="0.3">
      <c r="A104" s="4" t="s">
        <v>428</v>
      </c>
      <c r="B104" s="5">
        <v>0.95479999999999998</v>
      </c>
      <c r="C104" s="5">
        <v>1.0270999999999999</v>
      </c>
      <c r="D104" s="14"/>
    </row>
    <row r="105" spans="1:4" ht="12.75" customHeight="1" x14ac:dyDescent="0.3">
      <c r="A105" s="4" t="s">
        <v>1777</v>
      </c>
      <c r="B105" s="5">
        <v>0.97840000000000005</v>
      </c>
      <c r="C105" s="5">
        <v>1.0293000000000001</v>
      </c>
      <c r="D105" s="14"/>
    </row>
    <row r="106" spans="1:4" ht="12.75" customHeight="1" x14ac:dyDescent="0.3">
      <c r="A106" s="4" t="s">
        <v>445</v>
      </c>
      <c r="B106" s="5">
        <v>0.99460000000000004</v>
      </c>
      <c r="C106" s="5">
        <v>1.0296000000000001</v>
      </c>
      <c r="D106" s="14"/>
    </row>
    <row r="107" spans="1:4" ht="12.75" customHeight="1" x14ac:dyDescent="0.3">
      <c r="A107" s="4" t="s">
        <v>668</v>
      </c>
      <c r="B107" s="5">
        <v>1.07</v>
      </c>
      <c r="C107" s="5">
        <v>1.0948</v>
      </c>
      <c r="D107" s="14"/>
    </row>
    <row r="108" spans="1:4" ht="12.75" customHeight="1" x14ac:dyDescent="0.3">
      <c r="A108" s="4" t="s">
        <v>432</v>
      </c>
      <c r="B108" s="5">
        <v>0.88519999999999999</v>
      </c>
      <c r="C108" s="5">
        <v>0.91969999999999996</v>
      </c>
      <c r="D108" s="14"/>
    </row>
    <row r="109" spans="1:4" ht="12.75" customHeight="1" x14ac:dyDescent="0.3">
      <c r="A109" s="4" t="s">
        <v>669</v>
      </c>
      <c r="B109" s="5">
        <v>1.1373</v>
      </c>
      <c r="C109" s="5">
        <v>1.1111</v>
      </c>
      <c r="D109" s="14"/>
    </row>
    <row r="110" spans="1:4" ht="12.75" customHeight="1" x14ac:dyDescent="0.3">
      <c r="A110" s="4" t="s">
        <v>2868</v>
      </c>
      <c r="B110" s="5">
        <v>1.1176999999999999</v>
      </c>
      <c r="C110" s="5">
        <v>1.1929000000000001</v>
      </c>
      <c r="D110" s="14"/>
    </row>
    <row r="111" spans="1:4" ht="12.75" customHeight="1" x14ac:dyDescent="0.3">
      <c r="A111" s="4" t="s">
        <v>395</v>
      </c>
      <c r="B111" s="5">
        <v>0.92</v>
      </c>
      <c r="C111" s="5">
        <v>1.0117</v>
      </c>
      <c r="D111" s="14"/>
    </row>
    <row r="112" spans="1:4" ht="12.75" customHeight="1" x14ac:dyDescent="0.3">
      <c r="A112" s="4" t="s">
        <v>2839</v>
      </c>
      <c r="B112" s="5">
        <v>0.82499999999999996</v>
      </c>
      <c r="C112" s="5">
        <v>0.85129999999999995</v>
      </c>
      <c r="D112" s="14"/>
    </row>
    <row r="113" spans="1:4" ht="12.75" customHeight="1" x14ac:dyDescent="0.3">
      <c r="A113" s="4" t="s">
        <v>1778</v>
      </c>
      <c r="B113" s="5">
        <v>0.97</v>
      </c>
      <c r="C113" s="5">
        <v>1.2747999999999999</v>
      </c>
      <c r="D113" s="14"/>
    </row>
    <row r="114" spans="1:4" ht="12.75" customHeight="1" x14ac:dyDescent="0.3">
      <c r="A114" s="4" t="s">
        <v>365</v>
      </c>
      <c r="B114" s="5">
        <v>0.92479999999999996</v>
      </c>
      <c r="C114" s="5">
        <v>0.94310000000000005</v>
      </c>
      <c r="D114" s="14"/>
    </row>
    <row r="115" spans="1:4" ht="12.75" customHeight="1" x14ac:dyDescent="0.3">
      <c r="A115" s="4" t="s">
        <v>670</v>
      </c>
      <c r="B115" s="5">
        <v>0.95640000000000003</v>
      </c>
      <c r="C115" s="5">
        <v>0.95479999999999998</v>
      </c>
      <c r="D115" s="14"/>
    </row>
    <row r="116" spans="1:4" ht="12.75" customHeight="1" x14ac:dyDescent="0.3">
      <c r="A116" s="4" t="s">
        <v>443</v>
      </c>
      <c r="B116" s="5">
        <v>0.90800000000000003</v>
      </c>
      <c r="C116" s="5">
        <v>0.95220000000000005</v>
      </c>
      <c r="D116" s="14"/>
    </row>
    <row r="117" spans="1:4" ht="12.75" customHeight="1" x14ac:dyDescent="0.3">
      <c r="A117" s="4" t="s">
        <v>459</v>
      </c>
      <c r="B117" s="5">
        <v>0.95409999999999995</v>
      </c>
      <c r="C117" s="5">
        <v>1.0198</v>
      </c>
      <c r="D117" s="14"/>
    </row>
    <row r="118" spans="1:4" ht="12.75" customHeight="1" x14ac:dyDescent="0.3">
      <c r="A118" s="4" t="s">
        <v>441</v>
      </c>
      <c r="B118" s="5">
        <v>0.93720000000000003</v>
      </c>
      <c r="C118" s="5">
        <v>0.94789999999999996</v>
      </c>
      <c r="D118" s="14"/>
    </row>
    <row r="119" spans="1:4" ht="12.75" customHeight="1" x14ac:dyDescent="0.3">
      <c r="A119" s="4" t="s">
        <v>1780</v>
      </c>
      <c r="B119" s="5">
        <v>0.91190000000000004</v>
      </c>
      <c r="C119" s="5">
        <v>1.0288999999999999</v>
      </c>
      <c r="D119" s="14"/>
    </row>
    <row r="120" spans="1:4" ht="12.75" customHeight="1" x14ac:dyDescent="0.3">
      <c r="A120" s="4" t="s">
        <v>430</v>
      </c>
      <c r="B120" s="5">
        <v>0.91</v>
      </c>
      <c r="C120" s="5">
        <v>0.97030000000000005</v>
      </c>
      <c r="D120" s="14"/>
    </row>
    <row r="121" spans="1:4" ht="12.75" customHeight="1" x14ac:dyDescent="0.3">
      <c r="A121" s="4" t="s">
        <v>527</v>
      </c>
      <c r="B121" s="5">
        <v>0.874</v>
      </c>
      <c r="C121" s="5">
        <v>0.88180000000000003</v>
      </c>
      <c r="D121" s="14"/>
    </row>
    <row r="122" spans="1:4" ht="12.75" customHeight="1" x14ac:dyDescent="0.3">
      <c r="A122" s="4" t="s">
        <v>2823</v>
      </c>
      <c r="B122" s="5">
        <v>1.0156000000000001</v>
      </c>
      <c r="C122" s="5">
        <v>1.1359999999999999</v>
      </c>
      <c r="D122" s="14"/>
    </row>
    <row r="123" spans="1:4" ht="12.75" customHeight="1" x14ac:dyDescent="0.3">
      <c r="A123" s="4" t="s">
        <v>423</v>
      </c>
      <c r="B123" s="5">
        <v>0.87470000000000003</v>
      </c>
      <c r="C123" s="5">
        <v>0.91269999999999996</v>
      </c>
      <c r="D123" s="14"/>
    </row>
    <row r="124" spans="1:4" ht="12.75" customHeight="1" x14ac:dyDescent="0.3">
      <c r="A124" s="4" t="s">
        <v>528</v>
      </c>
      <c r="B124" s="5">
        <v>0.8911</v>
      </c>
      <c r="C124" s="5">
        <v>0.98950000000000005</v>
      </c>
      <c r="D124" s="14"/>
    </row>
    <row r="125" spans="1:4" ht="12.75" customHeight="1" x14ac:dyDescent="0.3">
      <c r="A125" s="4" t="s">
        <v>412</v>
      </c>
      <c r="B125" s="5">
        <v>0.84499999999999997</v>
      </c>
      <c r="C125" s="5">
        <v>0.86</v>
      </c>
      <c r="D125" s="14"/>
    </row>
    <row r="126" spans="1:4" ht="12.75" customHeight="1" x14ac:dyDescent="0.3">
      <c r="A126" s="4" t="s">
        <v>529</v>
      </c>
      <c r="B126" s="5">
        <v>0.8589</v>
      </c>
      <c r="C126" s="5">
        <v>0.97529999999999994</v>
      </c>
      <c r="D126" s="14"/>
    </row>
    <row r="127" spans="1:4" ht="12.75" customHeight="1" x14ac:dyDescent="0.3">
      <c r="A127" s="4" t="s">
        <v>465</v>
      </c>
      <c r="B127" s="5">
        <v>1.0428999999999999</v>
      </c>
      <c r="C127" s="5">
        <v>0.97460000000000002</v>
      </c>
      <c r="D127" s="14"/>
    </row>
    <row r="128" spans="1:4" ht="12.75" customHeight="1" x14ac:dyDescent="0.3">
      <c r="A128" s="4" t="s">
        <v>595</v>
      </c>
      <c r="B128" s="5">
        <v>0.97640000000000005</v>
      </c>
      <c r="C128" s="5">
        <v>1.0168999999999999</v>
      </c>
      <c r="D128" s="14"/>
    </row>
    <row r="129" spans="1:4" ht="12.75" customHeight="1" x14ac:dyDescent="0.3">
      <c r="A129" s="4" t="s">
        <v>684</v>
      </c>
      <c r="B129" s="5">
        <v>0.9546</v>
      </c>
      <c r="C129" s="5">
        <v>0.99529999999999996</v>
      </c>
      <c r="D129" s="14"/>
    </row>
    <row r="130" spans="1:4" ht="12.75" customHeight="1" x14ac:dyDescent="0.3">
      <c r="A130" s="4" t="s">
        <v>506</v>
      </c>
      <c r="B130" s="5">
        <v>1.111</v>
      </c>
      <c r="C130" s="5">
        <v>1.1803999999999999</v>
      </c>
      <c r="D130" s="14"/>
    </row>
    <row r="131" spans="1:4" ht="12.75" customHeight="1" x14ac:dyDescent="0.3">
      <c r="A131" s="4" t="s">
        <v>359</v>
      </c>
      <c r="B131" s="5">
        <v>0.96819999999999995</v>
      </c>
      <c r="C131" s="5">
        <v>0.93169999999999997</v>
      </c>
      <c r="D131" s="14"/>
    </row>
    <row r="132" spans="1:4" ht="12.75" customHeight="1" x14ac:dyDescent="0.3">
      <c r="A132" s="4" t="s">
        <v>530</v>
      </c>
      <c r="B132" s="5">
        <v>0.9546</v>
      </c>
      <c r="C132" s="5">
        <v>1.0327</v>
      </c>
      <c r="D132" s="14"/>
    </row>
    <row r="133" spans="1:4" ht="12.75" customHeight="1" x14ac:dyDescent="0.3">
      <c r="A133" s="4" t="s">
        <v>531</v>
      </c>
      <c r="B133" s="5">
        <v>0.83040000000000003</v>
      </c>
      <c r="C133" s="5">
        <v>0.87080000000000002</v>
      </c>
      <c r="D133" s="14"/>
    </row>
    <row r="134" spans="1:4" ht="12.75" customHeight="1" x14ac:dyDescent="0.3">
      <c r="A134" s="4" t="s">
        <v>532</v>
      </c>
      <c r="B134" s="5">
        <v>0.88</v>
      </c>
      <c r="C134" s="5">
        <v>0.96289999999999998</v>
      </c>
      <c r="D134" s="14"/>
    </row>
    <row r="135" spans="1:4" ht="12.75" customHeight="1" x14ac:dyDescent="0.3">
      <c r="A135" s="4" t="s">
        <v>454</v>
      </c>
      <c r="B135" s="5">
        <v>1.2069000000000001</v>
      </c>
      <c r="C135" s="5">
        <v>1.2243999999999999</v>
      </c>
      <c r="D135" s="14"/>
    </row>
    <row r="136" spans="1:4" ht="12.75" customHeight="1" x14ac:dyDescent="0.3">
      <c r="A136" s="4" t="s">
        <v>458</v>
      </c>
      <c r="B136" s="5">
        <v>1.0253000000000001</v>
      </c>
      <c r="C136" s="5">
        <v>1.0341</v>
      </c>
      <c r="D136" s="14"/>
    </row>
    <row r="137" spans="1:4" ht="12.75" customHeight="1" x14ac:dyDescent="0.3">
      <c r="A137" s="4" t="s">
        <v>533</v>
      </c>
      <c r="B137" s="5">
        <v>0.92659999999999998</v>
      </c>
      <c r="C137" s="5">
        <v>0.98070000000000002</v>
      </c>
      <c r="D137" s="14"/>
    </row>
    <row r="138" spans="1:4" ht="12.75" customHeight="1" x14ac:dyDescent="0.3">
      <c r="A138" s="4" t="s">
        <v>515</v>
      </c>
      <c r="B138" s="5">
        <v>1.0046999999999999</v>
      </c>
      <c r="C138" s="5">
        <v>1.0705</v>
      </c>
      <c r="D138" s="14"/>
    </row>
    <row r="139" spans="1:4" ht="12.75" customHeight="1" x14ac:dyDescent="0.3">
      <c r="A139" s="4" t="s">
        <v>1784</v>
      </c>
      <c r="B139" s="5">
        <v>0.99390000000000001</v>
      </c>
      <c r="C139" s="5">
        <v>1.1048</v>
      </c>
      <c r="D139" s="14"/>
    </row>
    <row r="140" spans="1:4" ht="12.75" customHeight="1" x14ac:dyDescent="0.3">
      <c r="A140" s="4" t="s">
        <v>404</v>
      </c>
      <c r="B140" s="5">
        <v>0.9859</v>
      </c>
      <c r="C140" s="5">
        <v>1.0486</v>
      </c>
      <c r="D140" s="14"/>
    </row>
    <row r="141" spans="1:4" ht="12.75" customHeight="1" x14ac:dyDescent="0.3">
      <c r="A141" s="4" t="s">
        <v>534</v>
      </c>
      <c r="B141" s="5">
        <v>0.87939999999999996</v>
      </c>
      <c r="C141" s="5">
        <v>0.88200000000000001</v>
      </c>
      <c r="D141" s="14"/>
    </row>
    <row r="142" spans="1:4" ht="12.75" customHeight="1" x14ac:dyDescent="0.3">
      <c r="A142" s="4" t="s">
        <v>535</v>
      </c>
      <c r="B142" s="5">
        <v>1.024</v>
      </c>
      <c r="C142" s="5">
        <v>1.1031</v>
      </c>
      <c r="D142" s="14"/>
    </row>
    <row r="143" spans="1:4" ht="12.75" customHeight="1" x14ac:dyDescent="0.3">
      <c r="A143" s="4" t="s">
        <v>536</v>
      </c>
      <c r="B143" s="5">
        <v>0.86890000000000001</v>
      </c>
      <c r="C143" s="5">
        <v>1.0329999999999999</v>
      </c>
      <c r="D143" s="14"/>
    </row>
    <row r="144" spans="1:4" ht="12.75" customHeight="1" x14ac:dyDescent="0.3">
      <c r="A144" s="4" t="s">
        <v>537</v>
      </c>
      <c r="B144" s="5">
        <v>0.90529999999999999</v>
      </c>
      <c r="C144" s="5">
        <v>0.97099999999999997</v>
      </c>
      <c r="D144" s="14"/>
    </row>
    <row r="145" spans="1:4" ht="12.75" customHeight="1" x14ac:dyDescent="0.3">
      <c r="A145" s="4" t="s">
        <v>538</v>
      </c>
      <c r="B145" s="5">
        <v>0.90249999999999997</v>
      </c>
      <c r="C145" s="5">
        <v>1.0338000000000001</v>
      </c>
      <c r="D145" s="14"/>
    </row>
    <row r="146" spans="1:4" ht="12.75" customHeight="1" x14ac:dyDescent="0.3">
      <c r="A146" s="4" t="s">
        <v>539</v>
      </c>
      <c r="B146" s="5">
        <v>1.0288999999999999</v>
      </c>
      <c r="C146" s="5">
        <v>1.0693999999999999</v>
      </c>
      <c r="D146" s="14"/>
    </row>
    <row r="147" spans="1:4" ht="12.75" customHeight="1" x14ac:dyDescent="0.3">
      <c r="A147" s="4" t="s">
        <v>540</v>
      </c>
      <c r="B147" s="5">
        <v>0.92630000000000001</v>
      </c>
      <c r="C147" s="5">
        <v>1.0213000000000001</v>
      </c>
      <c r="D147" s="14"/>
    </row>
    <row r="148" spans="1:4" ht="12.75" customHeight="1" x14ac:dyDescent="0.3">
      <c r="A148" s="4" t="s">
        <v>541</v>
      </c>
      <c r="B148" s="5">
        <v>1.0666</v>
      </c>
      <c r="C148" s="5">
        <v>1.0367</v>
      </c>
      <c r="D148" s="14"/>
    </row>
    <row r="149" spans="1:4" ht="12.75" customHeight="1" x14ac:dyDescent="0.3">
      <c r="A149" s="4" t="s">
        <v>521</v>
      </c>
      <c r="B149" s="5">
        <v>1.0552999999999999</v>
      </c>
      <c r="C149" s="5">
        <v>1.0422</v>
      </c>
      <c r="D149" s="14"/>
    </row>
    <row r="150" spans="1:4" ht="12.75" customHeight="1" x14ac:dyDescent="0.3">
      <c r="A150" s="4" t="s">
        <v>542</v>
      </c>
      <c r="B150" s="5">
        <v>0.86709999999999998</v>
      </c>
      <c r="C150" s="5">
        <v>0.90380000000000005</v>
      </c>
      <c r="D150" s="14"/>
    </row>
    <row r="151" spans="1:4" ht="12.75" customHeight="1" x14ac:dyDescent="0.3">
      <c r="A151" s="4" t="s">
        <v>543</v>
      </c>
      <c r="B151" s="5">
        <v>0.93059999999999998</v>
      </c>
      <c r="C151" s="5">
        <v>1.0187999999999999</v>
      </c>
      <c r="D151" s="14"/>
    </row>
    <row r="152" spans="1:4" ht="12.75" customHeight="1" x14ac:dyDescent="0.3">
      <c r="A152" s="4" t="s">
        <v>544</v>
      </c>
      <c r="B152" s="5">
        <v>1.0235000000000001</v>
      </c>
      <c r="C152" s="5">
        <v>1.0528999999999999</v>
      </c>
      <c r="D152" s="14"/>
    </row>
    <row r="153" spans="1:4" ht="12.75" customHeight="1" x14ac:dyDescent="0.3">
      <c r="A153" s="4" t="s">
        <v>545</v>
      </c>
      <c r="B153" s="5">
        <v>1.1165</v>
      </c>
      <c r="C153" s="5">
        <v>1.0227999999999999</v>
      </c>
      <c r="D153" s="14"/>
    </row>
    <row r="154" spans="1:4" ht="12.75" customHeight="1" x14ac:dyDescent="0.3">
      <c r="A154" s="4" t="s">
        <v>546</v>
      </c>
      <c r="B154" s="5">
        <v>0.9486</v>
      </c>
      <c r="C154" s="5">
        <v>0.97889999999999999</v>
      </c>
      <c r="D154" s="14"/>
    </row>
    <row r="155" spans="1:4" ht="12.75" customHeight="1" x14ac:dyDescent="0.3">
      <c r="A155" s="4" t="s">
        <v>547</v>
      </c>
      <c r="B155" s="5">
        <v>0.95699999999999996</v>
      </c>
      <c r="C155" s="5">
        <v>0.93030000000000002</v>
      </c>
      <c r="D155" s="14"/>
    </row>
    <row r="156" spans="1:4" ht="12.75" customHeight="1" x14ac:dyDescent="0.3">
      <c r="A156" s="4" t="s">
        <v>2844</v>
      </c>
      <c r="B156" s="5">
        <v>0.96299999999999997</v>
      </c>
      <c r="C156" s="5">
        <v>0.99</v>
      </c>
      <c r="D156" s="14"/>
    </row>
    <row r="157" spans="1:4" ht="12.75" customHeight="1" x14ac:dyDescent="0.3">
      <c r="A157" s="4" t="s">
        <v>548</v>
      </c>
      <c r="B157" s="5">
        <v>0.86819999999999997</v>
      </c>
      <c r="C157" s="5">
        <v>0.92720000000000002</v>
      </c>
      <c r="D157" s="14"/>
    </row>
    <row r="158" spans="1:4" ht="12.75" customHeight="1" x14ac:dyDescent="0.3">
      <c r="A158" s="4" t="s">
        <v>549</v>
      </c>
      <c r="B158" s="5">
        <v>0.88680000000000003</v>
      </c>
      <c r="C158" s="5">
        <v>0.96379999999999999</v>
      </c>
      <c r="D158" s="14"/>
    </row>
    <row r="159" spans="1:4" ht="12.75" customHeight="1" x14ac:dyDescent="0.3">
      <c r="A159" s="4" t="s">
        <v>550</v>
      </c>
      <c r="B159" s="5">
        <v>1.0190999999999999</v>
      </c>
      <c r="C159" s="5">
        <v>1.0860000000000001</v>
      </c>
      <c r="D159" s="14"/>
    </row>
    <row r="160" spans="1:4" ht="12.75" customHeight="1" x14ac:dyDescent="0.3">
      <c r="A160" s="4" t="s">
        <v>434</v>
      </c>
      <c r="B160" s="5">
        <v>0.84240000000000004</v>
      </c>
      <c r="C160" s="5">
        <v>0.91820000000000002</v>
      </c>
      <c r="D160" s="14"/>
    </row>
    <row r="161" spans="1:4" ht="12.75" customHeight="1" x14ac:dyDescent="0.3">
      <c r="A161" s="4" t="s">
        <v>568</v>
      </c>
      <c r="B161" s="5">
        <v>0.91410000000000002</v>
      </c>
      <c r="C161" s="5">
        <v>0.97889999999999999</v>
      </c>
      <c r="D161" s="14"/>
    </row>
    <row r="162" spans="1:4" ht="12.75" customHeight="1" x14ac:dyDescent="0.3">
      <c r="A162" s="4" t="s">
        <v>1571</v>
      </c>
      <c r="B162" s="5">
        <v>0.98</v>
      </c>
      <c r="C162" s="5">
        <v>1.0792999999999999</v>
      </c>
      <c r="D162" s="14"/>
    </row>
    <row r="163" spans="1:4" ht="12.75" customHeight="1" x14ac:dyDescent="0.3">
      <c r="A163" s="4" t="s">
        <v>586</v>
      </c>
      <c r="B163" s="5">
        <v>0.8488</v>
      </c>
      <c r="C163" s="5">
        <v>0.89090000000000003</v>
      </c>
      <c r="D163" s="14"/>
    </row>
    <row r="164" spans="1:4" ht="12.75" customHeight="1" x14ac:dyDescent="0.3">
      <c r="A164" s="4" t="s">
        <v>586</v>
      </c>
      <c r="B164" s="5">
        <v>1.1048</v>
      </c>
      <c r="C164" s="5">
        <v>1.1333</v>
      </c>
      <c r="D164" s="14"/>
    </row>
    <row r="165" spans="1:4" ht="12.75" customHeight="1" x14ac:dyDescent="0.3">
      <c r="A165" s="4" t="s">
        <v>1785</v>
      </c>
      <c r="B165" s="5">
        <v>1.0186999999999999</v>
      </c>
      <c r="C165" s="5">
        <v>0.99519999999999997</v>
      </c>
      <c r="D165" s="14"/>
    </row>
    <row r="166" spans="1:4" ht="12.75" customHeight="1" x14ac:dyDescent="0.3">
      <c r="A166" s="4" t="s">
        <v>613</v>
      </c>
      <c r="B166" s="5">
        <v>1.0909</v>
      </c>
      <c r="C166" s="5">
        <v>1.1256999999999999</v>
      </c>
      <c r="D166" s="14"/>
    </row>
    <row r="167" spans="1:4" ht="12.75" customHeight="1" x14ac:dyDescent="0.3">
      <c r="A167" s="4" t="s">
        <v>470</v>
      </c>
      <c r="B167" s="5">
        <v>0.78710000000000002</v>
      </c>
      <c r="C167" s="5">
        <v>1.0079</v>
      </c>
      <c r="D167" s="14"/>
    </row>
    <row r="168" spans="1:4" ht="12.75" customHeight="1" x14ac:dyDescent="0.3">
      <c r="A168" s="4" t="s">
        <v>2826</v>
      </c>
      <c r="B168" s="5">
        <v>0.9577</v>
      </c>
      <c r="C168" s="5">
        <v>0.98270000000000002</v>
      </c>
      <c r="D168" s="14"/>
    </row>
    <row r="169" spans="1:4" ht="12.75" customHeight="1" x14ac:dyDescent="0.3">
      <c r="A169" s="4" t="s">
        <v>361</v>
      </c>
      <c r="B169" s="5">
        <v>1.0133000000000001</v>
      </c>
      <c r="C169" s="5">
        <v>0.98129999999999995</v>
      </c>
      <c r="D169" s="14"/>
    </row>
    <row r="170" spans="1:4" ht="12.75" customHeight="1" x14ac:dyDescent="0.3">
      <c r="A170" s="4" t="s">
        <v>2853</v>
      </c>
      <c r="B170" s="5">
        <v>1.0438000000000001</v>
      </c>
      <c r="C170" s="5">
        <v>0.98309999999999997</v>
      </c>
      <c r="D170" s="14"/>
    </row>
    <row r="171" spans="1:4" ht="12.75" customHeight="1" x14ac:dyDescent="0.3">
      <c r="A171" s="4" t="s">
        <v>2862</v>
      </c>
      <c r="B171" s="5">
        <v>0.84930000000000005</v>
      </c>
      <c r="C171" s="5">
        <v>0.87180000000000002</v>
      </c>
      <c r="D171" s="14"/>
    </row>
    <row r="172" spans="1:4" ht="12.75" customHeight="1" x14ac:dyDescent="0.3">
      <c r="A172" s="4" t="s">
        <v>594</v>
      </c>
      <c r="B172" s="5">
        <v>0.86729999999999996</v>
      </c>
      <c r="C172" s="5">
        <v>1.0585</v>
      </c>
      <c r="D172" s="14"/>
    </row>
    <row r="173" spans="1:4" ht="12.75" customHeight="1" x14ac:dyDescent="0.3">
      <c r="A173" s="4" t="s">
        <v>466</v>
      </c>
      <c r="B173" s="5">
        <v>0.88670000000000004</v>
      </c>
      <c r="C173" s="5">
        <v>0.92259999999999998</v>
      </c>
      <c r="D173" s="14"/>
    </row>
    <row r="174" spans="1:4" ht="12.75" customHeight="1" x14ac:dyDescent="0.3">
      <c r="A174" s="4" t="s">
        <v>442</v>
      </c>
      <c r="B174" s="5">
        <v>1.0286</v>
      </c>
      <c r="C174" s="5">
        <v>1.1264000000000001</v>
      </c>
      <c r="D174" s="14"/>
    </row>
    <row r="175" spans="1:4" ht="12.75" customHeight="1" x14ac:dyDescent="0.3">
      <c r="A175" s="4" t="s">
        <v>422</v>
      </c>
      <c r="B175" s="5">
        <v>1.0226999999999999</v>
      </c>
      <c r="C175" s="5">
        <v>0.98440000000000005</v>
      </c>
      <c r="D175" s="14"/>
    </row>
    <row r="176" spans="1:4" ht="12.75" customHeight="1" x14ac:dyDescent="0.3">
      <c r="A176" s="4" t="s">
        <v>585</v>
      </c>
      <c r="B176" s="5">
        <v>0.89170000000000005</v>
      </c>
      <c r="C176" s="5">
        <v>0.93500000000000005</v>
      </c>
      <c r="D176" s="14"/>
    </row>
    <row r="177" spans="1:4" ht="12.75" customHeight="1" x14ac:dyDescent="0.3">
      <c r="A177" s="4" t="s">
        <v>612</v>
      </c>
      <c r="B177" s="5">
        <v>0.85719999999999996</v>
      </c>
      <c r="C177" s="5">
        <v>0.9607</v>
      </c>
      <c r="D177" s="14"/>
    </row>
    <row r="178" spans="1:4" ht="12.75" customHeight="1" x14ac:dyDescent="0.3">
      <c r="A178" s="4" t="s">
        <v>600</v>
      </c>
      <c r="B178" s="5">
        <v>1.0530999999999999</v>
      </c>
      <c r="C178" s="5">
        <v>1.0734999999999999</v>
      </c>
      <c r="D178" s="14"/>
    </row>
    <row r="179" spans="1:4" ht="12.75" customHeight="1" x14ac:dyDescent="0.3">
      <c r="A179" s="4" t="s">
        <v>1786</v>
      </c>
      <c r="B179" s="5">
        <v>1.0255000000000001</v>
      </c>
      <c r="C179" s="5">
        <v>1.0189999999999999</v>
      </c>
      <c r="D179" s="14"/>
    </row>
    <row r="180" spans="1:4" ht="12.75" customHeight="1" x14ac:dyDescent="0.3">
      <c r="A180" s="4" t="s">
        <v>474</v>
      </c>
      <c r="B180" s="5">
        <v>0.9</v>
      </c>
      <c r="C180" s="5">
        <v>0.9012</v>
      </c>
      <c r="D180" s="14"/>
    </row>
    <row r="181" spans="1:4" ht="12.75" customHeight="1" x14ac:dyDescent="0.3">
      <c r="A181" s="4" t="s">
        <v>580</v>
      </c>
      <c r="B181" s="5">
        <v>0.96599999999999997</v>
      </c>
      <c r="C181" s="5">
        <v>0.90329999999999999</v>
      </c>
      <c r="D181" s="14"/>
    </row>
    <row r="182" spans="1:4" ht="12.75" customHeight="1" x14ac:dyDescent="0.3">
      <c r="A182" s="4" t="s">
        <v>376</v>
      </c>
      <c r="B182" s="5">
        <v>0.86099999999999999</v>
      </c>
      <c r="C182" s="5">
        <v>0.95850000000000002</v>
      </c>
      <c r="D182" s="14"/>
    </row>
    <row r="183" spans="1:4" ht="12.75" customHeight="1" x14ac:dyDescent="0.3">
      <c r="A183" s="4" t="s">
        <v>2847</v>
      </c>
      <c r="B183" s="5">
        <v>0.92</v>
      </c>
      <c r="C183" s="5">
        <v>0.95250000000000001</v>
      </c>
      <c r="D183" s="14"/>
    </row>
    <row r="184" spans="1:4" ht="12.75" customHeight="1" x14ac:dyDescent="0.3">
      <c r="A184" s="4" t="s">
        <v>1787</v>
      </c>
      <c r="B184" s="5">
        <v>0.93530000000000002</v>
      </c>
      <c r="C184" s="5">
        <v>1.1066</v>
      </c>
      <c r="D184" s="14"/>
    </row>
    <row r="185" spans="1:4" ht="12.75" customHeight="1" x14ac:dyDescent="0.3">
      <c r="A185" s="4" t="s">
        <v>553</v>
      </c>
      <c r="B185" s="5">
        <v>0.97950000000000004</v>
      </c>
      <c r="C185" s="5">
        <v>0.98429999999999995</v>
      </c>
      <c r="D185" s="14"/>
    </row>
    <row r="186" spans="1:4" ht="12.75" customHeight="1" x14ac:dyDescent="0.3">
      <c r="A186" s="4" t="s">
        <v>671</v>
      </c>
      <c r="B186" s="5">
        <v>1.0256000000000001</v>
      </c>
      <c r="C186" s="5">
        <v>1.0468</v>
      </c>
      <c r="D186" s="14"/>
    </row>
    <row r="187" spans="1:4" ht="12.75" customHeight="1" x14ac:dyDescent="0.3">
      <c r="A187" s="4" t="s">
        <v>415</v>
      </c>
      <c r="B187" s="5">
        <v>1.0104</v>
      </c>
      <c r="C187" s="5">
        <v>1.1385000000000001</v>
      </c>
      <c r="D187" s="14"/>
    </row>
    <row r="188" spans="1:4" ht="12.75" customHeight="1" x14ac:dyDescent="0.3">
      <c r="A188" s="4" t="s">
        <v>400</v>
      </c>
      <c r="B188" s="5">
        <v>0.9173</v>
      </c>
      <c r="C188" s="5">
        <v>1.0004</v>
      </c>
      <c r="D188" s="14"/>
    </row>
    <row r="189" spans="1:4" ht="12.75" customHeight="1" x14ac:dyDescent="0.3">
      <c r="A189" s="4" t="s">
        <v>508</v>
      </c>
      <c r="B189" s="5">
        <v>1.1740999999999999</v>
      </c>
      <c r="C189" s="5">
        <v>1.1805000000000001</v>
      </c>
      <c r="D189" s="14"/>
    </row>
    <row r="190" spans="1:4" ht="12.75" customHeight="1" x14ac:dyDescent="0.3">
      <c r="A190" s="4" t="s">
        <v>554</v>
      </c>
      <c r="B190" s="5">
        <v>0.96899999999999997</v>
      </c>
      <c r="C190" s="5">
        <v>1.0550999999999999</v>
      </c>
      <c r="D190" s="14"/>
    </row>
    <row r="191" spans="1:4" ht="12.75" customHeight="1" x14ac:dyDescent="0.3">
      <c r="A191" s="4" t="s">
        <v>397</v>
      </c>
      <c r="B191" s="5">
        <v>0.94289999999999996</v>
      </c>
      <c r="C191" s="5">
        <v>1.0454000000000001</v>
      </c>
      <c r="D191" s="14"/>
    </row>
    <row r="192" spans="1:4" ht="12.75" customHeight="1" x14ac:dyDescent="0.3">
      <c r="A192" s="4" t="s">
        <v>462</v>
      </c>
      <c r="B192" s="5">
        <v>1.01</v>
      </c>
      <c r="C192" s="5">
        <v>1.0590999999999999</v>
      </c>
      <c r="D192" s="14"/>
    </row>
    <row r="193" spans="1:4" ht="12.75" customHeight="1" x14ac:dyDescent="0.3">
      <c r="A193" s="4" t="s">
        <v>593</v>
      </c>
      <c r="B193" s="5">
        <v>0.99860000000000004</v>
      </c>
      <c r="C193" s="5">
        <v>0.8962</v>
      </c>
      <c r="D193" s="14"/>
    </row>
    <row r="194" spans="1:4" ht="12.75" customHeight="1" x14ac:dyDescent="0.3">
      <c r="A194" s="4" t="s">
        <v>2863</v>
      </c>
      <c r="B194" s="5">
        <v>1.03</v>
      </c>
      <c r="C194" s="5">
        <v>1.1032999999999999</v>
      </c>
      <c r="D194" s="14"/>
    </row>
    <row r="195" spans="1:4" ht="12.75" customHeight="1" x14ac:dyDescent="0.3">
      <c r="A195" s="4" t="s">
        <v>1788</v>
      </c>
      <c r="B195" s="5">
        <v>0.95860000000000001</v>
      </c>
      <c r="C195" s="5">
        <v>1.0523</v>
      </c>
      <c r="D195" s="14"/>
    </row>
    <row r="196" spans="1:4" ht="12.75" customHeight="1" x14ac:dyDescent="0.3">
      <c r="A196" s="4" t="s">
        <v>1789</v>
      </c>
      <c r="B196" s="5">
        <v>0.98040000000000005</v>
      </c>
      <c r="C196" s="5">
        <v>1.0018</v>
      </c>
      <c r="D196" s="14"/>
    </row>
    <row r="197" spans="1:4" ht="12.75" customHeight="1" x14ac:dyDescent="0.3">
      <c r="A197" s="4" t="s">
        <v>461</v>
      </c>
      <c r="B197" s="5">
        <v>0.93600000000000005</v>
      </c>
      <c r="C197" s="5">
        <v>1.0223</v>
      </c>
      <c r="D197" s="14"/>
    </row>
    <row r="198" spans="1:4" ht="12.75" customHeight="1" x14ac:dyDescent="0.3">
      <c r="A198" s="4" t="s">
        <v>414</v>
      </c>
      <c r="B198" s="5">
        <v>0.93869999999999998</v>
      </c>
      <c r="C198" s="5">
        <v>1.0177</v>
      </c>
      <c r="D198" s="14"/>
    </row>
    <row r="199" spans="1:4" ht="12.75" customHeight="1" x14ac:dyDescent="0.3">
      <c r="A199" s="4" t="s">
        <v>2815</v>
      </c>
      <c r="B199" s="5">
        <v>0.99690000000000001</v>
      </c>
      <c r="C199" s="5">
        <v>1.1762999999999999</v>
      </c>
      <c r="D199" s="14"/>
    </row>
    <row r="200" spans="1:4" ht="12.75" customHeight="1" x14ac:dyDescent="0.3">
      <c r="A200" s="4" t="s">
        <v>555</v>
      </c>
      <c r="B200" s="5">
        <v>1.1234999999999999</v>
      </c>
      <c r="C200" s="5">
        <v>1.1702999999999999</v>
      </c>
      <c r="D200" s="14"/>
    </row>
    <row r="201" spans="1:4" ht="12.75" customHeight="1" x14ac:dyDescent="0.3">
      <c r="A201" s="4" t="s">
        <v>556</v>
      </c>
      <c r="B201" s="5">
        <v>0.90500000000000003</v>
      </c>
      <c r="C201" s="5">
        <v>0.92520000000000002</v>
      </c>
      <c r="D201" s="14"/>
    </row>
    <row r="202" spans="1:4" ht="12.75" customHeight="1" x14ac:dyDescent="0.3">
      <c r="A202" s="4" t="s">
        <v>605</v>
      </c>
      <c r="B202" s="5">
        <v>0.90800000000000003</v>
      </c>
      <c r="C202" s="5">
        <v>0.98550000000000004</v>
      </c>
      <c r="D202" s="14"/>
    </row>
    <row r="203" spans="1:4" ht="12.75" customHeight="1" x14ac:dyDescent="0.3">
      <c r="A203" s="4" t="s">
        <v>418</v>
      </c>
      <c r="B203" s="5">
        <v>0.98709999999999998</v>
      </c>
      <c r="C203" s="5">
        <v>1.0326</v>
      </c>
      <c r="D203" s="14"/>
    </row>
    <row r="204" spans="1:4" ht="12.75" customHeight="1" x14ac:dyDescent="0.3">
      <c r="A204" s="4" t="s">
        <v>626</v>
      </c>
      <c r="B204" s="5">
        <v>1.1088</v>
      </c>
      <c r="C204" s="5">
        <v>1.0875999999999999</v>
      </c>
      <c r="D204" s="14"/>
    </row>
    <row r="205" spans="1:4" ht="12.75" customHeight="1" x14ac:dyDescent="0.3">
      <c r="A205" s="4" t="s">
        <v>519</v>
      </c>
      <c r="B205" s="5">
        <v>0.96189999999999998</v>
      </c>
      <c r="C205" s="5">
        <v>0.88970000000000005</v>
      </c>
      <c r="D205" s="14"/>
    </row>
    <row r="206" spans="1:4" ht="12.75" customHeight="1" x14ac:dyDescent="0.3">
      <c r="A206" s="4" t="s">
        <v>426</v>
      </c>
      <c r="B206" s="5">
        <v>0.84640000000000004</v>
      </c>
      <c r="C206" s="5">
        <v>0.99109999999999998</v>
      </c>
      <c r="D206" s="14"/>
    </row>
    <row r="207" spans="1:4" ht="12.75" customHeight="1" x14ac:dyDescent="0.3">
      <c r="A207" s="4" t="s">
        <v>2851</v>
      </c>
      <c r="B207" s="5">
        <v>0.93230000000000002</v>
      </c>
      <c r="C207" s="5">
        <v>0.92679999999999996</v>
      </c>
      <c r="D207" s="14"/>
    </row>
    <row r="208" spans="1:4" ht="12.75" customHeight="1" x14ac:dyDescent="0.3">
      <c r="A208" s="4" t="s">
        <v>2854</v>
      </c>
      <c r="B208" s="5">
        <v>1.0906</v>
      </c>
      <c r="C208" s="5">
        <v>1.1434</v>
      </c>
      <c r="D208" s="14"/>
    </row>
    <row r="209" spans="1:4" ht="12.75" customHeight="1" x14ac:dyDescent="0.3">
      <c r="A209" s="4" t="s">
        <v>472</v>
      </c>
      <c r="B209" s="5">
        <v>0.85</v>
      </c>
      <c r="C209" s="5">
        <v>0.98540000000000005</v>
      </c>
      <c r="D209" s="14"/>
    </row>
    <row r="210" spans="1:4" ht="12.75" customHeight="1" x14ac:dyDescent="0.3">
      <c r="A210" s="4" t="s">
        <v>407</v>
      </c>
      <c r="B210" s="5">
        <v>0.89300000000000002</v>
      </c>
      <c r="C210" s="5">
        <v>0.95909999999999995</v>
      </c>
      <c r="D210" s="14"/>
    </row>
    <row r="211" spans="1:4" ht="12.75" customHeight="1" x14ac:dyDescent="0.3">
      <c r="A211" s="4" t="s">
        <v>672</v>
      </c>
      <c r="B211" s="5">
        <v>1.1074999999999999</v>
      </c>
      <c r="C211" s="5">
        <v>1.0631999999999999</v>
      </c>
      <c r="D211" s="14"/>
    </row>
    <row r="212" spans="1:4" ht="12.75" customHeight="1" x14ac:dyDescent="0.3">
      <c r="A212" s="4" t="s">
        <v>673</v>
      </c>
      <c r="B212" s="5">
        <v>1.0063</v>
      </c>
      <c r="C212" s="5">
        <v>1.1318999999999999</v>
      </c>
      <c r="D212" s="14"/>
    </row>
    <row r="213" spans="1:4" ht="12.75" customHeight="1" x14ac:dyDescent="0.3">
      <c r="A213" s="4" t="s">
        <v>1790</v>
      </c>
      <c r="B213" s="5">
        <v>0.83189999999999997</v>
      </c>
      <c r="C213" s="5">
        <v>0.87839999999999996</v>
      </c>
      <c r="D213" s="14"/>
    </row>
    <row r="214" spans="1:4" ht="12.75" customHeight="1" x14ac:dyDescent="0.3">
      <c r="A214" s="4" t="s">
        <v>388</v>
      </c>
      <c r="B214" s="5">
        <v>1.0175000000000001</v>
      </c>
      <c r="C214" s="5">
        <v>0.98760000000000003</v>
      </c>
      <c r="D214" s="14"/>
    </row>
    <row r="215" spans="1:4" ht="12.75" customHeight="1" x14ac:dyDescent="0.3">
      <c r="A215" s="4" t="s">
        <v>1791</v>
      </c>
      <c r="B215" s="5">
        <v>1.044</v>
      </c>
      <c r="C215" s="5">
        <v>1.1294</v>
      </c>
      <c r="D215" s="14"/>
    </row>
    <row r="216" spans="1:4" ht="12.75" customHeight="1" x14ac:dyDescent="0.3">
      <c r="A216" s="4" t="s">
        <v>509</v>
      </c>
      <c r="B216" s="5">
        <v>0.98450000000000004</v>
      </c>
      <c r="C216" s="5">
        <v>1.0193000000000001</v>
      </c>
      <c r="D216" s="14"/>
    </row>
    <row r="217" spans="1:4" ht="12.75" customHeight="1" x14ac:dyDescent="0.3">
      <c r="A217" s="4" t="s">
        <v>367</v>
      </c>
      <c r="B217" s="5">
        <v>0.98460000000000003</v>
      </c>
      <c r="C217" s="5">
        <v>1.0729</v>
      </c>
      <c r="D217" s="14"/>
    </row>
    <row r="218" spans="1:4" ht="12.75" customHeight="1" x14ac:dyDescent="0.3">
      <c r="A218" s="4" t="s">
        <v>424</v>
      </c>
      <c r="B218" s="5">
        <v>0.94610000000000005</v>
      </c>
      <c r="C218" s="5">
        <v>0.98119999999999996</v>
      </c>
      <c r="D218" s="14"/>
    </row>
    <row r="219" spans="1:4" ht="12.75" customHeight="1" x14ac:dyDescent="0.3">
      <c r="A219" s="4" t="s">
        <v>431</v>
      </c>
      <c r="B219" s="5">
        <v>0.92300000000000004</v>
      </c>
      <c r="C219" s="5">
        <v>0.995</v>
      </c>
      <c r="D219" s="14"/>
    </row>
    <row r="220" spans="1:4" ht="12.75" customHeight="1" x14ac:dyDescent="0.3">
      <c r="A220" s="4" t="s">
        <v>588</v>
      </c>
      <c r="B220" s="5">
        <v>1.0291999999999999</v>
      </c>
      <c r="C220" s="5">
        <v>1.0179</v>
      </c>
      <c r="D220" s="14"/>
    </row>
    <row r="221" spans="1:4" ht="12.75" customHeight="1" x14ac:dyDescent="0.3">
      <c r="A221" s="4" t="s">
        <v>557</v>
      </c>
      <c r="B221" s="5">
        <v>1.0237000000000001</v>
      </c>
      <c r="C221" s="5">
        <v>1.0750999999999999</v>
      </c>
      <c r="D221" s="14"/>
    </row>
    <row r="222" spans="1:4" ht="12.75" customHeight="1" x14ac:dyDescent="0.3">
      <c r="A222" s="4" t="s">
        <v>558</v>
      </c>
      <c r="B222" s="5">
        <v>0.90580000000000005</v>
      </c>
      <c r="C222" s="5">
        <v>0.93359999999999999</v>
      </c>
      <c r="D222" s="14"/>
    </row>
    <row r="223" spans="1:4" ht="12.75" customHeight="1" x14ac:dyDescent="0.3">
      <c r="A223" s="4" t="s">
        <v>559</v>
      </c>
      <c r="B223" s="5">
        <v>1.0570999999999999</v>
      </c>
      <c r="C223" s="5">
        <v>1.1504000000000001</v>
      </c>
      <c r="D223" s="14"/>
    </row>
    <row r="224" spans="1:4" ht="12.75" customHeight="1" x14ac:dyDescent="0.3">
      <c r="A224" s="4" t="s">
        <v>382</v>
      </c>
      <c r="B224" s="5">
        <v>0.95079999999999998</v>
      </c>
      <c r="C224" s="5">
        <v>0.91190000000000004</v>
      </c>
      <c r="D224" s="14"/>
    </row>
    <row r="225" spans="1:4" ht="12.75" customHeight="1" x14ac:dyDescent="0.3">
      <c r="A225" s="4" t="s">
        <v>674</v>
      </c>
      <c r="B225" s="5">
        <v>1.0205</v>
      </c>
      <c r="C225" s="5">
        <v>1.0027999999999999</v>
      </c>
      <c r="D225" s="14"/>
    </row>
    <row r="226" spans="1:4" ht="12.75" customHeight="1" x14ac:dyDescent="0.3">
      <c r="A226" s="4" t="s">
        <v>560</v>
      </c>
      <c r="B226" s="5">
        <v>0.97609999999999997</v>
      </c>
      <c r="C226" s="5">
        <v>1.0031000000000001</v>
      </c>
      <c r="D226" s="14"/>
    </row>
    <row r="227" spans="1:4" ht="12.75" customHeight="1" x14ac:dyDescent="0.3">
      <c r="A227" s="4" t="s">
        <v>675</v>
      </c>
      <c r="B227" s="5">
        <v>0.98839999999999995</v>
      </c>
      <c r="C227" s="5">
        <v>1.0456000000000001</v>
      </c>
      <c r="D227" s="14"/>
    </row>
    <row r="228" spans="1:4" ht="12.75" customHeight="1" x14ac:dyDescent="0.3">
      <c r="A228" s="4" t="s">
        <v>455</v>
      </c>
      <c r="B228" s="5">
        <v>0.92769999999999997</v>
      </c>
      <c r="C228" s="5">
        <v>1.0073000000000001</v>
      </c>
      <c r="D228" s="14"/>
    </row>
    <row r="229" spans="1:4" ht="12.75" customHeight="1" x14ac:dyDescent="0.3">
      <c r="A229" s="4" t="s">
        <v>2805</v>
      </c>
      <c r="B229" s="5">
        <v>0.97850000000000004</v>
      </c>
      <c r="C229" s="5">
        <v>1.0726</v>
      </c>
      <c r="D229" s="14"/>
    </row>
    <row r="230" spans="1:4" ht="12.75" customHeight="1" x14ac:dyDescent="0.3">
      <c r="A230" s="4" t="s">
        <v>492</v>
      </c>
      <c r="B230" s="5">
        <v>0.9778</v>
      </c>
      <c r="C230" s="5">
        <v>1.1046</v>
      </c>
      <c r="D230" s="14"/>
    </row>
    <row r="231" spans="1:4" ht="12.75" customHeight="1" x14ac:dyDescent="0.3">
      <c r="A231" s="4" t="s">
        <v>494</v>
      </c>
      <c r="B231" s="5">
        <v>0.98660000000000003</v>
      </c>
      <c r="C231" s="5">
        <v>1.1521999999999999</v>
      </c>
      <c r="D231" s="14"/>
    </row>
    <row r="232" spans="1:4" ht="12.75" customHeight="1" x14ac:dyDescent="0.3">
      <c r="A232" s="4" t="s">
        <v>491</v>
      </c>
      <c r="B232" s="5">
        <v>1.026</v>
      </c>
      <c r="C232" s="5">
        <v>1.0495000000000001</v>
      </c>
      <c r="D232" s="14"/>
    </row>
    <row r="233" spans="1:4" ht="12.75" customHeight="1" x14ac:dyDescent="0.3">
      <c r="A233" s="4" t="s">
        <v>453</v>
      </c>
      <c r="B233" s="5">
        <v>0.87919999999999998</v>
      </c>
      <c r="C233" s="5">
        <v>0.99080000000000001</v>
      </c>
      <c r="D233" s="14"/>
    </row>
    <row r="234" spans="1:4" ht="12.75" customHeight="1" x14ac:dyDescent="0.3">
      <c r="A234" s="4" t="s">
        <v>561</v>
      </c>
      <c r="B234" s="5">
        <v>1.0338000000000001</v>
      </c>
      <c r="C234" s="5">
        <v>1.1008</v>
      </c>
      <c r="D234" s="14"/>
    </row>
    <row r="235" spans="1:4" ht="12.75" customHeight="1" x14ac:dyDescent="0.3">
      <c r="A235" s="4" t="s">
        <v>389</v>
      </c>
      <c r="B235" s="5">
        <v>0.95540000000000003</v>
      </c>
      <c r="C235" s="5">
        <v>1.0114000000000001</v>
      </c>
      <c r="D235" s="14"/>
    </row>
    <row r="236" spans="1:4" ht="12.75" customHeight="1" x14ac:dyDescent="0.3">
      <c r="A236" s="4" t="s">
        <v>401</v>
      </c>
      <c r="B236" s="5">
        <v>0.94199999999999995</v>
      </c>
      <c r="C236" s="5">
        <v>0.97629999999999995</v>
      </c>
      <c r="D236" s="14"/>
    </row>
    <row r="237" spans="1:4" ht="12.75" customHeight="1" x14ac:dyDescent="0.3">
      <c r="A237" s="4" t="s">
        <v>409</v>
      </c>
      <c r="B237" s="5">
        <v>0.97689999999999999</v>
      </c>
      <c r="C237" s="5">
        <v>1.0047999999999999</v>
      </c>
      <c r="D237" s="14"/>
    </row>
    <row r="238" spans="1:4" ht="12.75" customHeight="1" x14ac:dyDescent="0.3">
      <c r="A238" s="4" t="s">
        <v>562</v>
      </c>
      <c r="B238" s="5">
        <v>0.83</v>
      </c>
      <c r="C238" s="5">
        <v>0.86470000000000002</v>
      </c>
      <c r="D238" s="14"/>
    </row>
    <row r="239" spans="1:4" ht="12.75" customHeight="1" x14ac:dyDescent="0.3">
      <c r="A239" s="4" t="s">
        <v>677</v>
      </c>
      <c r="B239" s="5">
        <v>0.87649999999999995</v>
      </c>
      <c r="C239" s="5">
        <v>0.96730000000000005</v>
      </c>
      <c r="D239" s="14"/>
    </row>
    <row r="240" spans="1:4" ht="12.75" customHeight="1" x14ac:dyDescent="0.3">
      <c r="A240" s="4" t="s">
        <v>2852</v>
      </c>
      <c r="B240" s="5">
        <v>0.90669999999999995</v>
      </c>
      <c r="C240" s="5">
        <v>0.81420000000000003</v>
      </c>
      <c r="D240" s="14"/>
    </row>
    <row r="241" spans="1:4" ht="12.75" customHeight="1" x14ac:dyDescent="0.3">
      <c r="A241" s="4" t="s">
        <v>2843</v>
      </c>
      <c r="B241" s="5">
        <v>0.84130000000000005</v>
      </c>
      <c r="C241" s="5">
        <v>0.85240000000000005</v>
      </c>
      <c r="D241" s="14"/>
    </row>
    <row r="242" spans="1:4" ht="12.75" customHeight="1" x14ac:dyDescent="0.3">
      <c r="A242" s="4" t="s">
        <v>2856</v>
      </c>
      <c r="B242" s="5">
        <v>0.93769999999999998</v>
      </c>
      <c r="C242" s="5">
        <v>0.90449999999999997</v>
      </c>
      <c r="D242" s="14"/>
    </row>
    <row r="243" spans="1:4" ht="12.75" customHeight="1" x14ac:dyDescent="0.3">
      <c r="A243" s="4" t="s">
        <v>563</v>
      </c>
      <c r="B243" s="5">
        <v>0.93769999999999998</v>
      </c>
      <c r="C243" s="5">
        <v>0.95350000000000001</v>
      </c>
      <c r="D243" s="14"/>
    </row>
    <row r="244" spans="1:4" ht="12.75" customHeight="1" x14ac:dyDescent="0.3">
      <c r="A244" s="4" t="s">
        <v>398</v>
      </c>
      <c r="B244" s="5">
        <v>0.93569999999999998</v>
      </c>
      <c r="C244" s="5">
        <v>1.0039</v>
      </c>
      <c r="D244" s="14"/>
    </row>
    <row r="245" spans="1:4" ht="12.75" customHeight="1" x14ac:dyDescent="0.3">
      <c r="A245" s="4" t="s">
        <v>610</v>
      </c>
      <c r="B245" s="5">
        <v>0.97270000000000001</v>
      </c>
      <c r="C245" s="5">
        <v>1.0355000000000001</v>
      </c>
      <c r="D245" s="14"/>
    </row>
    <row r="246" spans="1:4" ht="12.75" customHeight="1" x14ac:dyDescent="0.3">
      <c r="A246" s="4" t="s">
        <v>1792</v>
      </c>
      <c r="B246" s="5">
        <v>0.94620000000000004</v>
      </c>
      <c r="C246" s="5">
        <v>1.0463</v>
      </c>
      <c r="D246" s="14"/>
    </row>
    <row r="247" spans="1:4" ht="12.75" customHeight="1" x14ac:dyDescent="0.3">
      <c r="A247" s="4" t="s">
        <v>452</v>
      </c>
      <c r="B247" s="5">
        <v>0.9143</v>
      </c>
      <c r="C247" s="5">
        <v>1.002</v>
      </c>
      <c r="D247" s="14"/>
    </row>
    <row r="248" spans="1:4" ht="12.75" customHeight="1" x14ac:dyDescent="0.3">
      <c r="A248" s="4" t="s">
        <v>2858</v>
      </c>
      <c r="B248" s="5">
        <v>1.2546999999999999</v>
      </c>
      <c r="C248" s="5">
        <v>1.3752</v>
      </c>
      <c r="D248" s="14"/>
    </row>
    <row r="249" spans="1:4" ht="12.75" customHeight="1" x14ac:dyDescent="0.3">
      <c r="A249" s="4" t="s">
        <v>589</v>
      </c>
      <c r="B249" s="5">
        <v>0.9617</v>
      </c>
      <c r="C249" s="5">
        <v>0.99660000000000004</v>
      </c>
      <c r="D249" s="14"/>
    </row>
    <row r="250" spans="1:4" ht="12.75" customHeight="1" x14ac:dyDescent="0.3">
      <c r="A250" s="4" t="s">
        <v>653</v>
      </c>
      <c r="B250" s="5">
        <v>0.90669999999999995</v>
      </c>
      <c r="C250" s="5">
        <v>0.95150000000000001</v>
      </c>
      <c r="D250" s="14"/>
    </row>
    <row r="251" spans="1:4" ht="12.75" customHeight="1" x14ac:dyDescent="0.3">
      <c r="A251" s="4" t="s">
        <v>609</v>
      </c>
      <c r="B251" s="5">
        <v>0.99750000000000005</v>
      </c>
      <c r="C251" s="5">
        <v>1.1102000000000001</v>
      </c>
      <c r="D251" s="14"/>
    </row>
    <row r="252" spans="1:4" ht="12.75" customHeight="1" x14ac:dyDescent="0.3">
      <c r="A252" s="4" t="s">
        <v>2834</v>
      </c>
      <c r="B252" s="5">
        <v>0.94950000000000001</v>
      </c>
      <c r="C252" s="5">
        <v>1.0232000000000001</v>
      </c>
      <c r="D252" s="14"/>
    </row>
    <row r="253" spans="1:4" ht="12.75" customHeight="1" x14ac:dyDescent="0.3">
      <c r="A253" s="4" t="s">
        <v>429</v>
      </c>
      <c r="B253" s="5">
        <v>0.83799999999999997</v>
      </c>
      <c r="C253" s="5">
        <v>0.93189999999999995</v>
      </c>
      <c r="D253" s="14"/>
    </row>
    <row r="254" spans="1:4" ht="12.75" customHeight="1" x14ac:dyDescent="0.3">
      <c r="A254" s="4" t="s">
        <v>1794</v>
      </c>
      <c r="B254" s="5">
        <v>0.93359999999999999</v>
      </c>
      <c r="C254" s="5">
        <v>1.0463</v>
      </c>
      <c r="D254" s="14"/>
    </row>
    <row r="255" spans="1:4" ht="12.75" customHeight="1" x14ac:dyDescent="0.3">
      <c r="A255" s="4" t="s">
        <v>473</v>
      </c>
      <c r="B255" s="5">
        <v>0.86229999999999996</v>
      </c>
      <c r="C255" s="5">
        <v>1.0041</v>
      </c>
      <c r="D255" s="14"/>
    </row>
    <row r="256" spans="1:4" ht="12.75" customHeight="1" x14ac:dyDescent="0.3">
      <c r="A256" s="4" t="s">
        <v>368</v>
      </c>
      <c r="B256" s="5">
        <v>1.06</v>
      </c>
      <c r="C256" s="5">
        <v>0.99670000000000003</v>
      </c>
      <c r="D256" s="14"/>
    </row>
    <row r="257" spans="1:4" ht="12.75" customHeight="1" x14ac:dyDescent="0.3">
      <c r="A257" s="4" t="s">
        <v>522</v>
      </c>
      <c r="B257" s="5">
        <v>1.046</v>
      </c>
      <c r="C257" s="5">
        <v>1.0791999999999999</v>
      </c>
      <c r="D257" s="14"/>
    </row>
    <row r="258" spans="1:4" ht="12.75" customHeight="1" x14ac:dyDescent="0.3">
      <c r="A258" s="4" t="s">
        <v>552</v>
      </c>
      <c r="B258" s="5">
        <v>0.93540000000000001</v>
      </c>
      <c r="C258" s="5">
        <v>0.9536</v>
      </c>
      <c r="D258" s="14"/>
    </row>
    <row r="259" spans="1:4" ht="12.75" customHeight="1" x14ac:dyDescent="0.3">
      <c r="A259" s="4" t="s">
        <v>647</v>
      </c>
      <c r="B259" s="5">
        <v>0.85499999999999998</v>
      </c>
      <c r="C259" s="5">
        <v>1.0834999999999999</v>
      </c>
      <c r="D259" s="14"/>
    </row>
    <row r="260" spans="1:4" ht="12.75" customHeight="1" x14ac:dyDescent="0.3">
      <c r="A260" s="4" t="s">
        <v>463</v>
      </c>
      <c r="B260" s="5">
        <v>1.1363000000000001</v>
      </c>
      <c r="C260" s="5">
        <v>1.1747000000000001</v>
      </c>
      <c r="D260" s="14"/>
    </row>
    <row r="261" spans="1:4" ht="12.75" customHeight="1" x14ac:dyDescent="0.3">
      <c r="A261" s="4" t="s">
        <v>517</v>
      </c>
      <c r="B261" s="5">
        <v>0.83860000000000001</v>
      </c>
      <c r="C261" s="5">
        <v>0.97189999999999999</v>
      </c>
      <c r="D261" s="14"/>
    </row>
    <row r="262" spans="1:4" ht="12.75" customHeight="1" x14ac:dyDescent="0.3">
      <c r="A262" s="4" t="s">
        <v>384</v>
      </c>
      <c r="B262" s="5">
        <v>0.94169999999999998</v>
      </c>
      <c r="C262" s="5">
        <v>0.9788</v>
      </c>
      <c r="D262" s="14"/>
    </row>
    <row r="263" spans="1:4" ht="12.75" customHeight="1" x14ac:dyDescent="0.3">
      <c r="A263" s="4" t="s">
        <v>392</v>
      </c>
      <c r="B263" s="5">
        <v>1.056</v>
      </c>
      <c r="C263" s="5">
        <v>1.0308999999999999</v>
      </c>
      <c r="D263" s="14"/>
    </row>
    <row r="264" spans="1:4" ht="12.75" customHeight="1" x14ac:dyDescent="0.3">
      <c r="A264" s="4" t="s">
        <v>497</v>
      </c>
      <c r="B264" s="5">
        <v>1.0761000000000001</v>
      </c>
      <c r="C264" s="5">
        <v>1.0570999999999999</v>
      </c>
      <c r="D264" s="14"/>
    </row>
    <row r="265" spans="1:4" ht="12.75" customHeight="1" x14ac:dyDescent="0.3">
      <c r="A265" s="4" t="s">
        <v>604</v>
      </c>
      <c r="B265" s="5">
        <v>1.0028999999999999</v>
      </c>
      <c r="C265" s="5">
        <v>1.0817000000000001</v>
      </c>
      <c r="D265" s="14"/>
    </row>
    <row r="266" spans="1:4" ht="12.75" customHeight="1" x14ac:dyDescent="0.3">
      <c r="A266" s="4" t="s">
        <v>678</v>
      </c>
      <c r="B266" s="5">
        <v>1.0386</v>
      </c>
      <c r="C266" s="5">
        <v>1.0245</v>
      </c>
      <c r="D266" s="14"/>
    </row>
    <row r="267" spans="1:4" ht="12.75" customHeight="1" x14ac:dyDescent="0.3">
      <c r="A267" s="4" t="s">
        <v>447</v>
      </c>
      <c r="B267" s="5">
        <v>0.88819999999999999</v>
      </c>
      <c r="C267" s="5">
        <v>0.98219999999999996</v>
      </c>
      <c r="D267" s="14"/>
    </row>
    <row r="268" spans="1:4" ht="12.75" customHeight="1" x14ac:dyDescent="0.3">
      <c r="A268" s="4" t="s">
        <v>628</v>
      </c>
      <c r="B268" s="5">
        <v>0.89</v>
      </c>
      <c r="C268" s="5">
        <v>1.1065</v>
      </c>
      <c r="D268" s="14"/>
    </row>
    <row r="269" spans="1:4" ht="12.75" customHeight="1" x14ac:dyDescent="0.3">
      <c r="A269" s="4" t="s">
        <v>614</v>
      </c>
      <c r="B269" s="5">
        <v>1.0928</v>
      </c>
      <c r="C269" s="5">
        <v>1.1100000000000001</v>
      </c>
      <c r="D269" s="14"/>
    </row>
    <row r="270" spans="1:4" ht="12.75" customHeight="1" x14ac:dyDescent="0.3">
      <c r="A270" s="4" t="s">
        <v>437</v>
      </c>
      <c r="B270" s="5">
        <v>0.95630000000000004</v>
      </c>
      <c r="C270" s="5">
        <v>0.97819999999999996</v>
      </c>
      <c r="D270" s="14"/>
    </row>
    <row r="271" spans="1:4" ht="12.75" customHeight="1" x14ac:dyDescent="0.3">
      <c r="A271" s="4" t="s">
        <v>565</v>
      </c>
      <c r="B271" s="5">
        <v>0.875</v>
      </c>
      <c r="C271" s="5">
        <v>0.88490000000000002</v>
      </c>
      <c r="D271" s="14"/>
    </row>
    <row r="272" spans="1:4" ht="12.75" customHeight="1" x14ac:dyDescent="0.3">
      <c r="A272" s="4" t="s">
        <v>2814</v>
      </c>
      <c r="B272" s="5">
        <v>0.95860000000000001</v>
      </c>
      <c r="C272" s="5">
        <v>0.99950000000000006</v>
      </c>
      <c r="D272" s="14"/>
    </row>
    <row r="273" spans="1:4" ht="12.75" customHeight="1" x14ac:dyDescent="0.3">
      <c r="A273" s="4" t="s">
        <v>405</v>
      </c>
      <c r="B273" s="5">
        <v>0.95179999999999998</v>
      </c>
      <c r="C273" s="5">
        <v>1.0058</v>
      </c>
      <c r="D273" s="14"/>
    </row>
    <row r="274" spans="1:4" ht="12.75" customHeight="1" x14ac:dyDescent="0.3">
      <c r="A274" s="4" t="s">
        <v>655</v>
      </c>
      <c r="B274" s="5">
        <v>0.9556</v>
      </c>
      <c r="C274" s="5">
        <v>0.95550000000000002</v>
      </c>
      <c r="D274" s="14"/>
    </row>
    <row r="275" spans="1:4" ht="12.75" customHeight="1" x14ac:dyDescent="0.3">
      <c r="A275" s="4" t="s">
        <v>2855</v>
      </c>
      <c r="B275" s="5">
        <v>0.92400000000000004</v>
      </c>
      <c r="C275" s="5">
        <v>1.0490999999999999</v>
      </c>
      <c r="D275" s="14"/>
    </row>
    <row r="276" spans="1:4" ht="12.75" customHeight="1" x14ac:dyDescent="0.3">
      <c r="A276" s="4" t="s">
        <v>597</v>
      </c>
      <c r="B276" s="5">
        <v>0.91669999999999996</v>
      </c>
      <c r="C276" s="5">
        <v>0.96879999999999999</v>
      </c>
      <c r="D276" s="14"/>
    </row>
    <row r="277" spans="1:4" ht="12.75" customHeight="1" x14ac:dyDescent="0.3">
      <c r="A277" s="4" t="s">
        <v>2810</v>
      </c>
      <c r="B277" s="5">
        <v>1.1599999999999999</v>
      </c>
      <c r="C277" s="5">
        <v>1.1361000000000001</v>
      </c>
      <c r="D277" s="14"/>
    </row>
    <row r="278" spans="1:4" ht="12.75" customHeight="1" x14ac:dyDescent="0.3">
      <c r="A278" s="4" t="s">
        <v>493</v>
      </c>
      <c r="B278" s="5">
        <v>0.96350000000000002</v>
      </c>
      <c r="C278" s="5">
        <v>1.1100000000000001</v>
      </c>
      <c r="D278" s="14"/>
    </row>
    <row r="279" spans="1:4" ht="12.75" customHeight="1" x14ac:dyDescent="0.3">
      <c r="A279" s="4" t="s">
        <v>566</v>
      </c>
      <c r="B279" s="5">
        <v>1.0166999999999999</v>
      </c>
      <c r="C279" s="5">
        <v>0.99239999999999995</v>
      </c>
      <c r="D279" s="14"/>
    </row>
    <row r="280" spans="1:4" ht="12.75" customHeight="1" x14ac:dyDescent="0.3">
      <c r="A280" s="4" t="s">
        <v>356</v>
      </c>
      <c r="B280" s="5">
        <v>0.85289999999999999</v>
      </c>
      <c r="C280" s="5">
        <v>0.86170000000000002</v>
      </c>
      <c r="D280" s="14"/>
    </row>
    <row r="281" spans="1:4" ht="12.75" customHeight="1" x14ac:dyDescent="0.3">
      <c r="A281" s="4" t="s">
        <v>665</v>
      </c>
      <c r="B281" s="5">
        <v>1.1315</v>
      </c>
      <c r="C281" s="5">
        <v>1.1632</v>
      </c>
      <c r="D281" s="14"/>
    </row>
    <row r="282" spans="1:4" ht="12.75" customHeight="1" x14ac:dyDescent="0.3">
      <c r="A282" s="4" t="s">
        <v>606</v>
      </c>
      <c r="B282" s="5">
        <v>1.0864</v>
      </c>
      <c r="C282" s="5">
        <v>1.1303000000000001</v>
      </c>
      <c r="D282" s="14"/>
    </row>
    <row r="283" spans="1:4" ht="12.75" customHeight="1" x14ac:dyDescent="0.3">
      <c r="A283" s="4" t="s">
        <v>587</v>
      </c>
      <c r="B283" s="5">
        <v>1.0712999999999999</v>
      </c>
      <c r="C283" s="5">
        <v>1.0428999999999999</v>
      </c>
      <c r="D283" s="14"/>
    </row>
    <row r="284" spans="1:4" ht="12.75" customHeight="1" x14ac:dyDescent="0.3">
      <c r="A284" s="4" t="s">
        <v>603</v>
      </c>
      <c r="B284" s="5">
        <v>1.0384</v>
      </c>
      <c r="C284" s="5">
        <v>1.1303000000000001</v>
      </c>
      <c r="D284" s="14"/>
    </row>
    <row r="285" spans="1:4" ht="12.75" customHeight="1" x14ac:dyDescent="0.3">
      <c r="A285" s="4" t="s">
        <v>567</v>
      </c>
      <c r="B285" s="5">
        <v>0.8296</v>
      </c>
      <c r="C285" s="5">
        <v>0.98050000000000004</v>
      </c>
      <c r="D285" s="14"/>
    </row>
    <row r="286" spans="1:4" ht="12.75" customHeight="1" x14ac:dyDescent="0.3">
      <c r="A286" s="4" t="s">
        <v>366</v>
      </c>
      <c r="B286" s="5">
        <v>0.98299999999999998</v>
      </c>
      <c r="C286" s="5">
        <v>1.0028999999999999</v>
      </c>
      <c r="D286" s="14"/>
    </row>
    <row r="287" spans="1:4" ht="12.75" customHeight="1" x14ac:dyDescent="0.3">
      <c r="A287" s="4" t="s">
        <v>436</v>
      </c>
      <c r="B287" s="5">
        <v>1.0142</v>
      </c>
      <c r="C287" s="5">
        <v>0.98819999999999997</v>
      </c>
      <c r="D287" s="14"/>
    </row>
    <row r="288" spans="1:4" ht="12.75" customHeight="1" x14ac:dyDescent="0.3">
      <c r="A288" s="4" t="s">
        <v>471</v>
      </c>
      <c r="B288" s="5">
        <v>1.0410999999999999</v>
      </c>
      <c r="C288" s="5">
        <v>1.0958000000000001</v>
      </c>
      <c r="D288" s="14"/>
    </row>
    <row r="289" spans="1:4" ht="12.75" customHeight="1" x14ac:dyDescent="0.3">
      <c r="A289" s="4" t="s">
        <v>2824</v>
      </c>
      <c r="B289" s="5">
        <v>0.86409999999999998</v>
      </c>
      <c r="C289" s="5">
        <v>0.86799999999999999</v>
      </c>
      <c r="D289" s="14"/>
    </row>
    <row r="290" spans="1:4" ht="12.75" customHeight="1" x14ac:dyDescent="0.3">
      <c r="A290" s="4" t="s">
        <v>2842</v>
      </c>
      <c r="B290" s="5">
        <v>1.133</v>
      </c>
      <c r="C290" s="5">
        <v>1.0988</v>
      </c>
      <c r="D290" s="14"/>
    </row>
    <row r="291" spans="1:4" ht="12.75" customHeight="1" x14ac:dyDescent="0.3">
      <c r="A291" s="4" t="s">
        <v>1796</v>
      </c>
      <c r="B291" s="5">
        <v>0.97709999999999997</v>
      </c>
      <c r="C291" s="5">
        <v>1.0931999999999999</v>
      </c>
      <c r="D291" s="14"/>
    </row>
    <row r="292" spans="1:4" ht="12.75" customHeight="1" x14ac:dyDescent="0.3">
      <c r="A292" s="4" t="s">
        <v>1797</v>
      </c>
      <c r="B292" s="5">
        <v>1.0225</v>
      </c>
      <c r="C292" s="5">
        <v>1.1554</v>
      </c>
      <c r="D292" s="14"/>
    </row>
    <row r="293" spans="1:4" ht="12.75" customHeight="1" x14ac:dyDescent="0.3">
      <c r="A293" s="4" t="s">
        <v>369</v>
      </c>
      <c r="B293" s="5">
        <v>0.79400000000000004</v>
      </c>
      <c r="C293" s="5">
        <v>0.91149999999999998</v>
      </c>
      <c r="D293" s="14"/>
    </row>
    <row r="294" spans="1:4" ht="12.75" customHeight="1" x14ac:dyDescent="0.3">
      <c r="A294" s="4" t="s">
        <v>468</v>
      </c>
      <c r="B294" s="5">
        <v>1.0247999999999999</v>
      </c>
      <c r="C294" s="5">
        <v>0.97160000000000002</v>
      </c>
      <c r="D294" s="14"/>
    </row>
    <row r="295" spans="1:4" ht="12.75" customHeight="1" x14ac:dyDescent="0.3">
      <c r="A295" s="4" t="s">
        <v>374</v>
      </c>
      <c r="B295" s="5">
        <v>1.0417000000000001</v>
      </c>
      <c r="C295" s="5">
        <v>1.0270999999999999</v>
      </c>
      <c r="D295" s="14"/>
    </row>
    <row r="296" spans="1:4" ht="12.75" customHeight="1" x14ac:dyDescent="0.3">
      <c r="A296" s="4" t="s">
        <v>387</v>
      </c>
      <c r="B296" s="5">
        <v>0.89549999999999996</v>
      </c>
      <c r="C296" s="5">
        <v>1.0064</v>
      </c>
      <c r="D296" s="14"/>
    </row>
    <row r="297" spans="1:4" ht="12.75" customHeight="1" x14ac:dyDescent="0.3">
      <c r="A297" s="4" t="s">
        <v>1798</v>
      </c>
      <c r="B297" s="5">
        <v>0.91180000000000005</v>
      </c>
      <c r="C297" s="5">
        <v>0.92830000000000001</v>
      </c>
      <c r="D297" s="14"/>
    </row>
    <row r="298" spans="1:4" ht="12.75" customHeight="1" x14ac:dyDescent="0.3">
      <c r="A298" s="4" t="s">
        <v>615</v>
      </c>
      <c r="B298" s="5">
        <v>1.0967</v>
      </c>
      <c r="C298" s="5">
        <v>1.0873999999999999</v>
      </c>
      <c r="D298" s="14"/>
    </row>
    <row r="299" spans="1:4" ht="12.75" customHeight="1" x14ac:dyDescent="0.3">
      <c r="A299" s="4" t="s">
        <v>2841</v>
      </c>
      <c r="B299" s="5">
        <v>1.33</v>
      </c>
      <c r="C299" s="5">
        <v>1.0347</v>
      </c>
      <c r="D299" s="14"/>
    </row>
    <row r="300" spans="1:4" ht="12.75" customHeight="1" x14ac:dyDescent="0.3">
      <c r="A300" s="4" t="s">
        <v>607</v>
      </c>
      <c r="B300" s="5">
        <v>0.85119999999999996</v>
      </c>
      <c r="C300" s="5">
        <v>0.85199999999999998</v>
      </c>
      <c r="D300" s="14"/>
    </row>
    <row r="301" spans="1:4" ht="12.75" customHeight="1" x14ac:dyDescent="0.3">
      <c r="A301" s="4" t="s">
        <v>378</v>
      </c>
      <c r="B301" s="5">
        <v>0.85709999999999997</v>
      </c>
      <c r="C301" s="5">
        <v>0.89559999999999995</v>
      </c>
      <c r="D301" s="14"/>
    </row>
    <row r="302" spans="1:4" ht="12.75" customHeight="1" x14ac:dyDescent="0.3">
      <c r="A302" s="4" t="s">
        <v>513</v>
      </c>
      <c r="B302" s="5">
        <v>1.0640000000000001</v>
      </c>
      <c r="C302" s="5">
        <v>1.0639000000000001</v>
      </c>
      <c r="D302" s="14"/>
    </row>
    <row r="303" spans="1:4" ht="12.75" customHeight="1" x14ac:dyDescent="0.3">
      <c r="A303" s="4" t="s">
        <v>480</v>
      </c>
      <c r="B303" s="5">
        <v>1.1027</v>
      </c>
      <c r="C303" s="5">
        <v>1.1248</v>
      </c>
      <c r="D303" s="14"/>
    </row>
    <row r="304" spans="1:4" ht="12.75" customHeight="1" x14ac:dyDescent="0.3">
      <c r="A304" s="4" t="s">
        <v>511</v>
      </c>
      <c r="B304" s="5">
        <v>0.99760000000000004</v>
      </c>
      <c r="C304" s="5">
        <v>1.0450999999999999</v>
      </c>
      <c r="D304" s="14"/>
    </row>
    <row r="305" spans="1:4" ht="12.75" customHeight="1" x14ac:dyDescent="0.3">
      <c r="A305" s="4" t="s">
        <v>2860</v>
      </c>
      <c r="B305" s="5">
        <v>1.0468999999999999</v>
      </c>
      <c r="C305" s="5">
        <v>1.1165</v>
      </c>
      <c r="D305" s="14"/>
    </row>
    <row r="306" spans="1:4" ht="12.75" customHeight="1" x14ac:dyDescent="0.3">
      <c r="A306" s="4" t="s">
        <v>2861</v>
      </c>
      <c r="B306" s="5">
        <v>0.96989999999999998</v>
      </c>
      <c r="C306" s="5">
        <v>1.069</v>
      </c>
      <c r="D306" s="14"/>
    </row>
    <row r="307" spans="1:4" ht="12.75" customHeight="1" x14ac:dyDescent="0.3">
      <c r="A307" s="4" t="s">
        <v>504</v>
      </c>
      <c r="B307" s="5">
        <v>0.89300000000000002</v>
      </c>
      <c r="C307" s="5">
        <v>0.92549999999999999</v>
      </c>
      <c r="D307" s="14"/>
    </row>
    <row r="308" spans="1:4" ht="12.75" customHeight="1" x14ac:dyDescent="0.3">
      <c r="A308" s="4" t="s">
        <v>503</v>
      </c>
      <c r="B308" s="5">
        <v>0.94750000000000001</v>
      </c>
      <c r="C308" s="5">
        <v>0.91800000000000004</v>
      </c>
      <c r="D308" s="14"/>
    </row>
    <row r="309" spans="1:4" ht="12.75" customHeight="1" x14ac:dyDescent="0.3">
      <c r="A309" s="4" t="s">
        <v>502</v>
      </c>
      <c r="B309" s="5">
        <v>0.99</v>
      </c>
      <c r="C309" s="5">
        <v>0.92710000000000004</v>
      </c>
      <c r="D309" s="14"/>
    </row>
    <row r="310" spans="1:4" ht="12.75" customHeight="1" x14ac:dyDescent="0.3">
      <c r="A310" s="4" t="s">
        <v>501</v>
      </c>
      <c r="B310" s="5">
        <v>0.93230000000000002</v>
      </c>
      <c r="C310" s="5">
        <v>0.93230000000000002</v>
      </c>
      <c r="D310" s="14"/>
    </row>
    <row r="311" spans="1:4" ht="12.75" customHeight="1" x14ac:dyDescent="0.3">
      <c r="A311" s="4" t="s">
        <v>500</v>
      </c>
      <c r="B311" s="5">
        <v>0.95130000000000003</v>
      </c>
      <c r="C311" s="5">
        <v>0.95169999999999999</v>
      </c>
      <c r="D311" s="14"/>
    </row>
    <row r="312" spans="1:4" ht="12.75" customHeight="1" x14ac:dyDescent="0.3">
      <c r="A312" s="4" t="s">
        <v>679</v>
      </c>
      <c r="B312" s="5">
        <v>0.9375</v>
      </c>
      <c r="C312" s="5">
        <v>1.0395000000000001</v>
      </c>
      <c r="D312" s="14"/>
    </row>
    <row r="313" spans="1:4" ht="12.75" customHeight="1" x14ac:dyDescent="0.3">
      <c r="A313" s="4" t="s">
        <v>2820</v>
      </c>
      <c r="B313" s="5">
        <v>0.88439999999999996</v>
      </c>
      <c r="C313" s="5">
        <v>0.9909</v>
      </c>
      <c r="D313" s="14"/>
    </row>
    <row r="314" spans="1:4" ht="12.75" customHeight="1" x14ac:dyDescent="0.3">
      <c r="A314" s="4" t="s">
        <v>393</v>
      </c>
      <c r="B314" s="5">
        <v>1.0277000000000001</v>
      </c>
      <c r="C314" s="5">
        <v>1.0270999999999999</v>
      </c>
      <c r="D314" s="14"/>
    </row>
    <row r="315" spans="1:4" ht="12.75" customHeight="1" x14ac:dyDescent="0.3">
      <c r="A315" s="4" t="s">
        <v>2837</v>
      </c>
      <c r="B315" s="5">
        <v>1.0170999999999999</v>
      </c>
      <c r="C315" s="5">
        <v>1.0983000000000001</v>
      </c>
      <c r="D315" s="14"/>
    </row>
    <row r="316" spans="1:4" ht="12.75" customHeight="1" x14ac:dyDescent="0.3">
      <c r="A316" s="4" t="s">
        <v>2835</v>
      </c>
      <c r="B316" s="5">
        <v>1.0717000000000001</v>
      </c>
      <c r="C316" s="5">
        <v>1.0417000000000001</v>
      </c>
      <c r="D316" s="14"/>
    </row>
    <row r="317" spans="1:4" ht="12.75" customHeight="1" x14ac:dyDescent="0.3">
      <c r="A317" s="4" t="s">
        <v>599</v>
      </c>
      <c r="B317" s="5">
        <v>1.1127</v>
      </c>
      <c r="C317" s="5">
        <v>1.2053</v>
      </c>
      <c r="D317" s="14"/>
    </row>
    <row r="318" spans="1:4" ht="12.75" customHeight="1" x14ac:dyDescent="0.3">
      <c r="A318" s="4" t="s">
        <v>598</v>
      </c>
      <c r="B318" s="5">
        <v>0.83579999999999999</v>
      </c>
      <c r="C318" s="5">
        <v>0.89770000000000005</v>
      </c>
      <c r="D318" s="14"/>
    </row>
    <row r="319" spans="1:4" ht="12.75" customHeight="1" x14ac:dyDescent="0.3">
      <c r="A319" s="4" t="s">
        <v>582</v>
      </c>
      <c r="B319" s="5">
        <v>0.94669999999999999</v>
      </c>
      <c r="C319" s="5">
        <v>1.0451999999999999</v>
      </c>
      <c r="D319" s="14"/>
    </row>
    <row r="320" spans="1:4" ht="12.75" customHeight="1" x14ac:dyDescent="0.3">
      <c r="A320" s="4" t="s">
        <v>583</v>
      </c>
      <c r="B320" s="5">
        <v>1.0105999999999999</v>
      </c>
      <c r="C320" s="5">
        <v>1.0024999999999999</v>
      </c>
      <c r="D320" s="14"/>
    </row>
    <row r="321" spans="1:4" ht="12.75" customHeight="1" x14ac:dyDescent="0.3">
      <c r="A321" s="4" t="s">
        <v>584</v>
      </c>
      <c r="B321" s="5">
        <v>0.96299999999999997</v>
      </c>
      <c r="C321" s="5">
        <v>1.0744</v>
      </c>
      <c r="D321" s="14"/>
    </row>
    <row r="322" spans="1:4" ht="12.75" customHeight="1" x14ac:dyDescent="0.3">
      <c r="A322" s="4" t="s">
        <v>713</v>
      </c>
      <c r="B322" s="5">
        <v>0.94069999999999998</v>
      </c>
      <c r="C322" s="5">
        <v>1.0118</v>
      </c>
      <c r="D322" s="14"/>
    </row>
    <row r="323" spans="1:4" ht="12.75" customHeight="1" x14ac:dyDescent="0.3">
      <c r="A323" s="4" t="s">
        <v>569</v>
      </c>
      <c r="B323" s="5">
        <v>0.98460000000000003</v>
      </c>
      <c r="C323" s="5">
        <v>0.9788</v>
      </c>
      <c r="D323" s="14"/>
    </row>
    <row r="324" spans="1:4" ht="12.75" customHeight="1" x14ac:dyDescent="0.3">
      <c r="A324" s="4" t="s">
        <v>375</v>
      </c>
      <c r="B324" s="5">
        <v>0.83799999999999997</v>
      </c>
      <c r="C324" s="5">
        <v>1.0052000000000001</v>
      </c>
      <c r="D324" s="14"/>
    </row>
    <row r="325" spans="1:4" ht="12.75" customHeight="1" x14ac:dyDescent="0.3">
      <c r="A325" s="4" t="s">
        <v>680</v>
      </c>
      <c r="B325" s="5">
        <v>1.0723</v>
      </c>
      <c r="C325" s="5">
        <v>1.1002000000000001</v>
      </c>
      <c r="D325" s="14"/>
    </row>
    <row r="326" spans="1:4" ht="12.75" customHeight="1" x14ac:dyDescent="0.3">
      <c r="A326" s="4" t="s">
        <v>457</v>
      </c>
      <c r="B326" s="5">
        <v>1.0249999999999999</v>
      </c>
      <c r="C326" s="5">
        <v>1.1073999999999999</v>
      </c>
      <c r="D326" s="14"/>
    </row>
    <row r="327" spans="1:4" ht="12.75" customHeight="1" x14ac:dyDescent="0.3">
      <c r="A327" s="4" t="s">
        <v>1800</v>
      </c>
      <c r="B327" s="5">
        <v>0.98970000000000002</v>
      </c>
      <c r="C327" s="5">
        <v>1.0507</v>
      </c>
      <c r="D327" s="14"/>
    </row>
    <row r="328" spans="1:4" ht="12.75" customHeight="1" x14ac:dyDescent="0.3">
      <c r="A328" s="4" t="s">
        <v>460</v>
      </c>
      <c r="B328" s="5">
        <v>0.98909999999999998</v>
      </c>
      <c r="C328" s="5">
        <v>1.0192000000000001</v>
      </c>
      <c r="D328" s="14"/>
    </row>
    <row r="329" spans="1:4" ht="12.75" customHeight="1" x14ac:dyDescent="0.3">
      <c r="A329" s="4" t="s">
        <v>570</v>
      </c>
      <c r="B329" s="5">
        <v>0.85499999999999998</v>
      </c>
      <c r="C329" s="5">
        <v>1.0454000000000001</v>
      </c>
      <c r="D329" s="14"/>
    </row>
    <row r="330" spans="1:4" ht="12.75" customHeight="1" x14ac:dyDescent="0.3">
      <c r="A330" s="4" t="s">
        <v>564</v>
      </c>
      <c r="B330" s="5">
        <v>0.95750000000000002</v>
      </c>
      <c r="C330" s="5">
        <v>1.0143</v>
      </c>
      <c r="D330" s="14"/>
    </row>
    <row r="331" spans="1:4" ht="12.75" customHeight="1" x14ac:dyDescent="0.3">
      <c r="A331" s="4" t="s">
        <v>1801</v>
      </c>
      <c r="B331" s="5">
        <v>0.91559999999999997</v>
      </c>
      <c r="C331" s="5">
        <v>1.0009999999999999</v>
      </c>
      <c r="D331" s="14"/>
    </row>
    <row r="332" spans="1:4" ht="12.75" customHeight="1" x14ac:dyDescent="0.3">
      <c r="A332" s="4" t="s">
        <v>571</v>
      </c>
      <c r="B332" s="5">
        <v>1.1527000000000001</v>
      </c>
      <c r="C332" s="5">
        <v>1.0752999999999999</v>
      </c>
      <c r="D332" s="14"/>
    </row>
    <row r="333" spans="1:4" ht="12.75" customHeight="1" x14ac:dyDescent="0.3">
      <c r="A333" s="4" t="s">
        <v>438</v>
      </c>
      <c r="B333" s="5">
        <v>0.90290000000000004</v>
      </c>
      <c r="C333" s="5">
        <v>0.99460000000000004</v>
      </c>
      <c r="D333" s="14"/>
    </row>
    <row r="334" spans="1:4" ht="12.75" customHeight="1" x14ac:dyDescent="0.3">
      <c r="A334" s="4" t="s">
        <v>1802</v>
      </c>
      <c r="B334" s="5">
        <v>1.1405000000000001</v>
      </c>
      <c r="C334" s="5">
        <v>1.1636</v>
      </c>
      <c r="D334" s="14"/>
    </row>
    <row r="335" spans="1:4" ht="12.75" customHeight="1" x14ac:dyDescent="0.3">
      <c r="A335" s="4" t="s">
        <v>396</v>
      </c>
      <c r="B335" s="5">
        <v>0.87890000000000001</v>
      </c>
      <c r="C335" s="5">
        <v>0.99690000000000001</v>
      </c>
      <c r="D335" s="14"/>
    </row>
    <row r="336" spans="1:4" ht="12.75" customHeight="1" x14ac:dyDescent="0.3">
      <c r="A336" s="4" t="s">
        <v>495</v>
      </c>
      <c r="B336" s="5">
        <v>0.76</v>
      </c>
      <c r="C336" s="5">
        <v>0.93420000000000003</v>
      </c>
      <c r="D336" s="14"/>
    </row>
    <row r="337" spans="1:4" ht="12.75" customHeight="1" x14ac:dyDescent="0.3">
      <c r="A337" s="4" t="s">
        <v>601</v>
      </c>
      <c r="B337" s="5">
        <v>1.0276000000000001</v>
      </c>
      <c r="C337" s="5">
        <v>1.0062</v>
      </c>
      <c r="D337" s="14"/>
    </row>
    <row r="338" spans="1:4" ht="12.75" customHeight="1" x14ac:dyDescent="0.3">
      <c r="A338" s="4" t="s">
        <v>360</v>
      </c>
      <c r="B338" s="5">
        <v>1.1633</v>
      </c>
      <c r="C338" s="5">
        <v>1.0769</v>
      </c>
      <c r="D338" s="14"/>
    </row>
    <row r="339" spans="1:4" ht="12.75" customHeight="1" x14ac:dyDescent="0.3">
      <c r="A339" s="4" t="s">
        <v>608</v>
      </c>
      <c r="B339" s="5">
        <v>0.99670000000000003</v>
      </c>
      <c r="C339" s="5">
        <v>1.0074000000000001</v>
      </c>
      <c r="D339" s="14"/>
    </row>
    <row r="340" spans="1:4" ht="12.75" customHeight="1" x14ac:dyDescent="0.3">
      <c r="A340" s="4" t="s">
        <v>1804</v>
      </c>
      <c r="B340" s="5">
        <v>0.88419999999999999</v>
      </c>
      <c r="C340" s="5">
        <v>1.0172000000000001</v>
      </c>
      <c r="D340" s="14"/>
    </row>
    <row r="341" spans="1:4" ht="12.75" customHeight="1" x14ac:dyDescent="0.3">
      <c r="A341" s="4" t="s">
        <v>2867</v>
      </c>
      <c r="B341" s="5">
        <v>0.95109999999999995</v>
      </c>
      <c r="C341" s="5">
        <v>0.96850000000000003</v>
      </c>
      <c r="D341" s="14"/>
    </row>
    <row r="342" spans="1:4" ht="12.75" customHeight="1" x14ac:dyDescent="0.3">
      <c r="A342" s="4" t="s">
        <v>416</v>
      </c>
      <c r="B342" s="5">
        <v>1.0223</v>
      </c>
      <c r="C342" s="5">
        <v>1.0167999999999999</v>
      </c>
      <c r="D342" s="14"/>
    </row>
    <row r="343" spans="1:4" ht="12.75" customHeight="1" x14ac:dyDescent="0.3">
      <c r="A343" s="4" t="s">
        <v>1805</v>
      </c>
      <c r="B343" s="5">
        <v>0.83330000000000004</v>
      </c>
      <c r="C343" s="5">
        <v>0.92510000000000003</v>
      </c>
      <c r="D343" s="14"/>
    </row>
    <row r="344" spans="1:4" ht="12.75" customHeight="1" x14ac:dyDescent="0.3">
      <c r="A344" s="4" t="s">
        <v>371</v>
      </c>
      <c r="B344" s="5">
        <v>0.86209999999999998</v>
      </c>
      <c r="C344" s="5">
        <v>0.89690000000000003</v>
      </c>
      <c r="D344" s="14"/>
    </row>
    <row r="345" spans="1:4" ht="12.75" customHeight="1" x14ac:dyDescent="0.3">
      <c r="A345" s="4" t="s">
        <v>602</v>
      </c>
      <c r="B345" s="5">
        <v>1.0269999999999999</v>
      </c>
      <c r="C345" s="5">
        <v>1.0256000000000001</v>
      </c>
      <c r="D345" s="14"/>
    </row>
    <row r="346" spans="1:4" ht="12.75" customHeight="1" x14ac:dyDescent="0.3">
      <c r="A346" s="4" t="s">
        <v>399</v>
      </c>
      <c r="B346" s="5">
        <v>0.9143</v>
      </c>
      <c r="C346" s="5">
        <v>0.98829999999999996</v>
      </c>
      <c r="D346" s="14"/>
    </row>
    <row r="347" spans="1:4" ht="12.75" customHeight="1" x14ac:dyDescent="0.3">
      <c r="A347" s="4" t="s">
        <v>676</v>
      </c>
      <c r="B347" s="5">
        <v>1.0628</v>
      </c>
      <c r="C347" s="5">
        <v>1.0731999999999999</v>
      </c>
      <c r="D347" s="14"/>
    </row>
    <row r="348" spans="1:4" ht="12.75" customHeight="1" x14ac:dyDescent="0.3">
      <c r="A348" s="4" t="s">
        <v>591</v>
      </c>
      <c r="B348" s="5">
        <v>0.85</v>
      </c>
      <c r="C348" s="5">
        <v>0.9788</v>
      </c>
      <c r="D348" s="14"/>
    </row>
    <row r="349" spans="1:4" ht="12.75" customHeight="1" x14ac:dyDescent="0.3">
      <c r="A349" s="4" t="s">
        <v>573</v>
      </c>
      <c r="B349" s="5">
        <v>0.88480000000000003</v>
      </c>
      <c r="C349" s="5">
        <v>0.90649999999999997</v>
      </c>
      <c r="D349" s="14"/>
    </row>
    <row r="350" spans="1:4" ht="12.75" customHeight="1" x14ac:dyDescent="0.3">
      <c r="A350" s="4" t="s">
        <v>572</v>
      </c>
      <c r="B350" s="5">
        <v>1.1686000000000001</v>
      </c>
      <c r="C350" s="5">
        <v>1.1434</v>
      </c>
      <c r="D350" s="14"/>
    </row>
    <row r="351" spans="1:4" ht="12.75" customHeight="1" x14ac:dyDescent="0.3">
      <c r="A351" s="4" t="s">
        <v>574</v>
      </c>
      <c r="B351" s="5">
        <v>0.86570000000000003</v>
      </c>
      <c r="C351" s="5">
        <v>1.0361</v>
      </c>
      <c r="D351" s="14"/>
    </row>
    <row r="352" spans="1:4" ht="12.75" customHeight="1" x14ac:dyDescent="0.3">
      <c r="A352" s="4" t="s">
        <v>575</v>
      </c>
      <c r="B352" s="5">
        <v>0.90329999999999999</v>
      </c>
      <c r="C352" s="5">
        <v>0.99529999999999996</v>
      </c>
      <c r="D352" s="14"/>
    </row>
    <row r="353" spans="1:4" ht="12.75" customHeight="1" x14ac:dyDescent="0.3">
      <c r="A353" s="4" t="s">
        <v>652</v>
      </c>
      <c r="B353" s="5">
        <v>0.93889999999999996</v>
      </c>
      <c r="C353" s="5">
        <v>1.0552999999999999</v>
      </c>
      <c r="D353" s="14"/>
    </row>
    <row r="354" spans="1:4" ht="12.75" customHeight="1" x14ac:dyDescent="0.3">
      <c r="A354" s="4" t="s">
        <v>469</v>
      </c>
      <c r="B354" s="5">
        <v>1.0857000000000001</v>
      </c>
      <c r="C354" s="5">
        <v>1.1578999999999999</v>
      </c>
      <c r="D354" s="14"/>
    </row>
    <row r="355" spans="1:4" ht="12.75" customHeight="1" x14ac:dyDescent="0.3">
      <c r="A355" s="4" t="s">
        <v>576</v>
      </c>
      <c r="B355" s="5">
        <v>0.92849999999999999</v>
      </c>
      <c r="C355" s="5">
        <v>0.93459999999999999</v>
      </c>
      <c r="D355" s="14"/>
    </row>
    <row r="356" spans="1:4" ht="12.75" customHeight="1" x14ac:dyDescent="0.3">
      <c r="A356" s="4" t="s">
        <v>681</v>
      </c>
      <c r="B356" s="5">
        <v>1.0045999999999999</v>
      </c>
      <c r="C356" s="5">
        <v>1.016</v>
      </c>
      <c r="D356" s="14"/>
    </row>
    <row r="357" spans="1:4" ht="12.75" customHeight="1" x14ac:dyDescent="0.3">
      <c r="A357" s="4" t="s">
        <v>403</v>
      </c>
      <c r="B357" s="5">
        <v>0.74329999999999996</v>
      </c>
      <c r="C357" s="5">
        <v>0.83109999999999995</v>
      </c>
      <c r="D357" s="14"/>
    </row>
    <row r="358" spans="1:4" ht="12.75" customHeight="1" x14ac:dyDescent="0.3">
      <c r="A358" s="4" t="s">
        <v>394</v>
      </c>
      <c r="B358" s="5">
        <v>0.89959999999999996</v>
      </c>
      <c r="C358" s="5">
        <v>0.93300000000000005</v>
      </c>
      <c r="D358" s="14"/>
    </row>
    <row r="359" spans="1:4" ht="12.75" customHeight="1" x14ac:dyDescent="0.3">
      <c r="A359" s="4" t="s">
        <v>391</v>
      </c>
      <c r="B359" s="5">
        <v>1.129</v>
      </c>
      <c r="C359" s="5">
        <v>1.1321000000000001</v>
      </c>
      <c r="D359" s="14"/>
    </row>
    <row r="360" spans="1:4" ht="12.75" customHeight="1" x14ac:dyDescent="0.3">
      <c r="A360" s="4" t="s">
        <v>417</v>
      </c>
      <c r="B360" s="5">
        <v>0.96189999999999998</v>
      </c>
      <c r="C360" s="5">
        <v>1.0158</v>
      </c>
      <c r="D360" s="14"/>
    </row>
    <row r="361" spans="1:4" ht="12.75" customHeight="1" x14ac:dyDescent="0.3">
      <c r="A361" s="4" t="s">
        <v>496</v>
      </c>
      <c r="B361" s="5">
        <v>0.92900000000000005</v>
      </c>
      <c r="C361" s="5">
        <v>1.0152000000000001</v>
      </c>
      <c r="D361" s="14"/>
    </row>
    <row r="362" spans="1:4" ht="12.75" customHeight="1" x14ac:dyDescent="0.3">
      <c r="A362" s="4" t="s">
        <v>427</v>
      </c>
      <c r="B362" s="5">
        <v>0.96299999999999997</v>
      </c>
      <c r="C362" s="5">
        <v>0.97140000000000004</v>
      </c>
      <c r="D362" s="14"/>
    </row>
    <row r="363" spans="1:4" ht="12.75" customHeight="1" x14ac:dyDescent="0.3">
      <c r="A363" s="4" t="s">
        <v>377</v>
      </c>
      <c r="B363" s="5">
        <v>1.0349999999999999</v>
      </c>
      <c r="C363" s="5">
        <v>0.99680000000000002</v>
      </c>
      <c r="D363" s="14"/>
    </row>
    <row r="364" spans="1:4" ht="12.75" customHeight="1" x14ac:dyDescent="0.3">
      <c r="A364" s="4" t="s">
        <v>577</v>
      </c>
      <c r="B364" s="5">
        <v>0.90100000000000002</v>
      </c>
      <c r="C364" s="5">
        <v>0.95309999999999995</v>
      </c>
      <c r="D364" s="14"/>
    </row>
    <row r="365" spans="1:4" ht="12.75" customHeight="1" x14ac:dyDescent="0.3">
      <c r="A365" s="4" t="s">
        <v>446</v>
      </c>
      <c r="B365" s="5">
        <v>0.96399999999999997</v>
      </c>
      <c r="C365" s="5">
        <v>1.0389999999999999</v>
      </c>
      <c r="D365" s="14"/>
    </row>
    <row r="366" spans="1:4" ht="12.75" customHeight="1" x14ac:dyDescent="0.3">
      <c r="A366" s="4" t="s">
        <v>1806</v>
      </c>
      <c r="B366" s="5">
        <v>0.86799999999999999</v>
      </c>
      <c r="C366" s="5">
        <v>0.98599999999999999</v>
      </c>
      <c r="D366" s="14"/>
    </row>
    <row r="367" spans="1:4" ht="12.75" customHeight="1" x14ac:dyDescent="0.3">
      <c r="A367" s="4" t="s">
        <v>449</v>
      </c>
      <c r="B367" s="5">
        <v>1.0742</v>
      </c>
      <c r="C367" s="5">
        <v>1.0553999999999999</v>
      </c>
      <c r="D367" s="14"/>
    </row>
    <row r="368" spans="1:4" ht="12.75" customHeight="1" x14ac:dyDescent="0.3">
      <c r="A368" s="4" t="s">
        <v>2821</v>
      </c>
      <c r="B368" s="5">
        <v>0.91669999999999996</v>
      </c>
      <c r="C368" s="5">
        <v>1.091</v>
      </c>
      <c r="D368" s="14"/>
    </row>
    <row r="369" spans="1:4" ht="12.75" customHeight="1" x14ac:dyDescent="0.3">
      <c r="A369" s="4" t="s">
        <v>2807</v>
      </c>
      <c r="B369" s="5">
        <v>0.79920000000000002</v>
      </c>
      <c r="C369" s="5">
        <v>0.95569999999999999</v>
      </c>
      <c r="D369" s="14"/>
    </row>
    <row r="370" spans="1:4" ht="12.75" customHeight="1" x14ac:dyDescent="0.3">
      <c r="A370" s="4" t="s">
        <v>611</v>
      </c>
      <c r="B370" s="5">
        <v>0.85260000000000002</v>
      </c>
      <c r="C370" s="5">
        <v>0.94940000000000002</v>
      </c>
      <c r="D370" s="14"/>
    </row>
    <row r="371" spans="1:4" ht="12.75" customHeight="1" x14ac:dyDescent="0.3">
      <c r="A371" s="4" t="s">
        <v>2812</v>
      </c>
      <c r="B371" s="5">
        <v>1.01</v>
      </c>
      <c r="C371" s="5">
        <v>1.1034999999999999</v>
      </c>
      <c r="D371" s="14"/>
    </row>
    <row r="372" spans="1:4" ht="12.75" customHeight="1" x14ac:dyDescent="0.3">
      <c r="A372" s="4" t="s">
        <v>482</v>
      </c>
      <c r="B372" s="5">
        <v>0.94359999999999999</v>
      </c>
      <c r="C372" s="5">
        <v>1.0153000000000001</v>
      </c>
      <c r="D372" s="14"/>
    </row>
    <row r="373" spans="1:4" x14ac:dyDescent="0.3">
      <c r="A373" s="4" t="s">
        <v>2804</v>
      </c>
      <c r="B373" s="5">
        <v>1.0952</v>
      </c>
      <c r="C373" s="5">
        <v>1.1371</v>
      </c>
      <c r="D373" s="14"/>
    </row>
    <row r="374" spans="1:4" x14ac:dyDescent="0.3">
      <c r="A374" s="4" t="s">
        <v>2879</v>
      </c>
      <c r="B374" s="5">
        <v>0.89949999999999997</v>
      </c>
      <c r="C374" s="5">
        <v>1.0057</v>
      </c>
      <c r="D374" s="14"/>
    </row>
    <row r="375" spans="1:4" x14ac:dyDescent="0.3">
      <c r="A375" s="4" t="s">
        <v>1807</v>
      </c>
      <c r="B375" s="5">
        <v>1.2335</v>
      </c>
      <c r="C375" s="5">
        <v>1.2521</v>
      </c>
      <c r="D375" s="14"/>
    </row>
    <row r="376" spans="1:4" x14ac:dyDescent="0.3">
      <c r="A376" s="4" t="s">
        <v>2819</v>
      </c>
      <c r="B376" s="5">
        <v>1.0163</v>
      </c>
      <c r="C376" s="5">
        <v>1.026</v>
      </c>
      <c r="D376" s="14"/>
    </row>
    <row r="377" spans="1:4" x14ac:dyDescent="0.3">
      <c r="A377" s="4" t="s">
        <v>2881</v>
      </c>
      <c r="B377" s="5">
        <v>0.8075</v>
      </c>
      <c r="C377" s="5">
        <v>1.0105999999999999</v>
      </c>
      <c r="D377" s="14"/>
    </row>
    <row r="378" spans="1:4" x14ac:dyDescent="0.3">
      <c r="A378" s="4" t="s">
        <v>456</v>
      </c>
      <c r="B378" s="5">
        <v>0.99</v>
      </c>
      <c r="C378" s="5">
        <v>0.98740000000000006</v>
      </c>
      <c r="D378" s="14"/>
    </row>
    <row r="379" spans="1:4" x14ac:dyDescent="0.3">
      <c r="A379" s="4" t="s">
        <v>2845</v>
      </c>
      <c r="B379" s="5">
        <v>0.89080000000000004</v>
      </c>
      <c r="C379" s="5">
        <v>0.93430000000000002</v>
      </c>
      <c r="D379" s="14"/>
    </row>
    <row r="380" spans="1:4" x14ac:dyDescent="0.3">
      <c r="A380" s="4" t="s">
        <v>358</v>
      </c>
      <c r="B380" s="5">
        <v>0.88400000000000001</v>
      </c>
      <c r="C380" s="5">
        <v>0.86919999999999997</v>
      </c>
      <c r="D380" s="14"/>
    </row>
    <row r="381" spans="1:4" x14ac:dyDescent="0.3">
      <c r="A381" s="4" t="s">
        <v>621</v>
      </c>
      <c r="B381" s="5">
        <v>0.93720000000000003</v>
      </c>
      <c r="C381" s="5">
        <v>0.93559999999999999</v>
      </c>
      <c r="D381" s="14"/>
    </row>
    <row r="382" spans="1:4" x14ac:dyDescent="0.3">
      <c r="A382" s="4" t="s">
        <v>512</v>
      </c>
      <c r="B382" s="5">
        <v>0.95609999999999995</v>
      </c>
      <c r="C382" s="5">
        <v>0.94889999999999997</v>
      </c>
      <c r="D382" s="14"/>
    </row>
    <row r="383" spans="1:4" x14ac:dyDescent="0.3">
      <c r="A383" s="4" t="s">
        <v>578</v>
      </c>
      <c r="B383" s="5">
        <v>1.1180000000000001</v>
      </c>
      <c r="C383" s="5">
        <v>1.0049999999999999</v>
      </c>
      <c r="D383" s="14"/>
    </row>
    <row r="384" spans="1:4" x14ac:dyDescent="0.3">
      <c r="A384" s="4" t="s">
        <v>579</v>
      </c>
      <c r="B384" s="5">
        <v>0.94499999999999995</v>
      </c>
      <c r="C384" s="5">
        <v>0.96840000000000004</v>
      </c>
      <c r="D384" s="14"/>
    </row>
    <row r="385" spans="1:4" x14ac:dyDescent="0.3">
      <c r="A385" s="4" t="s">
        <v>440</v>
      </c>
      <c r="B385" s="5">
        <v>0.81699999999999995</v>
      </c>
      <c r="C385" s="5">
        <v>0.9</v>
      </c>
      <c r="D385" s="14"/>
    </row>
    <row r="386" spans="1:4" x14ac:dyDescent="0.3">
      <c r="A386" s="4" t="s">
        <v>2836</v>
      </c>
      <c r="B386" s="5">
        <v>1.1519999999999999</v>
      </c>
      <c r="C386" s="5">
        <v>1.1771</v>
      </c>
      <c r="D386" s="14"/>
    </row>
    <row r="387" spans="1:4" x14ac:dyDescent="0.3">
      <c r="A387" s="4" t="s">
        <v>421</v>
      </c>
      <c r="B387" s="5">
        <v>1.0644</v>
      </c>
      <c r="C387" s="5">
        <v>1.0989</v>
      </c>
      <c r="D387" s="14"/>
    </row>
    <row r="388" spans="1:4" x14ac:dyDescent="0.3">
      <c r="A388" s="4" t="s">
        <v>627</v>
      </c>
      <c r="B388" s="5">
        <v>0.85</v>
      </c>
      <c r="C388" s="5">
        <v>0.95109999999999995</v>
      </c>
      <c r="D388" s="14"/>
    </row>
    <row r="389" spans="1:4" x14ac:dyDescent="0.3">
      <c r="A389" s="4" t="s">
        <v>381</v>
      </c>
      <c r="B389" s="5">
        <v>0.93269999999999997</v>
      </c>
      <c r="C389" s="5">
        <v>0.95889999999999997</v>
      </c>
      <c r="D389" s="14"/>
    </row>
    <row r="390" spans="1:4" x14ac:dyDescent="0.3">
      <c r="A390" s="4" t="s">
        <v>410</v>
      </c>
      <c r="B390" s="5">
        <v>0.88919999999999999</v>
      </c>
      <c r="C390" s="5">
        <v>1.0987</v>
      </c>
      <c r="D390" s="14"/>
    </row>
    <row r="391" spans="1:4" x14ac:dyDescent="0.3">
      <c r="A391" s="4" t="s">
        <v>433</v>
      </c>
      <c r="B391" s="5">
        <v>0.97419999999999995</v>
      </c>
      <c r="C391" s="5">
        <v>1.0016</v>
      </c>
      <c r="D391" s="14"/>
    </row>
    <row r="392" spans="1:4" x14ac:dyDescent="0.3">
      <c r="A392" s="4" t="s">
        <v>413</v>
      </c>
      <c r="B392" s="5">
        <v>1.0891</v>
      </c>
      <c r="C392" s="5">
        <v>1.0579000000000001</v>
      </c>
      <c r="D392" s="14"/>
    </row>
    <row r="393" spans="1:4" x14ac:dyDescent="0.3">
      <c r="A393" s="4" t="s">
        <v>654</v>
      </c>
      <c r="B393" s="5">
        <v>1.0114000000000001</v>
      </c>
      <c r="C393" s="5">
        <v>0.97030000000000005</v>
      </c>
      <c r="D393" s="14"/>
    </row>
    <row r="394" spans="1:4" x14ac:dyDescent="0.3">
      <c r="A394" s="4" t="s">
        <v>450</v>
      </c>
      <c r="B394" s="5">
        <v>0.94710000000000005</v>
      </c>
      <c r="C394" s="5">
        <v>1.0033000000000001</v>
      </c>
      <c r="D394" s="14"/>
    </row>
    <row r="395" spans="1:4" x14ac:dyDescent="0.3">
      <c r="A395" s="4" t="s">
        <v>476</v>
      </c>
      <c r="B395" s="5">
        <v>0.99150000000000005</v>
      </c>
      <c r="C395" s="5">
        <v>1.0549999999999999</v>
      </c>
      <c r="D395" s="14"/>
    </row>
    <row r="396" spans="1:4" x14ac:dyDescent="0.3">
      <c r="A396" s="4" t="s">
        <v>2806</v>
      </c>
      <c r="B396" s="5">
        <v>1.075</v>
      </c>
      <c r="C396" s="5">
        <v>1.0900000000000001</v>
      </c>
      <c r="D396" s="14"/>
    </row>
    <row r="397" spans="1:4" x14ac:dyDescent="0.3">
      <c r="A397" s="4" t="s">
        <v>411</v>
      </c>
      <c r="B397" s="5">
        <v>1.0645</v>
      </c>
      <c r="C397" s="5">
        <v>1.0637000000000001</v>
      </c>
      <c r="D397" s="14"/>
    </row>
    <row r="398" spans="1:4" x14ac:dyDescent="0.3">
      <c r="A398" s="4" t="s">
        <v>2829</v>
      </c>
      <c r="B398" s="5">
        <v>1.2024999999999999</v>
      </c>
      <c r="C398" s="5">
        <v>1.2242999999999999</v>
      </c>
      <c r="D398" s="14"/>
    </row>
    <row r="399" spans="1:4" x14ac:dyDescent="0.3">
      <c r="A399" s="4" t="s">
        <v>682</v>
      </c>
      <c r="B399" s="5">
        <v>0.95099999999999996</v>
      </c>
      <c r="C399" s="5">
        <v>0.9849</v>
      </c>
      <c r="D399" s="14"/>
    </row>
    <row r="400" spans="1:4" x14ac:dyDescent="0.3">
      <c r="A400" s="4" t="s">
        <v>373</v>
      </c>
      <c r="B400" s="5">
        <v>0.86819999999999997</v>
      </c>
      <c r="C400" s="5">
        <v>0.86329999999999996</v>
      </c>
      <c r="D400" s="14"/>
    </row>
    <row r="401" spans="1:4" x14ac:dyDescent="0.3">
      <c r="A401" s="4" t="s">
        <v>581</v>
      </c>
      <c r="B401" s="5">
        <v>1.0283</v>
      </c>
      <c r="C401" s="5">
        <v>1.0129999999999999</v>
      </c>
      <c r="D401" s="14"/>
    </row>
    <row r="402" spans="1:4" x14ac:dyDescent="0.3">
      <c r="A402" s="4" t="s">
        <v>406</v>
      </c>
      <c r="B402" s="5">
        <v>0.96579999999999999</v>
      </c>
      <c r="C402" s="5">
        <v>0.98219999999999996</v>
      </c>
      <c r="D402" s="14"/>
    </row>
    <row r="403" spans="1:4" x14ac:dyDescent="0.3">
      <c r="A403" s="4" t="s">
        <v>1808</v>
      </c>
      <c r="B403" s="5">
        <v>0.93930000000000002</v>
      </c>
      <c r="C403" s="5">
        <v>0.9748</v>
      </c>
      <c r="D403" s="14"/>
    </row>
    <row r="404" spans="1:4" x14ac:dyDescent="0.3">
      <c r="A404" s="4" t="s">
        <v>516</v>
      </c>
      <c r="B404" s="5">
        <v>0.83950000000000002</v>
      </c>
      <c r="C404" s="5">
        <v>0.94320000000000004</v>
      </c>
      <c r="D404" s="14"/>
    </row>
    <row r="405" spans="1:4" x14ac:dyDescent="0.3">
      <c r="A405" s="4" t="s">
        <v>435</v>
      </c>
      <c r="B405" s="5">
        <v>0.91039999999999999</v>
      </c>
      <c r="C405" s="5">
        <v>1.04</v>
      </c>
      <c r="D405" s="14"/>
    </row>
    <row r="406" spans="1:4" x14ac:dyDescent="0.3">
      <c r="A406" s="4" t="s">
        <v>2846</v>
      </c>
      <c r="B406" s="5">
        <v>1.1389</v>
      </c>
      <c r="C406" s="5">
        <v>1.1375999999999999</v>
      </c>
      <c r="D406" s="14"/>
    </row>
    <row r="407" spans="1:4" x14ac:dyDescent="0.3">
      <c r="A407" s="4" t="s">
        <v>2803</v>
      </c>
      <c r="B407" s="5">
        <v>0.96419999999999995</v>
      </c>
      <c r="C407" s="5">
        <v>1.0250999999999999</v>
      </c>
      <c r="D407" s="14"/>
    </row>
    <row r="408" spans="1:4" x14ac:dyDescent="0.3">
      <c r="A408" s="4" t="s">
        <v>683</v>
      </c>
      <c r="B408" s="5">
        <v>1.0011000000000001</v>
      </c>
      <c r="C408" s="5">
        <v>1.0003</v>
      </c>
      <c r="D408" s="14"/>
    </row>
    <row r="409" spans="1:4" x14ac:dyDescent="0.3">
      <c r="A409" s="4" t="s">
        <v>408</v>
      </c>
      <c r="B409" s="5">
        <v>1.0170999999999999</v>
      </c>
      <c r="C409" s="5">
        <v>0.99970000000000003</v>
      </c>
      <c r="D409" s="14"/>
    </row>
    <row r="410" spans="1:4" x14ac:dyDescent="0.3">
      <c r="A410" s="4" t="s">
        <v>362</v>
      </c>
      <c r="B410" s="5">
        <v>0.91420000000000001</v>
      </c>
      <c r="C410" s="5">
        <v>0.97960000000000003</v>
      </c>
      <c r="D410" s="14"/>
    </row>
    <row r="411" spans="1:4" x14ac:dyDescent="0.3">
      <c r="A411" s="4" t="s">
        <v>617</v>
      </c>
      <c r="B411" s="5">
        <v>1.0338000000000001</v>
      </c>
      <c r="C411" s="5">
        <v>1.0147999999999999</v>
      </c>
      <c r="D411" s="14"/>
    </row>
    <row r="412" spans="1:4" x14ac:dyDescent="0.3">
      <c r="A412" s="4" t="s">
        <v>383</v>
      </c>
      <c r="B412" s="5">
        <v>1.0383</v>
      </c>
      <c r="C412" s="5">
        <v>1.1533</v>
      </c>
      <c r="D412" s="14"/>
    </row>
    <row r="413" spans="1:4" x14ac:dyDescent="0.3">
      <c r="A413" s="4" t="s">
        <v>2875</v>
      </c>
      <c r="B413" s="5">
        <v>1.0452999999999999</v>
      </c>
      <c r="C413" s="5">
        <v>1.0987</v>
      </c>
      <c r="D413" s="14"/>
    </row>
    <row r="414" spans="1:4" x14ac:dyDescent="0.3">
      <c r="A414" s="4" t="s">
        <v>2877</v>
      </c>
      <c r="B414" s="5">
        <v>0.87670000000000003</v>
      </c>
      <c r="C414" s="5">
        <v>0.93779999999999997</v>
      </c>
      <c r="D414" s="14"/>
    </row>
    <row r="415" spans="1:4" x14ac:dyDescent="0.3">
      <c r="A415" s="4" t="s">
        <v>380</v>
      </c>
      <c r="B415" s="5">
        <v>0.9546</v>
      </c>
      <c r="C415" s="5">
        <v>1.0007999999999999</v>
      </c>
      <c r="D415" s="14"/>
    </row>
    <row r="416" spans="1:4" x14ac:dyDescent="0.3">
      <c r="A416" s="4" t="s">
        <v>518</v>
      </c>
      <c r="B416" s="5">
        <v>0.86219999999999997</v>
      </c>
      <c r="C416" s="5">
        <v>0.86550000000000005</v>
      </c>
      <c r="D416" s="14"/>
    </row>
    <row r="417" spans="2:4" x14ac:dyDescent="0.3">
      <c r="D417" s="14"/>
    </row>
    <row r="418" spans="2:4" x14ac:dyDescent="0.3">
      <c r="B418" s="5">
        <f>AVERAGE(B8:B416)</f>
        <v>0.9607596577017119</v>
      </c>
      <c r="C418" s="5">
        <f>AVERAGE(C8:C416)</f>
        <v>1.0162904645476758</v>
      </c>
      <c r="D418" s="14"/>
    </row>
    <row r="419" spans="2:4" x14ac:dyDescent="0.3">
      <c r="D419" s="14"/>
    </row>
    <row r="420" spans="2:4" x14ac:dyDescent="0.3">
      <c r="D420" s="14"/>
    </row>
    <row r="421" spans="2:4" x14ac:dyDescent="0.3">
      <c r="D421" s="14"/>
    </row>
    <row r="422" spans="2:4" x14ac:dyDescent="0.3">
      <c r="D422" s="14"/>
    </row>
    <row r="423" spans="2:4" x14ac:dyDescent="0.3">
      <c r="D423" s="14"/>
    </row>
    <row r="424" spans="2:4" x14ac:dyDescent="0.3">
      <c r="D424" s="14"/>
    </row>
    <row r="425" spans="2:4" x14ac:dyDescent="0.3">
      <c r="D425" s="14"/>
    </row>
    <row r="426" spans="2:4" x14ac:dyDescent="0.3">
      <c r="D426" s="14"/>
    </row>
    <row r="427" spans="2:4" x14ac:dyDescent="0.3">
      <c r="D427" s="14"/>
    </row>
    <row r="428" spans="2:4" x14ac:dyDescent="0.3">
      <c r="D428" s="14"/>
    </row>
    <row r="429" spans="2:4" x14ac:dyDescent="0.3">
      <c r="D429" s="14"/>
    </row>
    <row r="430" spans="2:4" x14ac:dyDescent="0.3">
      <c r="D430" s="14"/>
    </row>
    <row r="431" spans="2:4" x14ac:dyDescent="0.3">
      <c r="D431" s="14"/>
    </row>
    <row r="432" spans="2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</sheetData>
  <sortState ref="A8:C416">
    <sortCondition ref="A8:A416"/>
  </sortState>
  <mergeCells count="4">
    <mergeCell ref="A1:C1"/>
    <mergeCell ref="A2:C2"/>
    <mergeCell ref="A4:C4"/>
    <mergeCell ref="A5:C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8"/>
  <sheetViews>
    <sheetView workbookViewId="0">
      <selection activeCell="E2" sqref="E2"/>
    </sheetView>
  </sheetViews>
  <sheetFormatPr defaultColWidth="9.109375" defaultRowHeight="14.4" x14ac:dyDescent="0.3"/>
  <cols>
    <col min="1" max="1" width="11.44140625" style="1" customWidth="1"/>
    <col min="2" max="2" width="7.88671875" style="1" customWidth="1"/>
    <col min="3" max="3" width="54.109375" style="1" customWidth="1"/>
    <col min="4" max="4" width="12.44140625" style="1" customWidth="1"/>
    <col min="5" max="5" width="7.109375" style="1" customWidth="1"/>
    <col min="6" max="10" width="9.109375" style="1"/>
    <col min="11" max="11" width="7.88671875" style="18" bestFit="1" customWidth="1"/>
    <col min="12" max="12" width="54.109375" style="1" bestFit="1" customWidth="1"/>
    <col min="13" max="13" width="9.6640625" style="22" bestFit="1" customWidth="1"/>
    <col min="14" max="14" width="8.33203125" style="22" bestFit="1" customWidth="1"/>
    <col min="15" max="16384" width="9.109375" style="1"/>
  </cols>
  <sheetData>
    <row r="1" spans="1:14" s="2" customFormat="1" ht="28.8" x14ac:dyDescent="0.3">
      <c r="A1" s="1" t="s">
        <v>0</v>
      </c>
      <c r="B1" s="1" t="s">
        <v>714</v>
      </c>
      <c r="C1" s="1" t="s">
        <v>1</v>
      </c>
      <c r="D1" s="1" t="s">
        <v>1592</v>
      </c>
      <c r="E1" s="1" t="s">
        <v>1593</v>
      </c>
      <c r="K1" s="16" t="s">
        <v>714</v>
      </c>
      <c r="L1" s="16" t="s">
        <v>1</v>
      </c>
      <c r="M1" s="20" t="s">
        <v>354</v>
      </c>
      <c r="N1" s="20" t="s">
        <v>2802</v>
      </c>
    </row>
    <row r="2" spans="1:14" x14ac:dyDescent="0.3">
      <c r="A2" s="1" t="s">
        <v>3</v>
      </c>
      <c r="B2" s="1" t="s">
        <v>715</v>
      </c>
      <c r="C2" s="1" t="s">
        <v>716</v>
      </c>
      <c r="D2" s="1" t="s">
        <v>1885</v>
      </c>
      <c r="E2" s="1" t="s">
        <v>1908</v>
      </c>
      <c r="G2" s="23" t="b">
        <f>EXACT(K2,B2)</f>
        <v>1</v>
      </c>
      <c r="H2" s="1">
        <f>D2-M2</f>
        <v>0</v>
      </c>
      <c r="I2" s="1">
        <f>E2-N2</f>
        <v>0</v>
      </c>
      <c r="K2" s="17" t="s">
        <v>715</v>
      </c>
      <c r="L2" s="19" t="s">
        <v>2373</v>
      </c>
      <c r="M2" s="21">
        <v>1.0478000000000001</v>
      </c>
      <c r="N2" s="21">
        <v>1.0826</v>
      </c>
    </row>
    <row r="3" spans="1:14" x14ac:dyDescent="0.3">
      <c r="A3" s="1" t="s">
        <v>20</v>
      </c>
      <c r="B3" s="1" t="s">
        <v>717</v>
      </c>
      <c r="C3" s="1" t="s">
        <v>718</v>
      </c>
      <c r="D3" s="1" t="s">
        <v>1946</v>
      </c>
      <c r="E3" s="1" t="s">
        <v>1945</v>
      </c>
      <c r="G3" s="23" t="b">
        <f t="shared" ref="G3:G66" si="0">EXACT(K3,B3)</f>
        <v>1</v>
      </c>
      <c r="H3" s="1">
        <f t="shared" ref="H3:H66" si="1">D3-M3</f>
        <v>0</v>
      </c>
      <c r="I3" s="1">
        <f t="shared" ref="I3:I66" si="2">E3-N3</f>
        <v>6.2999999999999723E-3</v>
      </c>
      <c r="K3" s="17" t="s">
        <v>717</v>
      </c>
      <c r="L3" s="19" t="s">
        <v>2374</v>
      </c>
      <c r="M3" s="21">
        <v>0.97299999999999998</v>
      </c>
      <c r="N3" s="21">
        <v>1.016</v>
      </c>
    </row>
    <row r="4" spans="1:14" x14ac:dyDescent="0.3">
      <c r="A4" s="1" t="s">
        <v>719</v>
      </c>
      <c r="B4" s="1" t="s">
        <v>720</v>
      </c>
      <c r="C4" s="1" t="s">
        <v>721</v>
      </c>
      <c r="D4" s="1" t="s">
        <v>1982</v>
      </c>
      <c r="E4" s="1" t="s">
        <v>1983</v>
      </c>
      <c r="G4" s="23" t="b">
        <f t="shared" si="0"/>
        <v>1</v>
      </c>
      <c r="H4" s="1">
        <f t="shared" si="1"/>
        <v>0</v>
      </c>
      <c r="I4" s="1">
        <f t="shared" si="2"/>
        <v>0</v>
      </c>
      <c r="K4" s="17" t="s">
        <v>720</v>
      </c>
      <c r="L4" s="19" t="s">
        <v>2375</v>
      </c>
      <c r="M4" s="21">
        <v>1.0508999999999999</v>
      </c>
      <c r="N4" s="21">
        <v>1.056</v>
      </c>
    </row>
    <row r="5" spans="1:14" x14ac:dyDescent="0.3">
      <c r="A5" s="1" t="s">
        <v>30</v>
      </c>
      <c r="B5" s="1" t="s">
        <v>722</v>
      </c>
      <c r="C5" s="1" t="s">
        <v>723</v>
      </c>
      <c r="D5" s="1" t="s">
        <v>2362</v>
      </c>
      <c r="E5" s="1" t="s">
        <v>1648</v>
      </c>
      <c r="G5" s="23" t="b">
        <f t="shared" si="0"/>
        <v>1</v>
      </c>
      <c r="H5" s="1">
        <f t="shared" si="1"/>
        <v>0</v>
      </c>
      <c r="I5" s="1">
        <f t="shared" si="2"/>
        <v>0</v>
      </c>
      <c r="K5" s="17" t="s">
        <v>722</v>
      </c>
      <c r="L5" s="19" t="s">
        <v>2376</v>
      </c>
      <c r="M5" s="21">
        <v>1.0863</v>
      </c>
      <c r="N5" s="21">
        <v>1.0212000000000001</v>
      </c>
    </row>
    <row r="6" spans="1:14" x14ac:dyDescent="0.3">
      <c r="A6" s="1" t="s">
        <v>229</v>
      </c>
      <c r="B6" s="1" t="s">
        <v>724</v>
      </c>
      <c r="C6" s="1" t="s">
        <v>725</v>
      </c>
      <c r="D6" s="1" t="s">
        <v>2078</v>
      </c>
      <c r="E6" s="1" t="s">
        <v>2286</v>
      </c>
      <c r="G6" s="23" t="b">
        <f t="shared" si="0"/>
        <v>1</v>
      </c>
      <c r="H6" s="1">
        <f t="shared" si="1"/>
        <v>0</v>
      </c>
      <c r="I6" s="1">
        <f t="shared" si="2"/>
        <v>0</v>
      </c>
      <c r="K6" s="17" t="s">
        <v>724</v>
      </c>
      <c r="L6" s="19" t="s">
        <v>2377</v>
      </c>
      <c r="M6" s="21">
        <v>0.89790000000000003</v>
      </c>
      <c r="N6" s="21">
        <v>0.91700000000000004</v>
      </c>
    </row>
    <row r="7" spans="1:14" x14ac:dyDescent="0.3">
      <c r="A7" s="1" t="s">
        <v>489</v>
      </c>
      <c r="B7" s="1" t="s">
        <v>726</v>
      </c>
      <c r="C7" s="1" t="s">
        <v>727</v>
      </c>
      <c r="D7" s="1" t="s">
        <v>1703</v>
      </c>
      <c r="E7" s="1" t="s">
        <v>1927</v>
      </c>
      <c r="G7" s="23" t="b">
        <f t="shared" si="0"/>
        <v>1</v>
      </c>
      <c r="H7" s="1">
        <f t="shared" si="1"/>
        <v>0</v>
      </c>
      <c r="I7" s="1">
        <f t="shared" si="2"/>
        <v>0</v>
      </c>
      <c r="K7" s="17" t="s">
        <v>726</v>
      </c>
      <c r="L7" s="19" t="s">
        <v>2378</v>
      </c>
      <c r="M7" s="21">
        <v>1.0233000000000001</v>
      </c>
      <c r="N7" s="21">
        <v>0.99050000000000005</v>
      </c>
    </row>
    <row r="8" spans="1:14" x14ac:dyDescent="0.3">
      <c r="A8" s="1" t="s">
        <v>236</v>
      </c>
      <c r="B8" s="1" t="s">
        <v>728</v>
      </c>
      <c r="C8" s="1" t="s">
        <v>729</v>
      </c>
      <c r="D8" s="1" t="s">
        <v>2288</v>
      </c>
      <c r="E8" s="1" t="s">
        <v>2289</v>
      </c>
      <c r="G8" s="23" t="b">
        <f t="shared" si="0"/>
        <v>1</v>
      </c>
      <c r="H8" s="1">
        <f t="shared" si="1"/>
        <v>0</v>
      </c>
      <c r="I8" s="1">
        <f t="shared" si="2"/>
        <v>0</v>
      </c>
      <c r="K8" s="17" t="s">
        <v>728</v>
      </c>
      <c r="L8" s="19" t="s">
        <v>2379</v>
      </c>
      <c r="M8" s="21">
        <v>1.0438000000000001</v>
      </c>
      <c r="N8" s="21">
        <v>1.0265</v>
      </c>
    </row>
    <row r="9" spans="1:14" x14ac:dyDescent="0.3">
      <c r="A9" s="1" t="s">
        <v>63</v>
      </c>
      <c r="B9" s="1" t="s">
        <v>730</v>
      </c>
      <c r="C9" s="1" t="s">
        <v>731</v>
      </c>
      <c r="D9" s="1" t="s">
        <v>1894</v>
      </c>
      <c r="E9" s="1" t="s">
        <v>1895</v>
      </c>
      <c r="G9" s="23" t="b">
        <f t="shared" si="0"/>
        <v>1</v>
      </c>
      <c r="H9" s="1">
        <f t="shared" si="1"/>
        <v>0</v>
      </c>
      <c r="I9" s="1">
        <f t="shared" si="2"/>
        <v>0</v>
      </c>
      <c r="K9" s="17" t="s">
        <v>730</v>
      </c>
      <c r="L9" s="19" t="s">
        <v>2380</v>
      </c>
      <c r="M9" s="21">
        <v>0.94850000000000001</v>
      </c>
      <c r="N9" s="21">
        <v>0.98760000000000003</v>
      </c>
    </row>
    <row r="10" spans="1:14" x14ac:dyDescent="0.3">
      <c r="A10" s="1" t="s">
        <v>72</v>
      </c>
      <c r="B10" s="1" t="s">
        <v>732</v>
      </c>
      <c r="C10" s="1" t="s">
        <v>733</v>
      </c>
      <c r="D10" s="1" t="s">
        <v>2018</v>
      </c>
      <c r="E10" s="1" t="s">
        <v>2019</v>
      </c>
      <c r="G10" s="23" t="b">
        <f t="shared" si="0"/>
        <v>1</v>
      </c>
      <c r="H10" s="1">
        <f t="shared" si="1"/>
        <v>0</v>
      </c>
      <c r="I10" s="1">
        <f t="shared" si="2"/>
        <v>0</v>
      </c>
      <c r="K10" s="17" t="s">
        <v>732</v>
      </c>
      <c r="L10" s="19" t="s">
        <v>2381</v>
      </c>
      <c r="M10" s="21">
        <v>0.95650000000000002</v>
      </c>
      <c r="N10" s="21">
        <v>0.96889999999999998</v>
      </c>
    </row>
    <row r="11" spans="1:14" x14ac:dyDescent="0.3">
      <c r="A11" s="1" t="s">
        <v>349</v>
      </c>
      <c r="B11" s="1" t="s">
        <v>734</v>
      </c>
      <c r="C11" s="1" t="s">
        <v>735</v>
      </c>
      <c r="D11" s="1" t="s">
        <v>1683</v>
      </c>
      <c r="E11" s="1" t="s">
        <v>1741</v>
      </c>
      <c r="G11" s="23" t="b">
        <f t="shared" si="0"/>
        <v>1</v>
      </c>
      <c r="H11" s="1">
        <f t="shared" si="1"/>
        <v>0</v>
      </c>
      <c r="I11" s="1">
        <f t="shared" si="2"/>
        <v>0</v>
      </c>
      <c r="K11" s="17" t="s">
        <v>734</v>
      </c>
      <c r="L11" s="19" t="s">
        <v>2382</v>
      </c>
      <c r="M11" s="21">
        <v>0.99329999999999996</v>
      </c>
      <c r="N11" s="21">
        <v>1.0049999999999999</v>
      </c>
    </row>
    <row r="12" spans="1:14" x14ac:dyDescent="0.3">
      <c r="A12" s="1" t="s">
        <v>80</v>
      </c>
      <c r="B12" s="1" t="s">
        <v>736</v>
      </c>
      <c r="C12" s="1" t="s">
        <v>737</v>
      </c>
      <c r="D12" s="1" t="s">
        <v>2021</v>
      </c>
      <c r="E12" s="1" t="s">
        <v>1927</v>
      </c>
      <c r="G12" s="23" t="b">
        <f t="shared" si="0"/>
        <v>1</v>
      </c>
      <c r="H12" s="1">
        <f t="shared" si="1"/>
        <v>0</v>
      </c>
      <c r="I12" s="1">
        <f t="shared" si="2"/>
        <v>0</v>
      </c>
      <c r="K12" s="17" t="s">
        <v>736</v>
      </c>
      <c r="L12" s="19" t="s">
        <v>2383</v>
      </c>
      <c r="M12" s="21">
        <v>0.95720000000000005</v>
      </c>
      <c r="N12" s="21">
        <v>0.99050000000000005</v>
      </c>
    </row>
    <row r="13" spans="1:14" x14ac:dyDescent="0.3">
      <c r="A13" s="1" t="s">
        <v>88</v>
      </c>
      <c r="B13" s="1" t="s">
        <v>738</v>
      </c>
      <c r="C13" s="1" t="s">
        <v>739</v>
      </c>
      <c r="D13" s="1" t="s">
        <v>1869</v>
      </c>
      <c r="E13" s="1" t="s">
        <v>1650</v>
      </c>
      <c r="G13" s="23" t="b">
        <f t="shared" si="0"/>
        <v>1</v>
      </c>
      <c r="H13" s="1">
        <f t="shared" si="1"/>
        <v>0</v>
      </c>
      <c r="I13" s="1">
        <f t="shared" si="2"/>
        <v>0</v>
      </c>
      <c r="K13" s="17" t="s">
        <v>738</v>
      </c>
      <c r="L13" s="19" t="s">
        <v>2384</v>
      </c>
      <c r="M13" s="21">
        <v>0.90429999999999999</v>
      </c>
      <c r="N13" s="21">
        <v>0.90190000000000003</v>
      </c>
    </row>
    <row r="14" spans="1:14" x14ac:dyDescent="0.3">
      <c r="A14" s="1" t="s">
        <v>92</v>
      </c>
      <c r="B14" s="1" t="s">
        <v>740</v>
      </c>
      <c r="C14" s="1" t="s">
        <v>741</v>
      </c>
      <c r="D14" s="1" t="s">
        <v>1758</v>
      </c>
      <c r="E14" s="1" t="s">
        <v>1586</v>
      </c>
      <c r="G14" s="23" t="b">
        <f t="shared" si="0"/>
        <v>1</v>
      </c>
      <c r="H14" s="1">
        <f t="shared" si="1"/>
        <v>0</v>
      </c>
      <c r="I14" s="1">
        <f t="shared" si="2"/>
        <v>-9.3999999999999639E-3</v>
      </c>
      <c r="K14" s="17" t="s">
        <v>740</v>
      </c>
      <c r="L14" s="19" t="s">
        <v>2385</v>
      </c>
      <c r="M14" s="21">
        <v>0.93700000000000006</v>
      </c>
      <c r="N14" s="21">
        <v>0.96679999999999999</v>
      </c>
    </row>
    <row r="15" spans="1:14" x14ac:dyDescent="0.3">
      <c r="A15" s="1" t="s">
        <v>108</v>
      </c>
      <c r="B15" s="1" t="s">
        <v>742</v>
      </c>
      <c r="C15" s="1" t="s">
        <v>743</v>
      </c>
      <c r="D15" s="1" t="s">
        <v>2041</v>
      </c>
      <c r="E15" s="1" t="s">
        <v>2042</v>
      </c>
      <c r="G15" s="23" t="b">
        <f t="shared" si="0"/>
        <v>1</v>
      </c>
      <c r="H15" s="1">
        <f t="shared" si="1"/>
        <v>0</v>
      </c>
      <c r="I15" s="1">
        <f t="shared" si="2"/>
        <v>0</v>
      </c>
      <c r="K15" s="17" t="s">
        <v>742</v>
      </c>
      <c r="L15" s="19" t="s">
        <v>2386</v>
      </c>
      <c r="M15" s="21">
        <v>0.80640000000000001</v>
      </c>
      <c r="N15" s="21">
        <v>0.89259999999999995</v>
      </c>
    </row>
    <row r="16" spans="1:14" x14ac:dyDescent="0.3">
      <c r="A16" s="1" t="s">
        <v>1795</v>
      </c>
      <c r="B16" s="1" t="s">
        <v>744</v>
      </c>
      <c r="C16" s="1" t="s">
        <v>685</v>
      </c>
      <c r="D16" s="1" t="s">
        <v>2351</v>
      </c>
      <c r="E16" s="1" t="s">
        <v>2352</v>
      </c>
      <c r="G16" s="23" t="b">
        <f t="shared" si="0"/>
        <v>1</v>
      </c>
      <c r="H16" s="1">
        <f t="shared" si="1"/>
        <v>0</v>
      </c>
      <c r="I16" s="1">
        <f t="shared" si="2"/>
        <v>0</v>
      </c>
      <c r="K16" s="17" t="s">
        <v>744</v>
      </c>
      <c r="L16" s="19" t="s">
        <v>685</v>
      </c>
      <c r="M16" s="21">
        <v>1.117</v>
      </c>
      <c r="N16" s="21">
        <v>1.1086</v>
      </c>
    </row>
    <row r="17" spans="1:14" x14ac:dyDescent="0.3">
      <c r="A17" s="1" t="s">
        <v>629</v>
      </c>
      <c r="B17" s="1" t="s">
        <v>745</v>
      </c>
      <c r="C17" s="1" t="s">
        <v>746</v>
      </c>
      <c r="D17" s="1" t="s">
        <v>1948</v>
      </c>
      <c r="E17" s="1" t="s">
        <v>1949</v>
      </c>
      <c r="G17" s="23" t="b">
        <f t="shared" si="0"/>
        <v>1</v>
      </c>
      <c r="H17" s="1">
        <f t="shared" si="1"/>
        <v>0</v>
      </c>
      <c r="I17" s="1">
        <f t="shared" si="2"/>
        <v>0</v>
      </c>
      <c r="K17" s="17" t="s">
        <v>745</v>
      </c>
      <c r="L17" s="19" t="s">
        <v>2387</v>
      </c>
      <c r="M17" s="21">
        <v>0.94259999999999999</v>
      </c>
      <c r="N17" s="21">
        <v>1.0036</v>
      </c>
    </row>
    <row r="18" spans="1:14" x14ac:dyDescent="0.3">
      <c r="A18" s="1" t="s">
        <v>119</v>
      </c>
      <c r="B18" s="1" t="s">
        <v>747</v>
      </c>
      <c r="C18" s="1" t="s">
        <v>748</v>
      </c>
      <c r="D18" s="1" t="s">
        <v>2356</v>
      </c>
      <c r="E18" s="1" t="s">
        <v>2357</v>
      </c>
      <c r="G18" s="23" t="b">
        <f t="shared" si="0"/>
        <v>1</v>
      </c>
      <c r="H18" s="1">
        <f t="shared" si="1"/>
        <v>0</v>
      </c>
      <c r="I18" s="1">
        <f t="shared" si="2"/>
        <v>-1.8199999999999994E-2</v>
      </c>
      <c r="K18" s="17" t="s">
        <v>747</v>
      </c>
      <c r="L18" s="19" t="s">
        <v>2388</v>
      </c>
      <c r="M18" s="21">
        <v>1.1206</v>
      </c>
      <c r="N18" s="21">
        <v>1.145</v>
      </c>
    </row>
    <row r="19" spans="1:14" x14ac:dyDescent="0.3">
      <c r="A19" s="1" t="s">
        <v>157</v>
      </c>
      <c r="B19" s="1" t="s">
        <v>749</v>
      </c>
      <c r="C19" s="1" t="s">
        <v>750</v>
      </c>
      <c r="D19" s="1" t="s">
        <v>1761</v>
      </c>
      <c r="E19" s="1" t="s">
        <v>2361</v>
      </c>
      <c r="G19" s="23" t="b">
        <f t="shared" si="0"/>
        <v>1</v>
      </c>
      <c r="H19" s="1">
        <f t="shared" si="1"/>
        <v>0</v>
      </c>
      <c r="I19" s="1">
        <f t="shared" si="2"/>
        <v>4.4999999999999485E-3</v>
      </c>
      <c r="K19" s="17" t="s">
        <v>749</v>
      </c>
      <c r="L19" s="19" t="s">
        <v>2389</v>
      </c>
      <c r="M19" s="21">
        <v>1.1467000000000001</v>
      </c>
      <c r="N19" s="21">
        <v>1.1592</v>
      </c>
    </row>
    <row r="20" spans="1:14" x14ac:dyDescent="0.3">
      <c r="A20" s="1" t="s">
        <v>246</v>
      </c>
      <c r="B20" s="1" t="s">
        <v>751</v>
      </c>
      <c r="C20" s="1" t="s">
        <v>752</v>
      </c>
      <c r="D20" s="1" t="s">
        <v>2206</v>
      </c>
      <c r="E20" s="1" t="s">
        <v>2207</v>
      </c>
      <c r="G20" s="23" t="b">
        <f t="shared" si="0"/>
        <v>1</v>
      </c>
      <c r="H20" s="1">
        <f t="shared" si="1"/>
        <v>0</v>
      </c>
      <c r="I20" s="1">
        <f t="shared" si="2"/>
        <v>0</v>
      </c>
      <c r="K20" s="17" t="s">
        <v>751</v>
      </c>
      <c r="L20" s="19" t="s">
        <v>2390</v>
      </c>
      <c r="M20" s="21">
        <v>0.94830000000000003</v>
      </c>
      <c r="N20" s="21">
        <v>0.95169999999999999</v>
      </c>
    </row>
    <row r="21" spans="1:14" x14ac:dyDescent="0.3">
      <c r="A21" s="1" t="s">
        <v>181</v>
      </c>
      <c r="B21" s="1" t="s">
        <v>753</v>
      </c>
      <c r="C21" s="1" t="s">
        <v>754</v>
      </c>
      <c r="D21" s="1" t="s">
        <v>2090</v>
      </c>
      <c r="E21" s="1" t="s">
        <v>2091</v>
      </c>
      <c r="G21" s="23" t="b">
        <f t="shared" si="0"/>
        <v>1</v>
      </c>
      <c r="H21" s="1">
        <f t="shared" si="1"/>
        <v>0</v>
      </c>
      <c r="I21" s="1">
        <f t="shared" si="2"/>
        <v>0</v>
      </c>
      <c r="K21" s="17" t="s">
        <v>753</v>
      </c>
      <c r="L21" s="19" t="s">
        <v>2391</v>
      </c>
      <c r="M21" s="21">
        <v>0.93320000000000003</v>
      </c>
      <c r="N21" s="21">
        <v>1.0013000000000001</v>
      </c>
    </row>
    <row r="22" spans="1:14" x14ac:dyDescent="0.3">
      <c r="A22" s="1" t="s">
        <v>195</v>
      </c>
      <c r="B22" s="1" t="s">
        <v>755</v>
      </c>
      <c r="C22" s="1" t="s">
        <v>756</v>
      </c>
      <c r="D22" s="1" t="s">
        <v>1623</v>
      </c>
      <c r="E22" s="1" t="s">
        <v>2102</v>
      </c>
      <c r="G22" s="23" t="b">
        <f t="shared" si="0"/>
        <v>1</v>
      </c>
      <c r="H22" s="1">
        <f t="shared" si="1"/>
        <v>0</v>
      </c>
      <c r="I22" s="1">
        <f t="shared" si="2"/>
        <v>0</v>
      </c>
      <c r="K22" s="17" t="s">
        <v>755</v>
      </c>
      <c r="L22" s="19" t="s">
        <v>2392</v>
      </c>
      <c r="M22" s="21">
        <v>0.96630000000000005</v>
      </c>
      <c r="N22" s="21">
        <v>1.0069999999999999</v>
      </c>
    </row>
    <row r="23" spans="1:14" x14ac:dyDescent="0.3">
      <c r="A23" s="1" t="s">
        <v>215</v>
      </c>
      <c r="B23" s="1" t="s">
        <v>757</v>
      </c>
      <c r="C23" s="1" t="s">
        <v>758</v>
      </c>
      <c r="D23" s="1" t="s">
        <v>1909</v>
      </c>
      <c r="E23" s="1" t="s">
        <v>1590</v>
      </c>
      <c r="G23" s="23" t="b">
        <f t="shared" si="0"/>
        <v>1</v>
      </c>
      <c r="H23" s="1">
        <f t="shared" si="1"/>
        <v>0</v>
      </c>
      <c r="I23" s="1">
        <f t="shared" si="2"/>
        <v>0</v>
      </c>
      <c r="K23" s="17" t="s">
        <v>757</v>
      </c>
      <c r="L23" s="19" t="s">
        <v>2393</v>
      </c>
      <c r="M23" s="21">
        <v>0.94940000000000002</v>
      </c>
      <c r="N23" s="21">
        <v>0.98929999999999996</v>
      </c>
    </row>
    <row r="24" spans="1:14" x14ac:dyDescent="0.3">
      <c r="A24" s="1" t="s">
        <v>116</v>
      </c>
      <c r="B24" s="1" t="s">
        <v>759</v>
      </c>
      <c r="C24" s="1" t="s">
        <v>760</v>
      </c>
      <c r="D24" s="1" t="s">
        <v>2201</v>
      </c>
      <c r="E24" s="1" t="s">
        <v>2202</v>
      </c>
      <c r="G24" s="23" t="b">
        <f t="shared" si="0"/>
        <v>1</v>
      </c>
      <c r="H24" s="1">
        <f t="shared" si="1"/>
        <v>0</v>
      </c>
      <c r="I24" s="1">
        <f t="shared" si="2"/>
        <v>0</v>
      </c>
      <c r="K24" s="17" t="s">
        <v>759</v>
      </c>
      <c r="L24" s="19" t="s">
        <v>2394</v>
      </c>
      <c r="M24" s="21">
        <v>0.95809999999999995</v>
      </c>
      <c r="N24" s="21">
        <v>1.0315000000000001</v>
      </c>
    </row>
    <row r="25" spans="1:14" x14ac:dyDescent="0.3">
      <c r="A25" s="1" t="s">
        <v>266</v>
      </c>
      <c r="B25" s="1" t="s">
        <v>761</v>
      </c>
      <c r="C25" s="1" t="s">
        <v>762</v>
      </c>
      <c r="D25" s="1" t="s">
        <v>1992</v>
      </c>
      <c r="E25" s="1" t="s">
        <v>1734</v>
      </c>
      <c r="G25" s="23" t="b">
        <f t="shared" si="0"/>
        <v>1</v>
      </c>
      <c r="H25" s="1">
        <f t="shared" si="1"/>
        <v>-2.8000000000000247E-3</v>
      </c>
      <c r="I25" s="1">
        <f t="shared" si="2"/>
        <v>-3.9099999999999913E-2</v>
      </c>
      <c r="K25" s="17" t="s">
        <v>761</v>
      </c>
      <c r="L25" s="19" t="s">
        <v>2395</v>
      </c>
      <c r="M25" s="21">
        <v>0.9345</v>
      </c>
      <c r="N25" s="21">
        <v>0.96099999999999997</v>
      </c>
    </row>
    <row r="26" spans="1:14" x14ac:dyDescent="0.3">
      <c r="A26" s="1" t="s">
        <v>231</v>
      </c>
      <c r="B26" s="1" t="s">
        <v>763</v>
      </c>
      <c r="C26" s="1" t="s">
        <v>764</v>
      </c>
      <c r="D26" s="1" t="s">
        <v>1622</v>
      </c>
      <c r="E26" s="1" t="s">
        <v>2208</v>
      </c>
      <c r="G26" s="23" t="b">
        <f t="shared" si="0"/>
        <v>1</v>
      </c>
      <c r="H26" s="1">
        <f t="shared" si="1"/>
        <v>0</v>
      </c>
      <c r="I26" s="1">
        <f t="shared" si="2"/>
        <v>0</v>
      </c>
      <c r="K26" s="17" t="s">
        <v>763</v>
      </c>
      <c r="L26" s="19" t="s">
        <v>2396</v>
      </c>
      <c r="M26" s="21">
        <v>0.97140000000000004</v>
      </c>
      <c r="N26" s="21">
        <v>0.96779999999999999</v>
      </c>
    </row>
    <row r="27" spans="1:14" x14ac:dyDescent="0.3">
      <c r="A27" s="1" t="s">
        <v>83</v>
      </c>
      <c r="B27" s="1" t="s">
        <v>765</v>
      </c>
      <c r="C27" s="1" t="s">
        <v>766</v>
      </c>
      <c r="D27" s="1" t="s">
        <v>1743</v>
      </c>
      <c r="E27" s="1" t="s">
        <v>1875</v>
      </c>
      <c r="G27" s="23" t="b">
        <f t="shared" si="0"/>
        <v>1</v>
      </c>
      <c r="H27" s="1">
        <f t="shared" si="1"/>
        <v>0</v>
      </c>
      <c r="I27" s="1">
        <f t="shared" si="2"/>
        <v>0</v>
      </c>
      <c r="K27" s="17" t="s">
        <v>765</v>
      </c>
      <c r="L27" s="19" t="s">
        <v>2397</v>
      </c>
      <c r="M27" s="21">
        <v>1.0607</v>
      </c>
      <c r="N27" s="21">
        <v>1.0472999999999999</v>
      </c>
    </row>
    <row r="28" spans="1:14" x14ac:dyDescent="0.3">
      <c r="A28" s="1" t="s">
        <v>238</v>
      </c>
      <c r="B28" s="1" t="s">
        <v>767</v>
      </c>
      <c r="C28" s="1" t="s">
        <v>768</v>
      </c>
      <c r="D28" s="1" t="s">
        <v>1697</v>
      </c>
      <c r="E28" s="1" t="s">
        <v>2134</v>
      </c>
      <c r="G28" s="23" t="b">
        <f t="shared" si="0"/>
        <v>1</v>
      </c>
      <c r="H28" s="1">
        <f t="shared" si="1"/>
        <v>0</v>
      </c>
      <c r="I28" s="1">
        <f t="shared" si="2"/>
        <v>0</v>
      </c>
      <c r="K28" s="17" t="s">
        <v>767</v>
      </c>
      <c r="L28" s="19" t="s">
        <v>2398</v>
      </c>
      <c r="M28" s="21">
        <v>1.0115000000000001</v>
      </c>
      <c r="N28" s="21">
        <v>1.0483</v>
      </c>
    </row>
    <row r="29" spans="1:14" x14ac:dyDescent="0.3">
      <c r="A29" s="1" t="s">
        <v>691</v>
      </c>
      <c r="B29" s="1" t="s">
        <v>769</v>
      </c>
      <c r="C29" s="1" t="s">
        <v>770</v>
      </c>
      <c r="D29" s="1" t="s">
        <v>1584</v>
      </c>
      <c r="E29" s="1" t="s">
        <v>1641</v>
      </c>
      <c r="G29" s="23" t="b">
        <f t="shared" si="0"/>
        <v>1</v>
      </c>
      <c r="H29" s="1">
        <f t="shared" si="1"/>
        <v>0</v>
      </c>
      <c r="I29" s="1">
        <f t="shared" si="2"/>
        <v>0</v>
      </c>
      <c r="K29" s="17" t="s">
        <v>769</v>
      </c>
      <c r="L29" s="19" t="s">
        <v>2399</v>
      </c>
      <c r="M29" s="21">
        <v>0.98229999999999995</v>
      </c>
      <c r="N29" s="21">
        <v>0.98629999999999995</v>
      </c>
    </row>
    <row r="30" spans="1:14" x14ac:dyDescent="0.3">
      <c r="A30" s="1" t="s">
        <v>641</v>
      </c>
      <c r="B30" s="1" t="s">
        <v>771</v>
      </c>
      <c r="C30" s="1" t="s">
        <v>772</v>
      </c>
      <c r="D30" s="1" t="s">
        <v>2118</v>
      </c>
      <c r="E30" s="1" t="s">
        <v>1608</v>
      </c>
      <c r="G30" s="23" t="b">
        <f t="shared" si="0"/>
        <v>1</v>
      </c>
      <c r="H30" s="1">
        <f t="shared" si="1"/>
        <v>0</v>
      </c>
      <c r="I30" s="1">
        <f t="shared" si="2"/>
        <v>0</v>
      </c>
      <c r="K30" s="17" t="s">
        <v>771</v>
      </c>
      <c r="L30" s="19" t="s">
        <v>2400</v>
      </c>
      <c r="M30" s="21">
        <v>1.1031</v>
      </c>
      <c r="N30" s="21">
        <v>1.0435000000000001</v>
      </c>
    </row>
    <row r="31" spans="1:14" x14ac:dyDescent="0.3">
      <c r="A31" s="1" t="s">
        <v>269</v>
      </c>
      <c r="B31" s="1" t="s">
        <v>773</v>
      </c>
      <c r="C31" s="1" t="s">
        <v>774</v>
      </c>
      <c r="D31" s="1" t="s">
        <v>1664</v>
      </c>
      <c r="E31" s="1" t="s">
        <v>1684</v>
      </c>
      <c r="G31" s="23" t="b">
        <f t="shared" si="0"/>
        <v>1</v>
      </c>
      <c r="H31" s="1">
        <f t="shared" si="1"/>
        <v>0</v>
      </c>
      <c r="I31" s="1">
        <f t="shared" si="2"/>
        <v>0</v>
      </c>
      <c r="K31" s="17" t="s">
        <v>773</v>
      </c>
      <c r="L31" s="19" t="s">
        <v>2401</v>
      </c>
      <c r="M31" s="21">
        <v>0.88729999999999998</v>
      </c>
      <c r="N31" s="21">
        <v>0.96340000000000003</v>
      </c>
    </row>
    <row r="32" spans="1:14" x14ac:dyDescent="0.3">
      <c r="A32" s="1" t="s">
        <v>1803</v>
      </c>
      <c r="B32" s="1" t="s">
        <v>775</v>
      </c>
      <c r="C32" s="1" t="s">
        <v>1580</v>
      </c>
      <c r="D32" s="1" t="s">
        <v>2268</v>
      </c>
      <c r="E32" s="1" t="s">
        <v>1604</v>
      </c>
      <c r="G32" s="23" t="b">
        <f t="shared" si="0"/>
        <v>1</v>
      </c>
      <c r="H32" s="1">
        <f t="shared" si="1"/>
        <v>0</v>
      </c>
      <c r="I32" s="1">
        <f t="shared" si="2"/>
        <v>0</v>
      </c>
      <c r="K32" s="17" t="s">
        <v>775</v>
      </c>
      <c r="L32" s="19" t="s">
        <v>2402</v>
      </c>
      <c r="M32" s="21">
        <v>1.0229999999999999</v>
      </c>
      <c r="N32" s="21">
        <v>0.97609999999999997</v>
      </c>
    </row>
    <row r="33" spans="1:14" x14ac:dyDescent="0.3">
      <c r="A33" s="1" t="s">
        <v>281</v>
      </c>
      <c r="B33" s="1" t="s">
        <v>776</v>
      </c>
      <c r="C33" s="1" t="s">
        <v>777</v>
      </c>
      <c r="D33" s="1" t="s">
        <v>2165</v>
      </c>
      <c r="E33" s="1" t="s">
        <v>2166</v>
      </c>
      <c r="G33" s="23" t="b">
        <f t="shared" si="0"/>
        <v>1</v>
      </c>
      <c r="H33" s="1">
        <f t="shared" si="1"/>
        <v>0</v>
      </c>
      <c r="I33" s="1">
        <f t="shared" si="2"/>
        <v>-1.7199999999999882E-2</v>
      </c>
      <c r="K33" s="17" t="s">
        <v>776</v>
      </c>
      <c r="L33" s="19" t="s">
        <v>2403</v>
      </c>
      <c r="M33" s="21">
        <v>1.0239</v>
      </c>
      <c r="N33" s="21">
        <v>1.1137999999999999</v>
      </c>
    </row>
    <row r="34" spans="1:14" x14ac:dyDescent="0.3">
      <c r="A34" s="1" t="s">
        <v>291</v>
      </c>
      <c r="B34" s="1" t="s">
        <v>778</v>
      </c>
      <c r="C34" s="1" t="s">
        <v>779</v>
      </c>
      <c r="D34" s="1" t="s">
        <v>2311</v>
      </c>
      <c r="E34" s="1" t="s">
        <v>2160</v>
      </c>
      <c r="G34" s="23" t="b">
        <f t="shared" si="0"/>
        <v>1</v>
      </c>
      <c r="H34" s="1">
        <f t="shared" si="1"/>
        <v>0</v>
      </c>
      <c r="I34" s="1">
        <f t="shared" si="2"/>
        <v>0</v>
      </c>
      <c r="K34" s="17" t="s">
        <v>778</v>
      </c>
      <c r="L34" s="19" t="s">
        <v>2404</v>
      </c>
      <c r="M34" s="21">
        <v>0.92879999999999996</v>
      </c>
      <c r="N34" s="21">
        <v>0.96699999999999997</v>
      </c>
    </row>
    <row r="35" spans="1:14" x14ac:dyDescent="0.3">
      <c r="A35" s="1" t="s">
        <v>293</v>
      </c>
      <c r="B35" s="1" t="s">
        <v>780</v>
      </c>
      <c r="C35" s="1" t="s">
        <v>781</v>
      </c>
      <c r="D35" s="1" t="s">
        <v>1679</v>
      </c>
      <c r="E35" s="1" t="s">
        <v>1886</v>
      </c>
      <c r="G35" s="23" t="b">
        <f t="shared" si="0"/>
        <v>1</v>
      </c>
      <c r="H35" s="1">
        <f t="shared" si="1"/>
        <v>0</v>
      </c>
      <c r="I35" s="1">
        <f t="shared" si="2"/>
        <v>0</v>
      </c>
      <c r="K35" s="17" t="s">
        <v>780</v>
      </c>
      <c r="L35" s="19" t="s">
        <v>2405</v>
      </c>
      <c r="M35" s="21">
        <v>1.0570999999999999</v>
      </c>
      <c r="N35" s="21">
        <v>1.0660000000000001</v>
      </c>
    </row>
    <row r="36" spans="1:14" x14ac:dyDescent="0.3">
      <c r="A36" s="1" t="s">
        <v>302</v>
      </c>
      <c r="B36" s="1" t="s">
        <v>782</v>
      </c>
      <c r="C36" s="1" t="s">
        <v>783</v>
      </c>
      <c r="D36" s="1" t="s">
        <v>1676</v>
      </c>
      <c r="E36" s="1" t="s">
        <v>1726</v>
      </c>
      <c r="G36" s="23" t="b">
        <f t="shared" si="0"/>
        <v>1</v>
      </c>
      <c r="H36" s="1">
        <f t="shared" si="1"/>
        <v>0</v>
      </c>
      <c r="I36" s="1">
        <f t="shared" si="2"/>
        <v>0</v>
      </c>
      <c r="K36" s="17" t="s">
        <v>782</v>
      </c>
      <c r="L36" s="19" t="s">
        <v>2406</v>
      </c>
      <c r="M36" s="21">
        <v>0.85499999999999998</v>
      </c>
      <c r="N36" s="21">
        <v>0.9264</v>
      </c>
    </row>
    <row r="37" spans="1:14" x14ac:dyDescent="0.3">
      <c r="A37" s="1" t="s">
        <v>307</v>
      </c>
      <c r="B37" s="1" t="s">
        <v>784</v>
      </c>
      <c r="C37" s="1" t="s">
        <v>785</v>
      </c>
      <c r="D37" s="1" t="s">
        <v>2156</v>
      </c>
      <c r="E37" s="1" t="s">
        <v>2061</v>
      </c>
      <c r="G37" s="23" t="b">
        <f t="shared" si="0"/>
        <v>1</v>
      </c>
      <c r="H37" s="1">
        <f t="shared" si="1"/>
        <v>0</v>
      </c>
      <c r="I37" s="1">
        <f t="shared" si="2"/>
        <v>0</v>
      </c>
      <c r="K37" s="17" t="s">
        <v>784</v>
      </c>
      <c r="L37" s="19" t="s">
        <v>2407</v>
      </c>
      <c r="M37" s="21">
        <v>0.94140000000000001</v>
      </c>
      <c r="N37" s="21">
        <v>0.93610000000000004</v>
      </c>
    </row>
    <row r="38" spans="1:14" x14ac:dyDescent="0.3">
      <c r="A38" s="1" t="s">
        <v>282</v>
      </c>
      <c r="B38" s="1" t="s">
        <v>786</v>
      </c>
      <c r="C38" s="1" t="s">
        <v>787</v>
      </c>
      <c r="D38" s="1" t="s">
        <v>1692</v>
      </c>
      <c r="E38" s="1" t="s">
        <v>2227</v>
      </c>
      <c r="G38" s="23" t="b">
        <f t="shared" si="0"/>
        <v>1</v>
      </c>
      <c r="H38" s="1">
        <f t="shared" si="1"/>
        <v>0</v>
      </c>
      <c r="I38" s="1">
        <f t="shared" si="2"/>
        <v>0</v>
      </c>
      <c r="K38" s="17" t="s">
        <v>786</v>
      </c>
      <c r="L38" s="19" t="s">
        <v>2408</v>
      </c>
      <c r="M38" s="21">
        <v>0.96130000000000004</v>
      </c>
      <c r="N38" s="21">
        <v>1.0693999999999999</v>
      </c>
    </row>
    <row r="39" spans="1:14" x14ac:dyDescent="0.3">
      <c r="A39" s="1" t="s">
        <v>149</v>
      </c>
      <c r="B39" s="1" t="s">
        <v>788</v>
      </c>
      <c r="C39" s="1" t="s">
        <v>789</v>
      </c>
      <c r="D39" s="1" t="s">
        <v>1978</v>
      </c>
      <c r="E39" s="1" t="s">
        <v>1638</v>
      </c>
      <c r="G39" s="23" t="b">
        <f t="shared" si="0"/>
        <v>1</v>
      </c>
      <c r="H39" s="1">
        <f t="shared" si="1"/>
        <v>0</v>
      </c>
      <c r="I39" s="1">
        <f t="shared" si="2"/>
        <v>0</v>
      </c>
      <c r="K39" s="17" t="s">
        <v>788</v>
      </c>
      <c r="L39" s="19" t="s">
        <v>2409</v>
      </c>
      <c r="M39" s="21">
        <v>0.74670000000000003</v>
      </c>
      <c r="N39" s="21">
        <v>0.88</v>
      </c>
    </row>
    <row r="40" spans="1:14" x14ac:dyDescent="0.3">
      <c r="A40" s="1" t="s">
        <v>700</v>
      </c>
      <c r="B40" s="1" t="s">
        <v>790</v>
      </c>
      <c r="C40" s="1" t="s">
        <v>791</v>
      </c>
      <c r="D40" s="1" t="s">
        <v>2369</v>
      </c>
      <c r="E40" s="1" t="s">
        <v>2370</v>
      </c>
      <c r="G40" s="23" t="b">
        <f t="shared" si="0"/>
        <v>1</v>
      </c>
      <c r="H40" s="1">
        <f t="shared" si="1"/>
        <v>0</v>
      </c>
      <c r="I40" s="1">
        <f t="shared" si="2"/>
        <v>0</v>
      </c>
      <c r="K40" s="17" t="s">
        <v>790</v>
      </c>
      <c r="L40" s="19" t="s">
        <v>2410</v>
      </c>
      <c r="M40" s="21">
        <v>0.77380000000000004</v>
      </c>
      <c r="N40" s="21">
        <v>0.77180000000000004</v>
      </c>
    </row>
    <row r="41" spans="1:14" x14ac:dyDescent="0.3">
      <c r="A41" s="1" t="s">
        <v>701</v>
      </c>
      <c r="B41" s="1" t="s">
        <v>792</v>
      </c>
      <c r="C41" s="1" t="s">
        <v>793</v>
      </c>
      <c r="D41" s="1" t="s">
        <v>2367</v>
      </c>
      <c r="E41" s="1" t="s">
        <v>2368</v>
      </c>
      <c r="G41" s="23" t="b">
        <f t="shared" si="0"/>
        <v>1</v>
      </c>
      <c r="H41" s="1">
        <f t="shared" si="1"/>
        <v>0</v>
      </c>
      <c r="I41" s="1">
        <f t="shared" si="2"/>
        <v>0</v>
      </c>
      <c r="K41" s="17" t="s">
        <v>792</v>
      </c>
      <c r="L41" s="19" t="s">
        <v>2411</v>
      </c>
      <c r="M41" s="21">
        <v>0.77329999999999999</v>
      </c>
      <c r="N41" s="21">
        <v>0.75090000000000001</v>
      </c>
    </row>
    <row r="42" spans="1:14" x14ac:dyDescent="0.3">
      <c r="A42" s="1" t="s">
        <v>204</v>
      </c>
      <c r="B42" s="1" t="s">
        <v>794</v>
      </c>
      <c r="C42" s="1" t="s">
        <v>795</v>
      </c>
      <c r="D42" s="1" t="s">
        <v>2345</v>
      </c>
      <c r="E42" s="1" t="s">
        <v>1631</v>
      </c>
      <c r="G42" s="23" t="b">
        <f t="shared" si="0"/>
        <v>1</v>
      </c>
      <c r="H42" s="1">
        <f t="shared" si="1"/>
        <v>0</v>
      </c>
      <c r="I42" s="1">
        <f t="shared" si="2"/>
        <v>-2.0100000000000007E-2</v>
      </c>
      <c r="K42" s="17" t="s">
        <v>794</v>
      </c>
      <c r="L42" s="19" t="s">
        <v>2412</v>
      </c>
      <c r="M42" s="21">
        <v>0.86450000000000005</v>
      </c>
      <c r="N42" s="21">
        <v>1.0439000000000001</v>
      </c>
    </row>
    <row r="43" spans="1:14" x14ac:dyDescent="0.3">
      <c r="A43" s="1" t="s">
        <v>144</v>
      </c>
      <c r="B43" s="1" t="s">
        <v>796</v>
      </c>
      <c r="C43" s="1" t="s">
        <v>797</v>
      </c>
      <c r="D43" s="1" t="s">
        <v>2341</v>
      </c>
      <c r="E43" s="1" t="s">
        <v>2175</v>
      </c>
      <c r="G43" s="23" t="b">
        <f t="shared" si="0"/>
        <v>1</v>
      </c>
      <c r="H43" s="1">
        <f t="shared" si="1"/>
        <v>0</v>
      </c>
      <c r="I43" s="1">
        <f t="shared" si="2"/>
        <v>0</v>
      </c>
      <c r="K43" s="17" t="s">
        <v>796</v>
      </c>
      <c r="L43" s="19" t="s">
        <v>2413</v>
      </c>
      <c r="M43" s="21">
        <v>0.89629999999999999</v>
      </c>
      <c r="N43" s="21">
        <v>1.0339</v>
      </c>
    </row>
    <row r="44" spans="1:14" x14ac:dyDescent="0.3">
      <c r="A44" s="1" t="s">
        <v>695</v>
      </c>
      <c r="B44" s="1" t="s">
        <v>798</v>
      </c>
      <c r="C44" s="1" t="s">
        <v>1598</v>
      </c>
      <c r="D44" s="1" t="s">
        <v>1909</v>
      </c>
      <c r="E44" s="1" t="s">
        <v>1971</v>
      </c>
      <c r="G44" s="23" t="b">
        <f t="shared" si="0"/>
        <v>1</v>
      </c>
      <c r="H44" s="1">
        <f t="shared" si="1"/>
        <v>0</v>
      </c>
      <c r="I44" s="1">
        <f t="shared" si="2"/>
        <v>-2.3199999999999887E-2</v>
      </c>
      <c r="K44" s="17" t="s">
        <v>798</v>
      </c>
      <c r="L44" s="19" t="s">
        <v>2414</v>
      </c>
      <c r="M44" s="21">
        <v>0.94940000000000002</v>
      </c>
      <c r="N44" s="21">
        <v>1.0914999999999999</v>
      </c>
    </row>
    <row r="45" spans="1:14" x14ac:dyDescent="0.3">
      <c r="A45" s="1" t="s">
        <v>702</v>
      </c>
      <c r="B45" s="1" t="s">
        <v>799</v>
      </c>
      <c r="C45" s="1" t="s">
        <v>800</v>
      </c>
      <c r="D45" s="1" t="s">
        <v>1825</v>
      </c>
      <c r="E45" s="1" t="s">
        <v>1826</v>
      </c>
      <c r="G45" s="23" t="b">
        <f t="shared" si="0"/>
        <v>1</v>
      </c>
      <c r="H45" s="1">
        <f t="shared" si="1"/>
        <v>0</v>
      </c>
      <c r="I45" s="1">
        <f t="shared" si="2"/>
        <v>0</v>
      </c>
      <c r="K45" s="17" t="s">
        <v>799</v>
      </c>
      <c r="L45" s="19" t="s">
        <v>2415</v>
      </c>
      <c r="M45" s="21">
        <v>1.6295999999999999</v>
      </c>
      <c r="N45" s="21">
        <v>1.6023000000000001</v>
      </c>
    </row>
    <row r="46" spans="1:14" x14ac:dyDescent="0.3">
      <c r="A46" s="1" t="s">
        <v>1809</v>
      </c>
      <c r="B46" s="1" t="s">
        <v>801</v>
      </c>
      <c r="C46" s="1" t="s">
        <v>1585</v>
      </c>
      <c r="D46" s="1" t="s">
        <v>1572</v>
      </c>
      <c r="E46" s="1" t="s">
        <v>1810</v>
      </c>
      <c r="G46" s="23" t="b">
        <f t="shared" si="0"/>
        <v>1</v>
      </c>
      <c r="H46" s="1">
        <f t="shared" si="1"/>
        <v>0</v>
      </c>
      <c r="I46" s="1">
        <f t="shared" si="2"/>
        <v>0</v>
      </c>
      <c r="K46" s="17" t="s">
        <v>801</v>
      </c>
      <c r="L46" s="19" t="s">
        <v>2416</v>
      </c>
      <c r="M46" s="21">
        <v>0</v>
      </c>
      <c r="N46" s="21">
        <v>1.0226999999999999</v>
      </c>
    </row>
    <row r="47" spans="1:14" x14ac:dyDescent="0.3">
      <c r="A47" s="1" t="s">
        <v>86</v>
      </c>
      <c r="B47" s="1" t="s">
        <v>802</v>
      </c>
      <c r="C47" s="1" t="s">
        <v>803</v>
      </c>
      <c r="D47" s="1" t="s">
        <v>2249</v>
      </c>
      <c r="E47" s="1" t="s">
        <v>2250</v>
      </c>
      <c r="G47" s="23" t="b">
        <f t="shared" si="0"/>
        <v>1</v>
      </c>
      <c r="H47" s="1">
        <f t="shared" si="1"/>
        <v>0</v>
      </c>
      <c r="I47" s="1">
        <f t="shared" si="2"/>
        <v>0</v>
      </c>
      <c r="K47" s="17" t="s">
        <v>802</v>
      </c>
      <c r="L47" s="19" t="s">
        <v>2417</v>
      </c>
      <c r="M47" s="21">
        <v>1.1147</v>
      </c>
      <c r="N47" s="21">
        <v>1.1736</v>
      </c>
    </row>
    <row r="48" spans="1:14" x14ac:dyDescent="0.3">
      <c r="A48" s="1" t="s">
        <v>150</v>
      </c>
      <c r="B48" s="1" t="s">
        <v>804</v>
      </c>
      <c r="C48" s="1" t="s">
        <v>805</v>
      </c>
      <c r="D48" s="1" t="s">
        <v>2343</v>
      </c>
      <c r="E48" s="1" t="s">
        <v>2344</v>
      </c>
      <c r="G48" s="23" t="b">
        <f t="shared" si="0"/>
        <v>1</v>
      </c>
      <c r="H48" s="1">
        <f t="shared" si="1"/>
        <v>0</v>
      </c>
      <c r="I48" s="1">
        <f t="shared" si="2"/>
        <v>0</v>
      </c>
      <c r="K48" s="17" t="s">
        <v>804</v>
      </c>
      <c r="L48" s="19" t="s">
        <v>2418</v>
      </c>
      <c r="M48" s="21">
        <v>0.98360000000000003</v>
      </c>
      <c r="N48" s="21">
        <v>0.99019999999999997</v>
      </c>
    </row>
    <row r="49" spans="1:14" x14ac:dyDescent="0.3">
      <c r="A49" s="1" t="s">
        <v>28</v>
      </c>
      <c r="B49" s="1" t="s">
        <v>806</v>
      </c>
      <c r="C49" s="1" t="s">
        <v>807</v>
      </c>
      <c r="D49" s="1" t="s">
        <v>2197</v>
      </c>
      <c r="E49" s="1" t="s">
        <v>2198</v>
      </c>
      <c r="G49" s="23" t="b">
        <f t="shared" si="0"/>
        <v>1</v>
      </c>
      <c r="H49" s="1">
        <f t="shared" si="1"/>
        <v>0</v>
      </c>
      <c r="I49" s="1">
        <f t="shared" si="2"/>
        <v>0</v>
      </c>
      <c r="K49" s="17" t="s">
        <v>806</v>
      </c>
      <c r="L49" s="19" t="s">
        <v>2419</v>
      </c>
      <c r="M49" s="21">
        <v>0.92069999999999996</v>
      </c>
      <c r="N49" s="21">
        <v>0.89270000000000005</v>
      </c>
    </row>
    <row r="50" spans="1:14" x14ac:dyDescent="0.3">
      <c r="A50" s="1" t="s">
        <v>137</v>
      </c>
      <c r="B50" s="1" t="s">
        <v>808</v>
      </c>
      <c r="C50" s="1" t="s">
        <v>809</v>
      </c>
      <c r="D50" s="1" t="s">
        <v>2063</v>
      </c>
      <c r="E50" s="1" t="s">
        <v>2064</v>
      </c>
      <c r="G50" s="23" t="b">
        <f t="shared" si="0"/>
        <v>1</v>
      </c>
      <c r="H50" s="1">
        <f t="shared" si="1"/>
        <v>0</v>
      </c>
      <c r="I50" s="1">
        <f t="shared" si="2"/>
        <v>0</v>
      </c>
      <c r="K50" s="17" t="s">
        <v>808</v>
      </c>
      <c r="L50" s="19" t="s">
        <v>2420</v>
      </c>
      <c r="M50" s="21">
        <v>1.0638000000000001</v>
      </c>
      <c r="N50" s="21">
        <v>1.0022</v>
      </c>
    </row>
    <row r="51" spans="1:14" x14ac:dyDescent="0.3">
      <c r="A51" s="1" t="s">
        <v>703</v>
      </c>
      <c r="B51" s="1" t="s">
        <v>810</v>
      </c>
      <c r="C51" s="1" t="s">
        <v>811</v>
      </c>
      <c r="D51" s="1" t="s">
        <v>1822</v>
      </c>
      <c r="E51" s="1" t="s">
        <v>1823</v>
      </c>
      <c r="G51" s="23" t="b">
        <f t="shared" si="0"/>
        <v>1</v>
      </c>
      <c r="H51" s="1">
        <f t="shared" si="1"/>
        <v>0</v>
      </c>
      <c r="I51" s="1">
        <f t="shared" si="2"/>
        <v>0</v>
      </c>
      <c r="K51" s="17" t="s">
        <v>810</v>
      </c>
      <c r="L51" s="19" t="s">
        <v>2421</v>
      </c>
      <c r="M51" s="21">
        <v>1.4</v>
      </c>
      <c r="N51" s="21">
        <v>1.4339999999999999</v>
      </c>
    </row>
    <row r="52" spans="1:14" x14ac:dyDescent="0.3">
      <c r="A52" s="1" t="s">
        <v>477</v>
      </c>
      <c r="B52" s="1" t="s">
        <v>812</v>
      </c>
      <c r="C52" s="1" t="s">
        <v>813</v>
      </c>
      <c r="D52" s="1" t="s">
        <v>1674</v>
      </c>
      <c r="E52" s="1" t="s">
        <v>1993</v>
      </c>
      <c r="G52" s="23" t="b">
        <f t="shared" si="0"/>
        <v>1</v>
      </c>
      <c r="H52" s="1">
        <f t="shared" si="1"/>
        <v>0</v>
      </c>
      <c r="I52" s="1">
        <f t="shared" si="2"/>
        <v>0</v>
      </c>
      <c r="K52" s="17" t="s">
        <v>812</v>
      </c>
      <c r="L52" s="19" t="s">
        <v>2422</v>
      </c>
      <c r="M52" s="21">
        <v>0.93069999999999997</v>
      </c>
      <c r="N52" s="21">
        <v>0.97130000000000005</v>
      </c>
    </row>
    <row r="53" spans="1:14" x14ac:dyDescent="0.3">
      <c r="A53" s="1" t="s">
        <v>336</v>
      </c>
      <c r="B53" s="1" t="s">
        <v>814</v>
      </c>
      <c r="C53" s="1" t="s">
        <v>815</v>
      </c>
      <c r="D53" s="1" t="s">
        <v>1751</v>
      </c>
      <c r="E53" s="1" t="s">
        <v>2247</v>
      </c>
      <c r="G53" s="23" t="b">
        <f t="shared" si="0"/>
        <v>1</v>
      </c>
      <c r="H53" s="1">
        <f t="shared" si="1"/>
        <v>0</v>
      </c>
      <c r="I53" s="1">
        <f t="shared" si="2"/>
        <v>0</v>
      </c>
      <c r="K53" s="17" t="s">
        <v>814</v>
      </c>
      <c r="L53" s="19" t="s">
        <v>2423</v>
      </c>
      <c r="M53" s="21">
        <v>1.44</v>
      </c>
      <c r="N53" s="21">
        <v>0.95830000000000004</v>
      </c>
    </row>
    <row r="54" spans="1:14" x14ac:dyDescent="0.3">
      <c r="A54" s="1" t="s">
        <v>1783</v>
      </c>
      <c r="B54" s="1" t="s">
        <v>816</v>
      </c>
      <c r="C54" s="1" t="s">
        <v>817</v>
      </c>
      <c r="D54" s="1" t="s">
        <v>2016</v>
      </c>
      <c r="E54" s="1" t="s">
        <v>2017</v>
      </c>
      <c r="G54" s="23" t="b">
        <f t="shared" si="0"/>
        <v>1</v>
      </c>
      <c r="H54" s="1">
        <f t="shared" si="1"/>
        <v>0</v>
      </c>
      <c r="I54" s="1">
        <f t="shared" si="2"/>
        <v>0</v>
      </c>
      <c r="K54" s="17" t="s">
        <v>816</v>
      </c>
      <c r="L54" s="19" t="s">
        <v>2424</v>
      </c>
      <c r="M54" s="21">
        <v>0.9667</v>
      </c>
      <c r="N54" s="21">
        <v>0.97009999999999996</v>
      </c>
    </row>
    <row r="55" spans="1:14" x14ac:dyDescent="0.3">
      <c r="A55" s="1" t="s">
        <v>704</v>
      </c>
      <c r="B55" s="1" t="s">
        <v>818</v>
      </c>
      <c r="C55" s="1" t="s">
        <v>819</v>
      </c>
      <c r="D55" s="1" t="s">
        <v>1572</v>
      </c>
      <c r="E55" s="1" t="s">
        <v>1820</v>
      </c>
      <c r="G55" s="23" t="b">
        <f t="shared" si="0"/>
        <v>1</v>
      </c>
      <c r="H55" s="1">
        <f t="shared" si="1"/>
        <v>0</v>
      </c>
      <c r="I55" s="1">
        <f t="shared" si="2"/>
        <v>0</v>
      </c>
      <c r="K55" s="17" t="s">
        <v>818</v>
      </c>
      <c r="L55" s="19" t="s">
        <v>2425</v>
      </c>
      <c r="M55" s="21">
        <v>0</v>
      </c>
      <c r="N55" s="21">
        <v>1.55</v>
      </c>
    </row>
    <row r="56" spans="1:14" x14ac:dyDescent="0.3">
      <c r="A56" s="1" t="s">
        <v>705</v>
      </c>
      <c r="B56" s="1" t="s">
        <v>820</v>
      </c>
      <c r="C56" s="1" t="s">
        <v>821</v>
      </c>
      <c r="D56" s="1" t="s">
        <v>1572</v>
      </c>
      <c r="E56" s="1" t="s">
        <v>1668</v>
      </c>
      <c r="G56" s="23" t="b">
        <f t="shared" si="0"/>
        <v>1</v>
      </c>
      <c r="H56" s="1">
        <f t="shared" si="1"/>
        <v>0</v>
      </c>
      <c r="I56" s="1">
        <f t="shared" si="2"/>
        <v>0</v>
      </c>
      <c r="K56" s="17" t="s">
        <v>820</v>
      </c>
      <c r="L56" s="19" t="s">
        <v>2426</v>
      </c>
      <c r="M56" s="21">
        <v>0</v>
      </c>
      <c r="N56" s="21">
        <v>1.79</v>
      </c>
    </row>
    <row r="57" spans="1:14" x14ac:dyDescent="0.3">
      <c r="A57" s="1" t="s">
        <v>245</v>
      </c>
      <c r="B57" s="1" t="s">
        <v>822</v>
      </c>
      <c r="C57" s="1" t="s">
        <v>823</v>
      </c>
      <c r="D57" s="1" t="s">
        <v>2015</v>
      </c>
      <c r="E57" s="1" t="s">
        <v>2026</v>
      </c>
      <c r="G57" s="23" t="b">
        <f t="shared" si="0"/>
        <v>1</v>
      </c>
      <c r="H57" s="1">
        <f t="shared" si="1"/>
        <v>0</v>
      </c>
      <c r="I57" s="1">
        <f t="shared" si="2"/>
        <v>0</v>
      </c>
      <c r="K57" s="17" t="s">
        <v>822</v>
      </c>
      <c r="L57" s="19" t="s">
        <v>2427</v>
      </c>
      <c r="M57" s="21">
        <v>0.91549999999999998</v>
      </c>
      <c r="N57" s="21">
        <v>0.92549999999999999</v>
      </c>
    </row>
    <row r="58" spans="1:14" x14ac:dyDescent="0.3">
      <c r="A58" s="1" t="s">
        <v>22</v>
      </c>
      <c r="B58" s="1" t="s">
        <v>824</v>
      </c>
      <c r="C58" s="1" t="s">
        <v>825</v>
      </c>
      <c r="D58" s="1" t="s">
        <v>2056</v>
      </c>
      <c r="E58" s="1" t="s">
        <v>2321</v>
      </c>
      <c r="G58" s="23" t="b">
        <f t="shared" si="0"/>
        <v>1</v>
      </c>
      <c r="H58" s="1">
        <f t="shared" si="1"/>
        <v>0</v>
      </c>
      <c r="I58" s="1">
        <f t="shared" si="2"/>
        <v>0</v>
      </c>
      <c r="K58" s="17" t="s">
        <v>824</v>
      </c>
      <c r="L58" s="19" t="s">
        <v>2428</v>
      </c>
      <c r="M58" s="21">
        <v>0.98640000000000005</v>
      </c>
      <c r="N58" s="21">
        <v>0.96099999999999997</v>
      </c>
    </row>
    <row r="59" spans="1:14" x14ac:dyDescent="0.3">
      <c r="A59" s="1" t="s">
        <v>1646</v>
      </c>
      <c r="B59" s="1" t="s">
        <v>826</v>
      </c>
      <c r="C59" s="1" t="s">
        <v>827</v>
      </c>
      <c r="D59" s="1" t="s">
        <v>1987</v>
      </c>
      <c r="E59" s="1" t="s">
        <v>1988</v>
      </c>
      <c r="G59" s="23" t="b">
        <f t="shared" si="0"/>
        <v>1</v>
      </c>
      <c r="H59" s="1">
        <f t="shared" si="1"/>
        <v>0</v>
      </c>
      <c r="I59" s="1">
        <f t="shared" si="2"/>
        <v>0</v>
      </c>
      <c r="K59" s="17" t="s">
        <v>826</v>
      </c>
      <c r="L59" s="19" t="s">
        <v>2429</v>
      </c>
      <c r="M59" s="21">
        <v>0.99180000000000001</v>
      </c>
      <c r="N59" s="21">
        <v>1.1634</v>
      </c>
    </row>
    <row r="60" spans="1:14" x14ac:dyDescent="0.3">
      <c r="A60" s="1" t="s">
        <v>1809</v>
      </c>
      <c r="B60" s="1" t="s">
        <v>828</v>
      </c>
      <c r="C60" s="1" t="s">
        <v>829</v>
      </c>
      <c r="D60" s="1" t="s">
        <v>1572</v>
      </c>
      <c r="E60" s="1" t="s">
        <v>1811</v>
      </c>
      <c r="G60" s="23" t="b">
        <f t="shared" si="0"/>
        <v>1</v>
      </c>
      <c r="H60" s="1">
        <f t="shared" si="1"/>
        <v>0</v>
      </c>
      <c r="I60" s="1">
        <f t="shared" si="2"/>
        <v>0</v>
      </c>
      <c r="K60" s="17" t="s">
        <v>828</v>
      </c>
      <c r="L60" s="19" t="s">
        <v>2430</v>
      </c>
      <c r="M60" s="21">
        <v>0</v>
      </c>
      <c r="N60" s="21">
        <v>0.92630000000000001</v>
      </c>
    </row>
    <row r="61" spans="1:14" x14ac:dyDescent="0.3">
      <c r="A61" s="1" t="s">
        <v>91</v>
      </c>
      <c r="B61" s="1" t="s">
        <v>830</v>
      </c>
      <c r="C61" s="1" t="s">
        <v>831</v>
      </c>
      <c r="D61" s="1" t="s">
        <v>1688</v>
      </c>
      <c r="E61" s="1" t="s">
        <v>2029</v>
      </c>
      <c r="G61" s="23" t="b">
        <f t="shared" si="0"/>
        <v>1</v>
      </c>
      <c r="H61" s="1">
        <f t="shared" si="1"/>
        <v>0</v>
      </c>
      <c r="I61" s="1">
        <f t="shared" si="2"/>
        <v>0</v>
      </c>
      <c r="K61" s="17" t="s">
        <v>830</v>
      </c>
      <c r="L61" s="19" t="s">
        <v>2431</v>
      </c>
      <c r="M61" s="21">
        <v>0.95669999999999999</v>
      </c>
      <c r="N61" s="21">
        <v>0.88239999999999996</v>
      </c>
    </row>
    <row r="62" spans="1:14" x14ac:dyDescent="0.3">
      <c r="A62" s="1" t="s">
        <v>126</v>
      </c>
      <c r="B62" s="1" t="s">
        <v>832</v>
      </c>
      <c r="C62" s="1" t="s">
        <v>1587</v>
      </c>
      <c r="D62" s="1" t="s">
        <v>2058</v>
      </c>
      <c r="E62" s="1" t="s">
        <v>1622</v>
      </c>
      <c r="G62" s="23" t="b">
        <f t="shared" si="0"/>
        <v>1</v>
      </c>
      <c r="H62" s="1">
        <f t="shared" si="1"/>
        <v>0</v>
      </c>
      <c r="I62" s="1">
        <f t="shared" si="2"/>
        <v>0</v>
      </c>
      <c r="K62" s="17" t="s">
        <v>832</v>
      </c>
      <c r="L62" s="19" t="s">
        <v>2432</v>
      </c>
      <c r="M62" s="21">
        <v>0.94650000000000001</v>
      </c>
      <c r="N62" s="21">
        <v>0.97140000000000004</v>
      </c>
    </row>
    <row r="63" spans="1:14" x14ac:dyDescent="0.3">
      <c r="A63" s="1" t="s">
        <v>706</v>
      </c>
      <c r="B63" s="1" t="s">
        <v>833</v>
      </c>
      <c r="C63" s="1" t="s">
        <v>834</v>
      </c>
      <c r="D63" s="1" t="s">
        <v>1668</v>
      </c>
      <c r="E63" s="1" t="s">
        <v>1824</v>
      </c>
      <c r="G63" s="23" t="b">
        <f t="shared" si="0"/>
        <v>1</v>
      </c>
      <c r="H63" s="1">
        <f t="shared" si="1"/>
        <v>0</v>
      </c>
      <c r="I63" s="1">
        <f t="shared" si="2"/>
        <v>-0.12380000000000013</v>
      </c>
      <c r="K63" s="17" t="s">
        <v>833</v>
      </c>
      <c r="L63" s="19" t="s">
        <v>2433</v>
      </c>
      <c r="M63" s="21">
        <v>1.79</v>
      </c>
      <c r="N63" s="21">
        <v>1.61</v>
      </c>
    </row>
    <row r="64" spans="1:14" x14ac:dyDescent="0.3">
      <c r="A64" s="1" t="s">
        <v>314</v>
      </c>
      <c r="B64" s="1" t="s">
        <v>835</v>
      </c>
      <c r="C64" s="1" t="s">
        <v>836</v>
      </c>
      <c r="D64" s="1" t="s">
        <v>1659</v>
      </c>
      <c r="E64" s="1" t="s">
        <v>2160</v>
      </c>
      <c r="G64" s="23" t="b">
        <f t="shared" si="0"/>
        <v>1</v>
      </c>
      <c r="H64" s="1">
        <f t="shared" si="1"/>
        <v>0</v>
      </c>
      <c r="I64" s="1">
        <f t="shared" si="2"/>
        <v>0</v>
      </c>
      <c r="K64" s="17" t="s">
        <v>835</v>
      </c>
      <c r="L64" s="19" t="s">
        <v>2434</v>
      </c>
      <c r="M64" s="21">
        <v>1.0019</v>
      </c>
      <c r="N64" s="21">
        <v>0.96699999999999997</v>
      </c>
    </row>
    <row r="65" spans="1:14" x14ac:dyDescent="0.3">
      <c r="A65" s="1" t="s">
        <v>707</v>
      </c>
      <c r="B65" s="1" t="s">
        <v>837</v>
      </c>
      <c r="C65" s="1" t="s">
        <v>838</v>
      </c>
      <c r="D65" s="1" t="s">
        <v>1572</v>
      </c>
      <c r="E65" s="1" t="s">
        <v>1821</v>
      </c>
      <c r="G65" s="23" t="b">
        <f t="shared" si="0"/>
        <v>1</v>
      </c>
      <c r="H65" s="1">
        <f t="shared" si="1"/>
        <v>0</v>
      </c>
      <c r="I65" s="1">
        <f t="shared" si="2"/>
        <v>0</v>
      </c>
      <c r="K65" s="17" t="s">
        <v>837</v>
      </c>
      <c r="L65" s="19" t="s">
        <v>2435</v>
      </c>
      <c r="M65" s="21">
        <v>0</v>
      </c>
      <c r="N65" s="21">
        <v>1.6879999999999999</v>
      </c>
    </row>
    <row r="66" spans="1:14" x14ac:dyDescent="0.3">
      <c r="A66" s="1" t="s">
        <v>285</v>
      </c>
      <c r="B66" s="1" t="s">
        <v>839</v>
      </c>
      <c r="C66" s="1" t="s">
        <v>840</v>
      </c>
      <c r="D66" s="1" t="s">
        <v>2236</v>
      </c>
      <c r="E66" s="1" t="s">
        <v>2237</v>
      </c>
      <c r="G66" s="23" t="b">
        <f t="shared" si="0"/>
        <v>1</v>
      </c>
      <c r="H66" s="1">
        <f t="shared" si="1"/>
        <v>0</v>
      </c>
      <c r="I66" s="1">
        <f t="shared" si="2"/>
        <v>0</v>
      </c>
      <c r="K66" s="17" t="s">
        <v>839</v>
      </c>
      <c r="L66" s="19" t="s">
        <v>2436</v>
      </c>
      <c r="M66" s="21">
        <v>0.82289999999999996</v>
      </c>
      <c r="N66" s="21">
        <v>0.9153</v>
      </c>
    </row>
    <row r="67" spans="1:14" x14ac:dyDescent="0.3">
      <c r="A67" s="1" t="s">
        <v>313</v>
      </c>
      <c r="B67" s="1" t="s">
        <v>841</v>
      </c>
      <c r="C67" s="1" t="s">
        <v>842</v>
      </c>
      <c r="D67" s="1" t="s">
        <v>2322</v>
      </c>
      <c r="E67" s="1" t="s">
        <v>2323</v>
      </c>
      <c r="G67" s="23" t="b">
        <f t="shared" ref="G67:G130" si="3">EXACT(K67,B67)</f>
        <v>1</v>
      </c>
      <c r="H67" s="1">
        <f t="shared" ref="H67:H130" si="4">D67-M67</f>
        <v>0</v>
      </c>
      <c r="I67" s="1">
        <f t="shared" ref="I67:I130" si="5">E67-N67</f>
        <v>-2.3600000000000065E-2</v>
      </c>
      <c r="K67" s="17" t="s">
        <v>841</v>
      </c>
      <c r="L67" s="19" t="s">
        <v>2437</v>
      </c>
      <c r="M67" s="21">
        <v>0.88749999999999996</v>
      </c>
      <c r="N67" s="21">
        <v>1.0607</v>
      </c>
    </row>
    <row r="68" spans="1:14" x14ac:dyDescent="0.3">
      <c r="A68" s="1" t="s">
        <v>5</v>
      </c>
      <c r="B68" s="1" t="s">
        <v>843</v>
      </c>
      <c r="C68" s="1" t="s">
        <v>844</v>
      </c>
      <c r="D68" s="1" t="s">
        <v>1860</v>
      </c>
      <c r="E68" s="1" t="s">
        <v>1861</v>
      </c>
      <c r="G68" s="23" t="b">
        <f t="shared" si="3"/>
        <v>1</v>
      </c>
      <c r="H68" s="1">
        <f t="shared" si="4"/>
        <v>0</v>
      </c>
      <c r="I68" s="1">
        <f t="shared" si="5"/>
        <v>0</v>
      </c>
      <c r="K68" s="17" t="s">
        <v>843</v>
      </c>
      <c r="L68" s="19" t="s">
        <v>2438</v>
      </c>
      <c r="M68" s="21">
        <v>0.93500000000000005</v>
      </c>
      <c r="N68" s="21">
        <v>0.90700000000000003</v>
      </c>
    </row>
    <row r="69" spans="1:14" x14ac:dyDescent="0.3">
      <c r="A69" s="1" t="s">
        <v>51</v>
      </c>
      <c r="B69" s="1" t="s">
        <v>845</v>
      </c>
      <c r="C69" s="1" t="s">
        <v>846</v>
      </c>
      <c r="D69" s="1" t="s">
        <v>2032</v>
      </c>
      <c r="E69" s="1" t="s">
        <v>2061</v>
      </c>
      <c r="G69" s="23" t="b">
        <f t="shared" si="3"/>
        <v>1</v>
      </c>
      <c r="H69" s="1">
        <f t="shared" si="4"/>
        <v>0</v>
      </c>
      <c r="I69" s="1">
        <f t="shared" si="5"/>
        <v>0</v>
      </c>
      <c r="K69" s="17" t="s">
        <v>845</v>
      </c>
      <c r="L69" s="19" t="s">
        <v>2439</v>
      </c>
      <c r="M69" s="21">
        <v>0.91539999999999999</v>
      </c>
      <c r="N69" s="21">
        <v>0.93610000000000004</v>
      </c>
    </row>
    <row r="70" spans="1:14" x14ac:dyDescent="0.3">
      <c r="A70" s="1" t="s">
        <v>222</v>
      </c>
      <c r="B70" s="1" t="s">
        <v>847</v>
      </c>
      <c r="C70" s="1" t="s">
        <v>848</v>
      </c>
      <c r="D70" s="1" t="s">
        <v>2130</v>
      </c>
      <c r="E70" s="1" t="s">
        <v>2131</v>
      </c>
      <c r="G70" s="23" t="b">
        <f t="shared" si="3"/>
        <v>1</v>
      </c>
      <c r="H70" s="1">
        <f t="shared" si="4"/>
        <v>0</v>
      </c>
      <c r="I70" s="1">
        <f t="shared" si="5"/>
        <v>0</v>
      </c>
      <c r="K70" s="17" t="s">
        <v>847</v>
      </c>
      <c r="L70" s="19" t="s">
        <v>2440</v>
      </c>
      <c r="M70" s="21">
        <v>0.82620000000000005</v>
      </c>
      <c r="N70" s="21">
        <v>0.86580000000000001</v>
      </c>
    </row>
    <row r="71" spans="1:14" x14ac:dyDescent="0.3">
      <c r="A71" s="1" t="s">
        <v>235</v>
      </c>
      <c r="B71" s="1" t="s">
        <v>849</v>
      </c>
      <c r="C71" s="1" t="s">
        <v>850</v>
      </c>
      <c r="D71" s="1" t="s">
        <v>2238</v>
      </c>
      <c r="E71" s="1" t="s">
        <v>2239</v>
      </c>
      <c r="G71" s="23" t="b">
        <f t="shared" si="3"/>
        <v>1</v>
      </c>
      <c r="H71" s="1">
        <f t="shared" si="4"/>
        <v>0</v>
      </c>
      <c r="I71" s="1">
        <f t="shared" si="5"/>
        <v>0</v>
      </c>
      <c r="K71" s="17" t="s">
        <v>849</v>
      </c>
      <c r="L71" s="19" t="s">
        <v>2441</v>
      </c>
      <c r="M71" s="21">
        <v>0.89600000000000002</v>
      </c>
      <c r="N71" s="21">
        <v>0.88639999999999997</v>
      </c>
    </row>
    <row r="72" spans="1:14" x14ac:dyDescent="0.3">
      <c r="A72" s="1" t="s">
        <v>279</v>
      </c>
      <c r="B72" s="1" t="s">
        <v>851</v>
      </c>
      <c r="C72" s="1" t="s">
        <v>852</v>
      </c>
      <c r="D72" s="1" t="s">
        <v>2006</v>
      </c>
      <c r="E72" s="1" t="s">
        <v>2007</v>
      </c>
      <c r="G72" s="23" t="b">
        <f t="shared" si="3"/>
        <v>1</v>
      </c>
      <c r="H72" s="1">
        <f t="shared" si="4"/>
        <v>0</v>
      </c>
      <c r="I72" s="1">
        <f t="shared" si="5"/>
        <v>0</v>
      </c>
      <c r="K72" s="17" t="s">
        <v>851</v>
      </c>
      <c r="L72" s="19" t="s">
        <v>2442</v>
      </c>
      <c r="M72" s="21">
        <v>0.86</v>
      </c>
      <c r="N72" s="21">
        <v>0.89129999999999998</v>
      </c>
    </row>
    <row r="73" spans="1:14" x14ac:dyDescent="0.3">
      <c r="A73" s="1" t="s">
        <v>1647</v>
      </c>
      <c r="B73" s="1" t="s">
        <v>1619</v>
      </c>
      <c r="C73" s="1" t="s">
        <v>1620</v>
      </c>
      <c r="D73" s="1" t="s">
        <v>1999</v>
      </c>
      <c r="E73" s="1" t="s">
        <v>2371</v>
      </c>
      <c r="G73" s="23" t="b">
        <f t="shared" si="3"/>
        <v>1</v>
      </c>
      <c r="H73" s="1">
        <f t="shared" si="4"/>
        <v>0</v>
      </c>
      <c r="I73" s="1">
        <f t="shared" si="5"/>
        <v>-7.0999999999999952E-2</v>
      </c>
      <c r="K73" s="17" t="s">
        <v>1619</v>
      </c>
      <c r="L73" s="19" t="s">
        <v>2443</v>
      </c>
      <c r="M73" s="21">
        <v>1.0555000000000001</v>
      </c>
      <c r="N73" s="21">
        <v>1.0649999999999999</v>
      </c>
    </row>
    <row r="74" spans="1:14" x14ac:dyDescent="0.3">
      <c r="A74" s="1" t="s">
        <v>1809</v>
      </c>
      <c r="B74" s="1" t="s">
        <v>1812</v>
      </c>
      <c r="C74" s="1" t="s">
        <v>1813</v>
      </c>
      <c r="D74" s="1" t="s">
        <v>1572</v>
      </c>
      <c r="E74" s="1" t="s">
        <v>1814</v>
      </c>
      <c r="G74" s="23" t="b">
        <f t="shared" si="3"/>
        <v>1</v>
      </c>
      <c r="H74" s="1">
        <f t="shared" si="4"/>
        <v>0</v>
      </c>
      <c r="I74" s="1">
        <f t="shared" si="5"/>
        <v>0</v>
      </c>
      <c r="K74" s="17" t="s">
        <v>1812</v>
      </c>
      <c r="L74" s="19" t="s">
        <v>2444</v>
      </c>
      <c r="M74" s="21">
        <v>0</v>
      </c>
      <c r="N74" s="21">
        <v>1.31</v>
      </c>
    </row>
    <row r="75" spans="1:14" x14ac:dyDescent="0.3">
      <c r="A75" s="1" t="s">
        <v>121</v>
      </c>
      <c r="B75" s="1" t="s">
        <v>853</v>
      </c>
      <c r="C75" s="1" t="s">
        <v>854</v>
      </c>
      <c r="D75" s="1" t="s">
        <v>2056</v>
      </c>
      <c r="E75" s="1" t="s">
        <v>2057</v>
      </c>
      <c r="G75" s="23" t="b">
        <f t="shared" si="3"/>
        <v>1</v>
      </c>
      <c r="H75" s="1">
        <f t="shared" si="4"/>
        <v>0</v>
      </c>
      <c r="I75" s="1">
        <f t="shared" si="5"/>
        <v>0</v>
      </c>
      <c r="K75" s="17" t="s">
        <v>853</v>
      </c>
      <c r="L75" s="19" t="s">
        <v>2445</v>
      </c>
      <c r="M75" s="21">
        <v>0.98640000000000005</v>
      </c>
      <c r="N75" s="21">
        <v>1.0078</v>
      </c>
    </row>
    <row r="76" spans="1:14" x14ac:dyDescent="0.3">
      <c r="A76" s="1" t="s">
        <v>184</v>
      </c>
      <c r="B76" s="1" t="s">
        <v>855</v>
      </c>
      <c r="C76" s="1" t="s">
        <v>856</v>
      </c>
      <c r="D76" s="1" t="s">
        <v>1910</v>
      </c>
      <c r="E76" s="1" t="s">
        <v>2094</v>
      </c>
      <c r="G76" s="23" t="b">
        <f t="shared" si="3"/>
        <v>1</v>
      </c>
      <c r="H76" s="1">
        <f t="shared" si="4"/>
        <v>0</v>
      </c>
      <c r="I76" s="1">
        <f t="shared" si="5"/>
        <v>0</v>
      </c>
      <c r="K76" s="17" t="s">
        <v>855</v>
      </c>
      <c r="L76" s="19" t="s">
        <v>2446</v>
      </c>
      <c r="M76" s="21">
        <v>1.0549999999999999</v>
      </c>
      <c r="N76" s="21">
        <v>1.0079</v>
      </c>
    </row>
    <row r="77" spans="1:14" x14ac:dyDescent="0.3">
      <c r="A77" s="1" t="s">
        <v>290</v>
      </c>
      <c r="B77" s="1" t="s">
        <v>857</v>
      </c>
      <c r="C77" s="1" t="s">
        <v>858</v>
      </c>
      <c r="D77" s="1" t="s">
        <v>2142</v>
      </c>
      <c r="E77" s="1" t="s">
        <v>2143</v>
      </c>
      <c r="G77" s="23" t="b">
        <f t="shared" si="3"/>
        <v>1</v>
      </c>
      <c r="H77" s="1">
        <f t="shared" si="4"/>
        <v>0</v>
      </c>
      <c r="I77" s="1">
        <f t="shared" si="5"/>
        <v>0</v>
      </c>
      <c r="K77" s="17" t="s">
        <v>857</v>
      </c>
      <c r="L77" s="19" t="s">
        <v>2447</v>
      </c>
      <c r="M77" s="21">
        <v>0.87719999999999998</v>
      </c>
      <c r="N77" s="21">
        <v>0.87860000000000005</v>
      </c>
    </row>
    <row r="78" spans="1:14" x14ac:dyDescent="0.3">
      <c r="A78" s="1" t="s">
        <v>283</v>
      </c>
      <c r="B78" s="1" t="s">
        <v>859</v>
      </c>
      <c r="C78" s="1" t="s">
        <v>860</v>
      </c>
      <c r="D78" s="1" t="s">
        <v>2138</v>
      </c>
      <c r="E78" s="1" t="s">
        <v>2139</v>
      </c>
      <c r="G78" s="23" t="b">
        <f t="shared" si="3"/>
        <v>1</v>
      </c>
      <c r="H78" s="1">
        <f t="shared" si="4"/>
        <v>0</v>
      </c>
      <c r="I78" s="1">
        <f t="shared" si="5"/>
        <v>0</v>
      </c>
      <c r="K78" s="17" t="s">
        <v>859</v>
      </c>
      <c r="L78" s="19" t="s">
        <v>2448</v>
      </c>
      <c r="M78" s="21">
        <v>0.92090000000000005</v>
      </c>
      <c r="N78" s="21">
        <v>0.97989999999999999</v>
      </c>
    </row>
    <row r="79" spans="1:14" x14ac:dyDescent="0.3">
      <c r="A79" s="1" t="s">
        <v>24</v>
      </c>
      <c r="B79" s="1" t="s">
        <v>861</v>
      </c>
      <c r="C79" s="1" t="s">
        <v>862</v>
      </c>
      <c r="D79" s="1" t="s">
        <v>1745</v>
      </c>
      <c r="E79" s="1" t="s">
        <v>1990</v>
      </c>
      <c r="G79" s="23" t="b">
        <f t="shared" si="3"/>
        <v>1</v>
      </c>
      <c r="H79" s="1">
        <f t="shared" si="4"/>
        <v>0</v>
      </c>
      <c r="I79" s="1">
        <f t="shared" si="5"/>
        <v>0</v>
      </c>
      <c r="K79" s="17" t="s">
        <v>861</v>
      </c>
      <c r="L79" s="19" t="s">
        <v>2449</v>
      </c>
      <c r="M79" s="21">
        <v>1.0742</v>
      </c>
      <c r="N79" s="21">
        <v>1.0738000000000001</v>
      </c>
    </row>
    <row r="80" spans="1:14" x14ac:dyDescent="0.3">
      <c r="A80" s="1" t="s">
        <v>630</v>
      </c>
      <c r="B80" s="1" t="s">
        <v>863</v>
      </c>
      <c r="C80" s="1" t="s">
        <v>864</v>
      </c>
      <c r="D80" s="1" t="s">
        <v>1628</v>
      </c>
      <c r="E80" s="1" t="s">
        <v>1944</v>
      </c>
      <c r="G80" s="23" t="b">
        <f t="shared" si="3"/>
        <v>1</v>
      </c>
      <c r="H80" s="1">
        <f t="shared" si="4"/>
        <v>1.8000000000000016E-2</v>
      </c>
      <c r="I80" s="1">
        <f t="shared" si="5"/>
        <v>1.419999999999999E-2</v>
      </c>
      <c r="K80" s="17" t="s">
        <v>863</v>
      </c>
      <c r="L80" s="19" t="s">
        <v>2450</v>
      </c>
      <c r="M80" s="21">
        <v>1.0176000000000001</v>
      </c>
      <c r="N80" s="21">
        <v>1.0498000000000001</v>
      </c>
    </row>
    <row r="81" spans="1:14" x14ac:dyDescent="0.3">
      <c r="A81" s="1" t="s">
        <v>335</v>
      </c>
      <c r="B81" s="1" t="s">
        <v>865</v>
      </c>
      <c r="C81" s="1" t="s">
        <v>866</v>
      </c>
      <c r="D81" s="1" t="s">
        <v>2280</v>
      </c>
      <c r="E81" s="1" t="s">
        <v>2174</v>
      </c>
      <c r="G81" s="23" t="b">
        <f t="shared" si="3"/>
        <v>1</v>
      </c>
      <c r="H81" s="1">
        <f t="shared" si="4"/>
        <v>0</v>
      </c>
      <c r="I81" s="1">
        <f t="shared" si="5"/>
        <v>0</v>
      </c>
      <c r="K81" s="17" t="s">
        <v>865</v>
      </c>
      <c r="L81" s="19" t="s">
        <v>2451</v>
      </c>
      <c r="M81" s="21">
        <v>0.88959999999999995</v>
      </c>
      <c r="N81" s="21">
        <v>0.98089999999999999</v>
      </c>
    </row>
    <row r="82" spans="1:14" x14ac:dyDescent="0.3">
      <c r="A82" s="1" t="s">
        <v>318</v>
      </c>
      <c r="B82" s="1" t="s">
        <v>867</v>
      </c>
      <c r="C82" s="1" t="s">
        <v>868</v>
      </c>
      <c r="D82" s="1" t="s">
        <v>1872</v>
      </c>
      <c r="E82" s="1" t="s">
        <v>1723</v>
      </c>
      <c r="G82" s="23" t="b">
        <f t="shared" si="3"/>
        <v>1</v>
      </c>
      <c r="H82" s="1">
        <f t="shared" si="4"/>
        <v>0</v>
      </c>
      <c r="I82" s="1">
        <f t="shared" si="5"/>
        <v>0</v>
      </c>
      <c r="K82" s="17" t="s">
        <v>867</v>
      </c>
      <c r="L82" s="19" t="s">
        <v>2452</v>
      </c>
      <c r="M82" s="21">
        <v>1.0073000000000001</v>
      </c>
      <c r="N82" s="21">
        <v>1.0688</v>
      </c>
    </row>
    <row r="83" spans="1:14" x14ac:dyDescent="0.3">
      <c r="A83" s="1" t="s">
        <v>55</v>
      </c>
      <c r="B83" s="1" t="s">
        <v>869</v>
      </c>
      <c r="C83" s="1" t="s">
        <v>870</v>
      </c>
      <c r="D83" s="1" t="s">
        <v>1649</v>
      </c>
      <c r="E83" s="1" t="s">
        <v>2283</v>
      </c>
      <c r="G83" s="23" t="b">
        <f t="shared" si="3"/>
        <v>1</v>
      </c>
      <c r="H83" s="1">
        <f t="shared" si="4"/>
        <v>0</v>
      </c>
      <c r="I83" s="1">
        <f t="shared" si="5"/>
        <v>0</v>
      </c>
      <c r="K83" s="17" t="s">
        <v>869</v>
      </c>
      <c r="L83" s="19" t="s">
        <v>2453</v>
      </c>
      <c r="M83" s="21">
        <v>0.92749999999999999</v>
      </c>
      <c r="N83" s="21">
        <v>0.97740000000000005</v>
      </c>
    </row>
    <row r="84" spans="1:14" x14ac:dyDescent="0.3">
      <c r="A84" s="1" t="s">
        <v>162</v>
      </c>
      <c r="B84" s="1" t="s">
        <v>871</v>
      </c>
      <c r="C84" s="1" t="s">
        <v>872</v>
      </c>
      <c r="D84" s="1" t="s">
        <v>2284</v>
      </c>
      <c r="E84" s="1" t="s">
        <v>1700</v>
      </c>
      <c r="G84" s="23" t="b">
        <f t="shared" si="3"/>
        <v>1</v>
      </c>
      <c r="H84" s="1">
        <f t="shared" si="4"/>
        <v>0</v>
      </c>
      <c r="I84" s="1">
        <f t="shared" si="5"/>
        <v>0</v>
      </c>
      <c r="K84" s="17" t="s">
        <v>871</v>
      </c>
      <c r="L84" s="19" t="s">
        <v>2454</v>
      </c>
      <c r="M84" s="21">
        <v>0.93</v>
      </c>
      <c r="N84" s="21">
        <v>0.96789999999999998</v>
      </c>
    </row>
    <row r="85" spans="1:14" x14ac:dyDescent="0.3">
      <c r="A85" s="1" t="s">
        <v>58</v>
      </c>
      <c r="B85" s="1" t="s">
        <v>873</v>
      </c>
      <c r="C85" s="1" t="s">
        <v>874</v>
      </c>
      <c r="D85" s="1" t="s">
        <v>2010</v>
      </c>
      <c r="E85" s="1" t="s">
        <v>2011</v>
      </c>
      <c r="G85" s="23" t="b">
        <f t="shared" si="3"/>
        <v>1</v>
      </c>
      <c r="H85" s="1">
        <f t="shared" si="4"/>
        <v>0</v>
      </c>
      <c r="I85" s="1">
        <f t="shared" si="5"/>
        <v>0</v>
      </c>
      <c r="K85" s="17" t="s">
        <v>873</v>
      </c>
      <c r="L85" s="19" t="s">
        <v>2455</v>
      </c>
      <c r="M85" s="21">
        <v>0.75590000000000002</v>
      </c>
      <c r="N85" s="21">
        <v>0.87090000000000001</v>
      </c>
    </row>
    <row r="86" spans="1:14" x14ac:dyDescent="0.3">
      <c r="A86" s="1" t="s">
        <v>631</v>
      </c>
      <c r="B86" s="1" t="s">
        <v>875</v>
      </c>
      <c r="C86" s="1" t="s">
        <v>876</v>
      </c>
      <c r="D86" s="1" t="s">
        <v>1943</v>
      </c>
      <c r="E86" s="1" t="s">
        <v>1844</v>
      </c>
      <c r="G86" s="23" t="b">
        <f t="shared" si="3"/>
        <v>1</v>
      </c>
      <c r="H86" s="1">
        <f t="shared" si="4"/>
        <v>0</v>
      </c>
      <c r="I86" s="1">
        <f t="shared" si="5"/>
        <v>0</v>
      </c>
      <c r="K86" s="17" t="s">
        <v>875</v>
      </c>
      <c r="L86" s="19" t="s">
        <v>2456</v>
      </c>
      <c r="M86" s="21">
        <v>1.1177999999999999</v>
      </c>
      <c r="N86" s="21">
        <v>1.0891999999999999</v>
      </c>
    </row>
    <row r="87" spans="1:14" x14ac:dyDescent="0.3">
      <c r="A87" s="1" t="s">
        <v>78</v>
      </c>
      <c r="B87" s="1" t="s">
        <v>877</v>
      </c>
      <c r="C87" s="1" t="s">
        <v>878</v>
      </c>
      <c r="D87" s="1" t="s">
        <v>2259</v>
      </c>
      <c r="E87" s="1" t="s">
        <v>2260</v>
      </c>
      <c r="G87" s="23" t="b">
        <f t="shared" si="3"/>
        <v>1</v>
      </c>
      <c r="H87" s="1">
        <f t="shared" si="4"/>
        <v>0</v>
      </c>
      <c r="I87" s="1">
        <f t="shared" si="5"/>
        <v>-2.5700000000000056E-2</v>
      </c>
      <c r="K87" s="17" t="s">
        <v>877</v>
      </c>
      <c r="L87" s="19" t="s">
        <v>2457</v>
      </c>
      <c r="M87" s="21">
        <v>0.93300000000000005</v>
      </c>
      <c r="N87" s="21">
        <v>0.97860000000000003</v>
      </c>
    </row>
    <row r="88" spans="1:14" x14ac:dyDescent="0.3">
      <c r="A88" s="1" t="s">
        <v>82</v>
      </c>
      <c r="B88" s="1" t="s">
        <v>879</v>
      </c>
      <c r="C88" s="1" t="s">
        <v>880</v>
      </c>
      <c r="D88" s="1" t="s">
        <v>2023</v>
      </c>
      <c r="E88" s="1" t="s">
        <v>2024</v>
      </c>
      <c r="G88" s="23" t="b">
        <f t="shared" si="3"/>
        <v>1</v>
      </c>
      <c r="H88" s="1">
        <f t="shared" si="4"/>
        <v>0</v>
      </c>
      <c r="I88" s="1">
        <f t="shared" si="5"/>
        <v>0</v>
      </c>
      <c r="K88" s="17" t="s">
        <v>879</v>
      </c>
      <c r="L88" s="19" t="s">
        <v>2458</v>
      </c>
      <c r="M88" s="21">
        <v>1.0103</v>
      </c>
      <c r="N88" s="21">
        <v>1.0121</v>
      </c>
    </row>
    <row r="89" spans="1:14" x14ac:dyDescent="0.3">
      <c r="A89" s="1" t="s">
        <v>87</v>
      </c>
      <c r="B89" s="1" t="s">
        <v>881</v>
      </c>
      <c r="C89" s="1" t="s">
        <v>882</v>
      </c>
      <c r="D89" s="1" t="s">
        <v>2342</v>
      </c>
      <c r="E89" s="1" t="s">
        <v>2231</v>
      </c>
      <c r="G89" s="23" t="b">
        <f t="shared" si="3"/>
        <v>1</v>
      </c>
      <c r="H89" s="1">
        <f t="shared" si="4"/>
        <v>0</v>
      </c>
      <c r="I89" s="1">
        <f t="shared" si="5"/>
        <v>0</v>
      </c>
      <c r="K89" s="17" t="s">
        <v>881</v>
      </c>
      <c r="L89" s="19" t="s">
        <v>2459</v>
      </c>
      <c r="M89" s="21">
        <v>0.92810000000000004</v>
      </c>
      <c r="N89" s="21">
        <v>0.99629999999999996</v>
      </c>
    </row>
    <row r="90" spans="1:14" x14ac:dyDescent="0.3">
      <c r="A90" s="1" t="s">
        <v>101</v>
      </c>
      <c r="B90" s="1" t="s">
        <v>883</v>
      </c>
      <c r="C90" s="1" t="s">
        <v>884</v>
      </c>
      <c r="D90" s="1" t="s">
        <v>2033</v>
      </c>
      <c r="E90" s="1" t="s">
        <v>1756</v>
      </c>
      <c r="G90" s="23" t="b">
        <f t="shared" si="3"/>
        <v>1</v>
      </c>
      <c r="H90" s="1">
        <f t="shared" si="4"/>
        <v>0</v>
      </c>
      <c r="I90" s="1">
        <f t="shared" si="5"/>
        <v>-1.4700000000000046E-2</v>
      </c>
      <c r="K90" s="17" t="s">
        <v>883</v>
      </c>
      <c r="L90" s="19" t="s">
        <v>2460</v>
      </c>
      <c r="M90" s="21">
        <v>0.99929999999999997</v>
      </c>
      <c r="N90" s="21">
        <v>0.99780000000000002</v>
      </c>
    </row>
    <row r="91" spans="1:14" x14ac:dyDescent="0.3">
      <c r="A91" s="1" t="s">
        <v>103</v>
      </c>
      <c r="B91" s="1" t="s">
        <v>885</v>
      </c>
      <c r="C91" s="1" t="s">
        <v>886</v>
      </c>
      <c r="D91" s="1" t="s">
        <v>1702</v>
      </c>
      <c r="E91" s="1" t="s">
        <v>2035</v>
      </c>
      <c r="G91" s="23" t="b">
        <f t="shared" si="3"/>
        <v>1</v>
      </c>
      <c r="H91" s="1">
        <f t="shared" si="4"/>
        <v>0</v>
      </c>
      <c r="I91" s="1">
        <f t="shared" si="5"/>
        <v>0</v>
      </c>
      <c r="K91" s="17" t="s">
        <v>885</v>
      </c>
      <c r="L91" s="19" t="s">
        <v>2461</v>
      </c>
      <c r="M91" s="21">
        <v>1.0024</v>
      </c>
      <c r="N91" s="21">
        <v>1.0669</v>
      </c>
    </row>
    <row r="92" spans="1:14" x14ac:dyDescent="0.3">
      <c r="A92" s="1" t="s">
        <v>112</v>
      </c>
      <c r="B92" s="1" t="s">
        <v>887</v>
      </c>
      <c r="C92" s="1" t="s">
        <v>888</v>
      </c>
      <c r="D92" s="1" t="s">
        <v>1859</v>
      </c>
      <c r="E92" s="1" t="s">
        <v>2037</v>
      </c>
      <c r="G92" s="23" t="b">
        <f t="shared" si="3"/>
        <v>1</v>
      </c>
      <c r="H92" s="1">
        <f t="shared" si="4"/>
        <v>0</v>
      </c>
      <c r="I92" s="1">
        <f t="shared" si="5"/>
        <v>0</v>
      </c>
      <c r="K92" s="17" t="s">
        <v>887</v>
      </c>
      <c r="L92" s="19" t="s">
        <v>2462</v>
      </c>
      <c r="M92" s="21">
        <v>0.98799999999999999</v>
      </c>
      <c r="N92" s="21">
        <v>0.95540000000000003</v>
      </c>
    </row>
    <row r="93" spans="1:14" x14ac:dyDescent="0.3">
      <c r="A93" s="1" t="s">
        <v>104</v>
      </c>
      <c r="B93" s="1" t="s">
        <v>889</v>
      </c>
      <c r="C93" s="1" t="s">
        <v>890</v>
      </c>
      <c r="D93" s="1" t="s">
        <v>1860</v>
      </c>
      <c r="E93" s="1" t="s">
        <v>2038</v>
      </c>
      <c r="G93" s="23" t="b">
        <f t="shared" si="3"/>
        <v>1</v>
      </c>
      <c r="H93" s="1">
        <f t="shared" si="4"/>
        <v>0</v>
      </c>
      <c r="I93" s="1">
        <f t="shared" si="5"/>
        <v>-1.9100000000000006E-2</v>
      </c>
      <c r="K93" s="17" t="s">
        <v>889</v>
      </c>
      <c r="L93" s="19" t="s">
        <v>2463</v>
      </c>
      <c r="M93" s="21">
        <v>0.93500000000000005</v>
      </c>
      <c r="N93" s="21">
        <v>0.97499999999999998</v>
      </c>
    </row>
    <row r="94" spans="1:14" x14ac:dyDescent="0.3">
      <c r="A94" s="1" t="s">
        <v>113</v>
      </c>
      <c r="B94" s="1" t="s">
        <v>891</v>
      </c>
      <c r="C94" s="1" t="s">
        <v>892</v>
      </c>
      <c r="D94" s="1" t="s">
        <v>2043</v>
      </c>
      <c r="E94" s="1" t="s">
        <v>1650</v>
      </c>
      <c r="G94" s="23" t="b">
        <f t="shared" si="3"/>
        <v>1</v>
      </c>
      <c r="H94" s="1">
        <f t="shared" si="4"/>
        <v>0</v>
      </c>
      <c r="I94" s="1">
        <f t="shared" si="5"/>
        <v>0</v>
      </c>
      <c r="K94" s="17" t="s">
        <v>891</v>
      </c>
      <c r="L94" s="19" t="s">
        <v>2464</v>
      </c>
      <c r="M94" s="21">
        <v>0.82469999999999999</v>
      </c>
      <c r="N94" s="21">
        <v>0.90190000000000003</v>
      </c>
    </row>
    <row r="95" spans="1:14" x14ac:dyDescent="0.3">
      <c r="A95" s="1" t="s">
        <v>146</v>
      </c>
      <c r="B95" s="1" t="s">
        <v>893</v>
      </c>
      <c r="C95" s="1" t="s">
        <v>894</v>
      </c>
      <c r="D95" s="1" t="s">
        <v>1873</v>
      </c>
      <c r="E95" s="1" t="s">
        <v>1874</v>
      </c>
      <c r="G95" s="23" t="b">
        <f t="shared" si="3"/>
        <v>1</v>
      </c>
      <c r="H95" s="1">
        <f t="shared" si="4"/>
        <v>0</v>
      </c>
      <c r="I95" s="1">
        <f t="shared" si="5"/>
        <v>0</v>
      </c>
      <c r="K95" s="17" t="s">
        <v>893</v>
      </c>
      <c r="L95" s="19" t="s">
        <v>2465</v>
      </c>
      <c r="M95" s="21">
        <v>0.94540000000000002</v>
      </c>
      <c r="N95" s="21">
        <v>0.98939999999999995</v>
      </c>
    </row>
    <row r="96" spans="1:14" x14ac:dyDescent="0.3">
      <c r="A96" s="1" t="s">
        <v>132</v>
      </c>
      <c r="B96" s="1" t="s">
        <v>895</v>
      </c>
      <c r="C96" s="1" t="s">
        <v>896</v>
      </c>
      <c r="D96" s="1" t="s">
        <v>1753</v>
      </c>
      <c r="E96" s="1" t="s">
        <v>1882</v>
      </c>
      <c r="G96" s="23" t="b">
        <f t="shared" si="3"/>
        <v>1</v>
      </c>
      <c r="H96" s="1">
        <f t="shared" si="4"/>
        <v>0</v>
      </c>
      <c r="I96" s="1">
        <f t="shared" si="5"/>
        <v>0</v>
      </c>
      <c r="K96" s="17" t="s">
        <v>895</v>
      </c>
      <c r="L96" s="19" t="s">
        <v>2466</v>
      </c>
      <c r="M96" s="21">
        <v>0.97499999999999998</v>
      </c>
      <c r="N96" s="21">
        <v>0.9829</v>
      </c>
    </row>
    <row r="97" spans="1:14" x14ac:dyDescent="0.3">
      <c r="A97" s="1" t="s">
        <v>897</v>
      </c>
      <c r="B97" s="1" t="s">
        <v>898</v>
      </c>
      <c r="C97" s="1" t="s">
        <v>899</v>
      </c>
      <c r="D97" s="1" t="s">
        <v>1978</v>
      </c>
      <c r="E97" s="1" t="s">
        <v>1979</v>
      </c>
      <c r="G97" s="23" t="b">
        <f t="shared" si="3"/>
        <v>1</v>
      </c>
      <c r="H97" s="1">
        <f t="shared" si="4"/>
        <v>0</v>
      </c>
      <c r="I97" s="1">
        <f t="shared" si="5"/>
        <v>0</v>
      </c>
      <c r="K97" s="17" t="s">
        <v>898</v>
      </c>
      <c r="L97" s="19" t="s">
        <v>2467</v>
      </c>
      <c r="M97" s="21">
        <v>0.74670000000000003</v>
      </c>
      <c r="N97" s="21">
        <v>0.90959999999999996</v>
      </c>
    </row>
    <row r="98" spans="1:14" x14ac:dyDescent="0.3">
      <c r="A98" s="1" t="s">
        <v>140</v>
      </c>
      <c r="B98" s="1" t="s">
        <v>900</v>
      </c>
      <c r="C98" s="1" t="s">
        <v>901</v>
      </c>
      <c r="D98" s="1" t="s">
        <v>2331</v>
      </c>
      <c r="E98" s="1" t="s">
        <v>2332</v>
      </c>
      <c r="G98" s="23" t="b">
        <f t="shared" si="3"/>
        <v>1</v>
      </c>
      <c r="H98" s="1">
        <f t="shared" si="4"/>
        <v>0</v>
      </c>
      <c r="I98" s="1">
        <f t="shared" si="5"/>
        <v>0</v>
      </c>
      <c r="K98" s="17" t="s">
        <v>900</v>
      </c>
      <c r="L98" s="19" t="s">
        <v>2468</v>
      </c>
      <c r="M98" s="21">
        <v>0.88570000000000004</v>
      </c>
      <c r="N98" s="21">
        <v>0.86550000000000005</v>
      </c>
    </row>
    <row r="99" spans="1:14" x14ac:dyDescent="0.3">
      <c r="A99" s="1" t="s">
        <v>902</v>
      </c>
      <c r="B99" s="1" t="s">
        <v>903</v>
      </c>
      <c r="C99" s="1" t="s">
        <v>904</v>
      </c>
      <c r="D99" s="1" t="s">
        <v>1574</v>
      </c>
      <c r="E99" s="1" t="s">
        <v>1981</v>
      </c>
      <c r="G99" s="23" t="b">
        <f t="shared" si="3"/>
        <v>1</v>
      </c>
      <c r="H99" s="1">
        <f t="shared" si="4"/>
        <v>0</v>
      </c>
      <c r="I99" s="1">
        <f t="shared" si="5"/>
        <v>-1.7100000000000115E-2</v>
      </c>
      <c r="K99" s="17" t="s">
        <v>903</v>
      </c>
      <c r="L99" s="19" t="s">
        <v>2469</v>
      </c>
      <c r="M99" s="21">
        <v>0.97330000000000005</v>
      </c>
      <c r="N99" s="21">
        <v>1.1289</v>
      </c>
    </row>
    <row r="100" spans="1:14" x14ac:dyDescent="0.3">
      <c r="A100" s="1" t="s">
        <v>57</v>
      </c>
      <c r="B100" s="1" t="s">
        <v>905</v>
      </c>
      <c r="C100" s="1" t="s">
        <v>906</v>
      </c>
      <c r="D100" s="1" t="s">
        <v>2203</v>
      </c>
      <c r="E100" s="1" t="s">
        <v>2204</v>
      </c>
      <c r="G100" s="23" t="b">
        <f t="shared" si="3"/>
        <v>1</v>
      </c>
      <c r="H100" s="1">
        <f t="shared" si="4"/>
        <v>0</v>
      </c>
      <c r="I100" s="1">
        <f t="shared" si="5"/>
        <v>0</v>
      </c>
      <c r="K100" s="17" t="s">
        <v>905</v>
      </c>
      <c r="L100" s="19" t="s">
        <v>2470</v>
      </c>
      <c r="M100" s="21">
        <v>1.0471999999999999</v>
      </c>
      <c r="N100" s="21">
        <v>1.0768</v>
      </c>
    </row>
    <row r="101" spans="1:14" x14ac:dyDescent="0.3">
      <c r="A101" s="1" t="s">
        <v>147</v>
      </c>
      <c r="B101" s="1" t="s">
        <v>907</v>
      </c>
      <c r="C101" s="1" t="s">
        <v>908</v>
      </c>
      <c r="D101" s="1" t="s">
        <v>2069</v>
      </c>
      <c r="E101" s="1" t="s">
        <v>2070</v>
      </c>
      <c r="G101" s="23" t="b">
        <f t="shared" si="3"/>
        <v>1</v>
      </c>
      <c r="H101" s="1">
        <f t="shared" si="4"/>
        <v>0</v>
      </c>
      <c r="I101" s="1">
        <f t="shared" si="5"/>
        <v>-1.4899999999999913E-2</v>
      </c>
      <c r="K101" s="17" t="s">
        <v>907</v>
      </c>
      <c r="L101" s="19" t="s">
        <v>2471</v>
      </c>
      <c r="M101" s="21">
        <v>1.0281</v>
      </c>
      <c r="N101" s="21">
        <v>1.1011</v>
      </c>
    </row>
    <row r="102" spans="1:14" x14ac:dyDescent="0.3">
      <c r="A102" s="1" t="s">
        <v>148</v>
      </c>
      <c r="B102" s="1" t="s">
        <v>909</v>
      </c>
      <c r="C102" s="1" t="s">
        <v>910</v>
      </c>
      <c r="D102" s="1" t="s">
        <v>1711</v>
      </c>
      <c r="E102" s="1" t="s">
        <v>1891</v>
      </c>
      <c r="G102" s="23" t="b">
        <f t="shared" si="3"/>
        <v>1</v>
      </c>
      <c r="H102" s="1">
        <f t="shared" si="4"/>
        <v>0</v>
      </c>
      <c r="I102" s="1">
        <f t="shared" si="5"/>
        <v>0</v>
      </c>
      <c r="K102" s="17" t="s">
        <v>909</v>
      </c>
      <c r="L102" s="19" t="s">
        <v>2472</v>
      </c>
      <c r="M102" s="21">
        <v>1.1060000000000001</v>
      </c>
      <c r="N102" s="21">
        <v>1.0879000000000001</v>
      </c>
    </row>
    <row r="103" spans="1:14" x14ac:dyDescent="0.3">
      <c r="A103" s="1" t="s">
        <v>151</v>
      </c>
      <c r="B103" s="1" t="s">
        <v>911</v>
      </c>
      <c r="C103" s="1" t="s">
        <v>912</v>
      </c>
      <c r="D103" s="1" t="s">
        <v>1867</v>
      </c>
      <c r="E103" s="1" t="s">
        <v>1868</v>
      </c>
      <c r="G103" s="23" t="b">
        <f t="shared" si="3"/>
        <v>1</v>
      </c>
      <c r="H103" s="1">
        <f t="shared" si="4"/>
        <v>0</v>
      </c>
      <c r="I103" s="1">
        <f t="shared" si="5"/>
        <v>0</v>
      </c>
      <c r="K103" s="17" t="s">
        <v>911</v>
      </c>
      <c r="L103" s="19" t="s">
        <v>2473</v>
      </c>
      <c r="M103" s="21">
        <v>0.89959999999999996</v>
      </c>
      <c r="N103" s="21">
        <v>0.8921</v>
      </c>
    </row>
    <row r="104" spans="1:14" x14ac:dyDescent="0.3">
      <c r="A104" s="1" t="s">
        <v>152</v>
      </c>
      <c r="B104" s="1" t="s">
        <v>913</v>
      </c>
      <c r="C104" s="1" t="s">
        <v>914</v>
      </c>
      <c r="D104" s="1" t="s">
        <v>1836</v>
      </c>
      <c r="E104" s="1" t="s">
        <v>1866</v>
      </c>
      <c r="G104" s="23" t="b">
        <f t="shared" si="3"/>
        <v>1</v>
      </c>
      <c r="H104" s="1">
        <f t="shared" si="4"/>
        <v>0</v>
      </c>
      <c r="I104" s="1">
        <f t="shared" si="5"/>
        <v>-4.0000000000000036E-2</v>
      </c>
      <c r="K104" s="17" t="s">
        <v>913</v>
      </c>
      <c r="L104" s="19" t="s">
        <v>2474</v>
      </c>
      <c r="M104" s="21">
        <v>1.0330999999999999</v>
      </c>
      <c r="N104" s="21">
        <v>0.95830000000000004</v>
      </c>
    </row>
    <row r="105" spans="1:14" x14ac:dyDescent="0.3">
      <c r="A105" s="1" t="s">
        <v>620</v>
      </c>
      <c r="B105" s="1" t="s">
        <v>915</v>
      </c>
      <c r="C105" s="1" t="s">
        <v>916</v>
      </c>
      <c r="D105" s="1" t="s">
        <v>1763</v>
      </c>
      <c r="E105" s="1" t="s">
        <v>1642</v>
      </c>
      <c r="G105" s="23" t="b">
        <f t="shared" si="3"/>
        <v>1</v>
      </c>
      <c r="H105" s="1">
        <f t="shared" si="4"/>
        <v>0</v>
      </c>
      <c r="I105" s="1">
        <f t="shared" si="5"/>
        <v>0</v>
      </c>
      <c r="K105" s="17" t="s">
        <v>915</v>
      </c>
      <c r="L105" s="19" t="s">
        <v>2475</v>
      </c>
      <c r="M105" s="21">
        <v>0.99850000000000005</v>
      </c>
      <c r="N105" s="21">
        <v>1.0665</v>
      </c>
    </row>
    <row r="106" spans="1:14" x14ac:dyDescent="0.3">
      <c r="A106" s="1" t="s">
        <v>698</v>
      </c>
      <c r="B106" s="1" t="s">
        <v>917</v>
      </c>
      <c r="C106" s="1" t="s">
        <v>686</v>
      </c>
      <c r="D106" s="1" t="s">
        <v>1960</v>
      </c>
      <c r="E106" s="1" t="s">
        <v>1961</v>
      </c>
      <c r="G106" s="23" t="b">
        <f t="shared" si="3"/>
        <v>1</v>
      </c>
      <c r="H106" s="1">
        <f t="shared" si="4"/>
        <v>0</v>
      </c>
      <c r="I106" s="1">
        <f t="shared" si="5"/>
        <v>0</v>
      </c>
      <c r="K106" s="17" t="s">
        <v>917</v>
      </c>
      <c r="L106" s="19" t="s">
        <v>686</v>
      </c>
      <c r="M106" s="21">
        <v>1.2078</v>
      </c>
      <c r="N106" s="21">
        <v>1.1511</v>
      </c>
    </row>
    <row r="107" spans="1:14" x14ac:dyDescent="0.3">
      <c r="A107" s="1" t="s">
        <v>164</v>
      </c>
      <c r="B107" s="1" t="s">
        <v>918</v>
      </c>
      <c r="C107" s="1" t="s">
        <v>919</v>
      </c>
      <c r="D107" s="1" t="s">
        <v>1623</v>
      </c>
      <c r="E107" s="1" t="s">
        <v>2079</v>
      </c>
      <c r="G107" s="23" t="b">
        <f t="shared" si="3"/>
        <v>1</v>
      </c>
      <c r="H107" s="1">
        <f t="shared" si="4"/>
        <v>0</v>
      </c>
      <c r="I107" s="1">
        <f t="shared" si="5"/>
        <v>0</v>
      </c>
      <c r="K107" s="17" t="s">
        <v>918</v>
      </c>
      <c r="L107" s="19" t="s">
        <v>2476</v>
      </c>
      <c r="M107" s="21">
        <v>0.96630000000000005</v>
      </c>
      <c r="N107" s="21">
        <v>0.98070000000000002</v>
      </c>
    </row>
    <row r="108" spans="1:14" x14ac:dyDescent="0.3">
      <c r="A108" s="1" t="s">
        <v>173</v>
      </c>
      <c r="B108" s="1" t="s">
        <v>920</v>
      </c>
      <c r="C108" s="1" t="s">
        <v>921</v>
      </c>
      <c r="D108" s="1" t="s">
        <v>2147</v>
      </c>
      <c r="E108" s="1" t="s">
        <v>2194</v>
      </c>
      <c r="G108" s="23" t="b">
        <f t="shared" si="3"/>
        <v>1</v>
      </c>
      <c r="H108" s="1">
        <f t="shared" si="4"/>
        <v>0</v>
      </c>
      <c r="I108" s="1">
        <f t="shared" si="5"/>
        <v>0</v>
      </c>
      <c r="K108" s="17" t="s">
        <v>920</v>
      </c>
      <c r="L108" s="19" t="s">
        <v>2477</v>
      </c>
      <c r="M108" s="21">
        <v>0.94620000000000004</v>
      </c>
      <c r="N108" s="21">
        <v>1.0082</v>
      </c>
    </row>
    <row r="109" spans="1:14" x14ac:dyDescent="0.3">
      <c r="A109" s="1" t="s">
        <v>180</v>
      </c>
      <c r="B109" s="1" t="s">
        <v>922</v>
      </c>
      <c r="C109" s="1" t="s">
        <v>923</v>
      </c>
      <c r="D109" s="1" t="s">
        <v>1892</v>
      </c>
      <c r="E109" s="1" t="s">
        <v>2301</v>
      </c>
      <c r="G109" s="23" t="b">
        <f t="shared" si="3"/>
        <v>1</v>
      </c>
      <c r="H109" s="1">
        <f t="shared" si="4"/>
        <v>0</v>
      </c>
      <c r="I109" s="1">
        <f t="shared" si="5"/>
        <v>-2.9900000000000038E-2</v>
      </c>
      <c r="K109" s="17" t="s">
        <v>922</v>
      </c>
      <c r="L109" s="19" t="s">
        <v>2478</v>
      </c>
      <c r="M109" s="21">
        <v>0.91749999999999998</v>
      </c>
      <c r="N109" s="21">
        <v>0.92600000000000005</v>
      </c>
    </row>
    <row r="110" spans="1:14" x14ac:dyDescent="0.3">
      <c r="A110" s="1" t="s">
        <v>182</v>
      </c>
      <c r="B110" s="1" t="s">
        <v>924</v>
      </c>
      <c r="C110" s="1" t="s">
        <v>925</v>
      </c>
      <c r="D110" s="1" t="s">
        <v>2092</v>
      </c>
      <c r="E110" s="1" t="s">
        <v>2093</v>
      </c>
      <c r="G110" s="23" t="b">
        <f t="shared" si="3"/>
        <v>1</v>
      </c>
      <c r="H110" s="1">
        <f t="shared" si="4"/>
        <v>0</v>
      </c>
      <c r="I110" s="1">
        <f t="shared" si="5"/>
        <v>0</v>
      </c>
      <c r="K110" s="17" t="s">
        <v>924</v>
      </c>
      <c r="L110" s="19" t="s">
        <v>2479</v>
      </c>
      <c r="M110" s="21">
        <v>0.80689999999999995</v>
      </c>
      <c r="N110" s="21">
        <v>0.87570000000000003</v>
      </c>
    </row>
    <row r="111" spans="1:14" x14ac:dyDescent="0.3">
      <c r="A111" s="1" t="s">
        <v>134</v>
      </c>
      <c r="B111" s="1" t="s">
        <v>926</v>
      </c>
      <c r="C111" s="1" t="s">
        <v>927</v>
      </c>
      <c r="D111" s="1" t="s">
        <v>1878</v>
      </c>
      <c r="E111" s="1" t="s">
        <v>1879</v>
      </c>
      <c r="G111" s="23" t="b">
        <f t="shared" si="3"/>
        <v>1</v>
      </c>
      <c r="H111" s="1">
        <f t="shared" si="4"/>
        <v>0</v>
      </c>
      <c r="I111" s="1">
        <f t="shared" si="5"/>
        <v>0</v>
      </c>
      <c r="K111" s="17" t="s">
        <v>926</v>
      </c>
      <c r="L111" s="19" t="s">
        <v>2480</v>
      </c>
      <c r="M111" s="21">
        <v>0.99739999999999995</v>
      </c>
      <c r="N111" s="21">
        <v>1.0296000000000001</v>
      </c>
    </row>
    <row r="112" spans="1:14" x14ac:dyDescent="0.3">
      <c r="A112" s="1" t="s">
        <v>191</v>
      </c>
      <c r="B112" s="1" t="s">
        <v>928</v>
      </c>
      <c r="C112" s="1" t="s">
        <v>929</v>
      </c>
      <c r="D112" s="1" t="s">
        <v>1629</v>
      </c>
      <c r="E112" s="1" t="s">
        <v>2099</v>
      </c>
      <c r="G112" s="23" t="b">
        <f t="shared" si="3"/>
        <v>1</v>
      </c>
      <c r="H112" s="1">
        <f t="shared" si="4"/>
        <v>0</v>
      </c>
      <c r="I112" s="1">
        <f t="shared" si="5"/>
        <v>0</v>
      </c>
      <c r="K112" s="17" t="s">
        <v>928</v>
      </c>
      <c r="L112" s="19" t="s">
        <v>2481</v>
      </c>
      <c r="M112" s="21">
        <v>0.99429999999999996</v>
      </c>
      <c r="N112" s="21">
        <v>0.98550000000000004</v>
      </c>
    </row>
    <row r="113" spans="1:14" x14ac:dyDescent="0.3">
      <c r="A113" s="1" t="s">
        <v>202</v>
      </c>
      <c r="B113" s="1" t="s">
        <v>930</v>
      </c>
      <c r="C113" s="1" t="s">
        <v>931</v>
      </c>
      <c r="D113" s="1" t="s">
        <v>1896</v>
      </c>
      <c r="E113" s="1" t="s">
        <v>1651</v>
      </c>
      <c r="G113" s="23" t="b">
        <f t="shared" si="3"/>
        <v>1</v>
      </c>
      <c r="H113" s="1">
        <f t="shared" si="4"/>
        <v>0</v>
      </c>
      <c r="I113" s="1">
        <f t="shared" si="5"/>
        <v>0</v>
      </c>
      <c r="K113" s="17" t="s">
        <v>930</v>
      </c>
      <c r="L113" s="19" t="s">
        <v>2482</v>
      </c>
      <c r="M113" s="21">
        <v>0.91</v>
      </c>
      <c r="N113" s="21">
        <v>0.94179999999999997</v>
      </c>
    </row>
    <row r="114" spans="1:14" x14ac:dyDescent="0.3">
      <c r="A114" s="1" t="s">
        <v>932</v>
      </c>
      <c r="B114" s="1" t="s">
        <v>933</v>
      </c>
      <c r="C114" s="1" t="s">
        <v>934</v>
      </c>
      <c r="D114" s="1" t="s">
        <v>1615</v>
      </c>
      <c r="E114" s="1" t="s">
        <v>1639</v>
      </c>
      <c r="G114" s="23" t="b">
        <f t="shared" si="3"/>
        <v>1</v>
      </c>
      <c r="H114" s="1">
        <f t="shared" si="4"/>
        <v>0</v>
      </c>
      <c r="I114" s="1">
        <f t="shared" si="5"/>
        <v>0</v>
      </c>
      <c r="K114" s="17" t="s">
        <v>933</v>
      </c>
      <c r="L114" s="19" t="s">
        <v>2483</v>
      </c>
      <c r="M114" s="21">
        <v>1.0294000000000001</v>
      </c>
      <c r="N114" s="21">
        <v>1.0626</v>
      </c>
    </row>
    <row r="115" spans="1:14" x14ac:dyDescent="0.3">
      <c r="A115" s="1" t="s">
        <v>696</v>
      </c>
      <c r="B115" s="1" t="s">
        <v>935</v>
      </c>
      <c r="C115" s="1" t="s">
        <v>687</v>
      </c>
      <c r="D115" s="1" t="s">
        <v>1963</v>
      </c>
      <c r="E115" s="1" t="s">
        <v>1964</v>
      </c>
      <c r="G115" s="23" t="b">
        <f t="shared" si="3"/>
        <v>1</v>
      </c>
      <c r="H115" s="1">
        <f t="shared" si="4"/>
        <v>0</v>
      </c>
      <c r="I115" s="1">
        <f t="shared" si="5"/>
        <v>0</v>
      </c>
      <c r="K115" s="17" t="s">
        <v>935</v>
      </c>
      <c r="L115" s="19" t="s">
        <v>687</v>
      </c>
      <c r="M115" s="21">
        <v>1.1742999999999999</v>
      </c>
      <c r="N115" s="21">
        <v>1.0541</v>
      </c>
    </row>
    <row r="116" spans="1:14" x14ac:dyDescent="0.3">
      <c r="A116" s="1" t="s">
        <v>1793</v>
      </c>
      <c r="B116" s="1" t="s">
        <v>936</v>
      </c>
      <c r="C116" s="1" t="s">
        <v>937</v>
      </c>
      <c r="D116" s="1" t="s">
        <v>1899</v>
      </c>
      <c r="E116" s="1" t="s">
        <v>1741</v>
      </c>
      <c r="G116" s="23" t="b">
        <f t="shared" si="3"/>
        <v>1</v>
      </c>
      <c r="H116" s="1">
        <f t="shared" si="4"/>
        <v>0</v>
      </c>
      <c r="I116" s="1">
        <f t="shared" si="5"/>
        <v>0</v>
      </c>
      <c r="K116" s="17" t="s">
        <v>936</v>
      </c>
      <c r="L116" s="19" t="s">
        <v>2484</v>
      </c>
      <c r="M116" s="21">
        <v>0.88500000000000001</v>
      </c>
      <c r="N116" s="21">
        <v>1.0049999999999999</v>
      </c>
    </row>
    <row r="117" spans="1:14" x14ac:dyDescent="0.3">
      <c r="A117" s="1" t="s">
        <v>130</v>
      </c>
      <c r="B117" s="1" t="s">
        <v>938</v>
      </c>
      <c r="C117" s="1" t="s">
        <v>939</v>
      </c>
      <c r="D117" s="1" t="s">
        <v>2205</v>
      </c>
      <c r="E117" s="1" t="s">
        <v>1658</v>
      </c>
      <c r="G117" s="23" t="b">
        <f t="shared" si="3"/>
        <v>1</v>
      </c>
      <c r="H117" s="1">
        <f t="shared" si="4"/>
        <v>0</v>
      </c>
      <c r="I117" s="1">
        <f t="shared" si="5"/>
        <v>-6.800000000000006E-2</v>
      </c>
      <c r="K117" s="17" t="s">
        <v>938</v>
      </c>
      <c r="L117" s="19" t="s">
        <v>2485</v>
      </c>
      <c r="M117" s="21">
        <v>0.95320000000000005</v>
      </c>
      <c r="N117" s="21">
        <v>1.0538000000000001</v>
      </c>
    </row>
    <row r="118" spans="1:14" x14ac:dyDescent="0.3">
      <c r="A118" s="1" t="s">
        <v>77</v>
      </c>
      <c r="B118" s="1" t="s">
        <v>940</v>
      </c>
      <c r="C118" s="1" t="s">
        <v>941</v>
      </c>
      <c r="D118" s="1" t="s">
        <v>1727</v>
      </c>
      <c r="E118" s="1" t="s">
        <v>1677</v>
      </c>
      <c r="G118" s="23" t="b">
        <f t="shared" si="3"/>
        <v>1</v>
      </c>
      <c r="H118" s="1">
        <f t="shared" si="4"/>
        <v>0</v>
      </c>
      <c r="I118" s="1">
        <f t="shared" si="5"/>
        <v>-2.4800000000000155E-2</v>
      </c>
      <c r="K118" s="17" t="s">
        <v>940</v>
      </c>
      <c r="L118" s="19" t="s">
        <v>2486</v>
      </c>
      <c r="M118" s="21">
        <v>1.0197000000000001</v>
      </c>
      <c r="N118" s="21">
        <v>1.0636000000000001</v>
      </c>
    </row>
    <row r="119" spans="1:14" x14ac:dyDescent="0.3">
      <c r="A119" s="1" t="s">
        <v>632</v>
      </c>
      <c r="B119" s="1" t="s">
        <v>942</v>
      </c>
      <c r="C119" s="1" t="s">
        <v>943</v>
      </c>
      <c r="D119" s="1" t="s">
        <v>1951</v>
      </c>
      <c r="E119" s="1" t="s">
        <v>1952</v>
      </c>
      <c r="G119" s="23" t="b">
        <f t="shared" si="3"/>
        <v>1</v>
      </c>
      <c r="H119" s="1">
        <f t="shared" si="4"/>
        <v>0</v>
      </c>
      <c r="I119" s="1">
        <f t="shared" si="5"/>
        <v>0</v>
      </c>
      <c r="K119" s="17" t="s">
        <v>942</v>
      </c>
      <c r="L119" s="19" t="s">
        <v>2487</v>
      </c>
      <c r="M119" s="21">
        <v>1.02</v>
      </c>
      <c r="N119" s="21">
        <v>1.0133000000000001</v>
      </c>
    </row>
    <row r="120" spans="1:14" x14ac:dyDescent="0.3">
      <c r="A120" s="1" t="s">
        <v>249</v>
      </c>
      <c r="B120" s="1" t="s">
        <v>944</v>
      </c>
      <c r="C120" s="1" t="s">
        <v>945</v>
      </c>
      <c r="D120" s="1" t="s">
        <v>2116</v>
      </c>
      <c r="E120" s="1" t="s">
        <v>1912</v>
      </c>
      <c r="G120" s="23" t="b">
        <f t="shared" si="3"/>
        <v>1</v>
      </c>
      <c r="H120" s="1">
        <f t="shared" si="4"/>
        <v>0</v>
      </c>
      <c r="I120" s="1">
        <f t="shared" si="5"/>
        <v>0</v>
      </c>
      <c r="K120" s="17" t="s">
        <v>944</v>
      </c>
      <c r="L120" s="19" t="s">
        <v>2488</v>
      </c>
      <c r="M120" s="21">
        <v>0.90500000000000003</v>
      </c>
      <c r="N120" s="21">
        <v>1.0044999999999999</v>
      </c>
    </row>
    <row r="121" spans="1:14" x14ac:dyDescent="0.3">
      <c r="A121" s="1" t="s">
        <v>250</v>
      </c>
      <c r="B121" s="1" t="s">
        <v>946</v>
      </c>
      <c r="C121" s="1" t="s">
        <v>947</v>
      </c>
      <c r="D121" s="1" t="s">
        <v>2117</v>
      </c>
      <c r="E121" s="1" t="s">
        <v>1698</v>
      </c>
      <c r="G121" s="23" t="b">
        <f t="shared" si="3"/>
        <v>1</v>
      </c>
      <c r="H121" s="1">
        <f t="shared" si="4"/>
        <v>0</v>
      </c>
      <c r="I121" s="1">
        <f t="shared" si="5"/>
        <v>0</v>
      </c>
      <c r="K121" s="17" t="s">
        <v>946</v>
      </c>
      <c r="L121" s="19" t="s">
        <v>2489</v>
      </c>
      <c r="M121" s="21">
        <v>1.0654999999999999</v>
      </c>
      <c r="N121" s="21">
        <v>1.0311999999999999</v>
      </c>
    </row>
    <row r="122" spans="1:14" x14ac:dyDescent="0.3">
      <c r="A122" s="1" t="s">
        <v>1767</v>
      </c>
      <c r="B122" s="1" t="s">
        <v>948</v>
      </c>
      <c r="C122" s="1" t="s">
        <v>949</v>
      </c>
      <c r="D122" s="1" t="s">
        <v>1600</v>
      </c>
      <c r="E122" s="1" t="s">
        <v>1630</v>
      </c>
      <c r="G122" s="23" t="b">
        <f t="shared" si="3"/>
        <v>1</v>
      </c>
      <c r="H122" s="1">
        <f t="shared" si="4"/>
        <v>0</v>
      </c>
      <c r="I122" s="1">
        <f t="shared" si="5"/>
        <v>0</v>
      </c>
      <c r="K122" s="17" t="s">
        <v>948</v>
      </c>
      <c r="L122" s="19" t="s">
        <v>2490</v>
      </c>
      <c r="M122" s="21">
        <v>0.94</v>
      </c>
      <c r="N122" s="21">
        <v>1.0353000000000001</v>
      </c>
    </row>
    <row r="123" spans="1:14" x14ac:dyDescent="0.3">
      <c r="A123" s="1" t="s">
        <v>252</v>
      </c>
      <c r="B123" s="1" t="s">
        <v>950</v>
      </c>
      <c r="C123" s="1" t="s">
        <v>951</v>
      </c>
      <c r="D123" s="1" t="s">
        <v>1898</v>
      </c>
      <c r="E123" s="1" t="s">
        <v>1624</v>
      </c>
      <c r="G123" s="23" t="b">
        <f t="shared" si="3"/>
        <v>1</v>
      </c>
      <c r="H123" s="1">
        <f t="shared" si="4"/>
        <v>0</v>
      </c>
      <c r="I123" s="1">
        <f t="shared" si="5"/>
        <v>0</v>
      </c>
      <c r="K123" s="17" t="s">
        <v>950</v>
      </c>
      <c r="L123" s="19" t="s">
        <v>2491</v>
      </c>
      <c r="M123" s="21">
        <v>0.91459999999999997</v>
      </c>
      <c r="N123" s="21">
        <v>0.99670000000000003</v>
      </c>
    </row>
    <row r="124" spans="1:14" x14ac:dyDescent="0.3">
      <c r="A124" s="1" t="s">
        <v>254</v>
      </c>
      <c r="B124" s="1" t="s">
        <v>952</v>
      </c>
      <c r="C124" s="1" t="s">
        <v>953</v>
      </c>
      <c r="D124" s="1" t="s">
        <v>2119</v>
      </c>
      <c r="E124" s="1" t="s">
        <v>1595</v>
      </c>
      <c r="G124" s="23" t="b">
        <f t="shared" si="3"/>
        <v>1</v>
      </c>
      <c r="H124" s="1">
        <f t="shared" si="4"/>
        <v>0</v>
      </c>
      <c r="I124" s="1">
        <f t="shared" si="5"/>
        <v>0</v>
      </c>
      <c r="K124" s="17" t="s">
        <v>952</v>
      </c>
      <c r="L124" s="19" t="s">
        <v>2492</v>
      </c>
      <c r="M124" s="21">
        <v>0.86519999999999997</v>
      </c>
      <c r="N124" s="21">
        <v>0.91500000000000004</v>
      </c>
    </row>
    <row r="125" spans="1:14" x14ac:dyDescent="0.3">
      <c r="A125" s="1" t="s">
        <v>699</v>
      </c>
      <c r="B125" s="1" t="s">
        <v>954</v>
      </c>
      <c r="C125" s="1" t="s">
        <v>688</v>
      </c>
      <c r="D125" s="1" t="s">
        <v>1718</v>
      </c>
      <c r="E125" s="1" t="s">
        <v>1968</v>
      </c>
      <c r="G125" s="23" t="b">
        <f t="shared" si="3"/>
        <v>1</v>
      </c>
      <c r="H125" s="1">
        <f t="shared" si="4"/>
        <v>0</v>
      </c>
      <c r="I125" s="1">
        <f t="shared" si="5"/>
        <v>0</v>
      </c>
      <c r="K125" s="17" t="s">
        <v>954</v>
      </c>
      <c r="L125" s="19" t="s">
        <v>688</v>
      </c>
      <c r="M125" s="21">
        <v>1.0172000000000001</v>
      </c>
      <c r="N125" s="21">
        <v>1.0712999999999999</v>
      </c>
    </row>
    <row r="126" spans="1:14" x14ac:dyDescent="0.3">
      <c r="A126" s="1" t="s">
        <v>264</v>
      </c>
      <c r="B126" s="1" t="s">
        <v>955</v>
      </c>
      <c r="C126" s="1" t="s">
        <v>956</v>
      </c>
      <c r="D126" s="1" t="s">
        <v>1885</v>
      </c>
      <c r="E126" s="1" t="s">
        <v>1602</v>
      </c>
      <c r="G126" s="23" t="b">
        <f t="shared" si="3"/>
        <v>1</v>
      </c>
      <c r="H126" s="1">
        <f t="shared" si="4"/>
        <v>0</v>
      </c>
      <c r="I126" s="1">
        <f t="shared" si="5"/>
        <v>-2.9200000000000004E-2</v>
      </c>
      <c r="K126" s="17" t="s">
        <v>955</v>
      </c>
      <c r="L126" s="19" t="s">
        <v>2493</v>
      </c>
      <c r="M126" s="21">
        <v>1.0478000000000001</v>
      </c>
      <c r="N126" s="21">
        <v>1.0203</v>
      </c>
    </row>
    <row r="127" spans="1:14" x14ac:dyDescent="0.3">
      <c r="A127" s="1" t="s">
        <v>697</v>
      </c>
      <c r="B127" s="1" t="s">
        <v>957</v>
      </c>
      <c r="C127" s="1" t="s">
        <v>689</v>
      </c>
      <c r="D127" s="1" t="s">
        <v>1965</v>
      </c>
      <c r="E127" s="1" t="s">
        <v>1746</v>
      </c>
      <c r="G127" s="23" t="b">
        <f t="shared" si="3"/>
        <v>1</v>
      </c>
      <c r="H127" s="1">
        <f t="shared" si="4"/>
        <v>0</v>
      </c>
      <c r="I127" s="1">
        <f t="shared" si="5"/>
        <v>0</v>
      </c>
      <c r="K127" s="17" t="s">
        <v>957</v>
      </c>
      <c r="L127" s="19" t="s">
        <v>689</v>
      </c>
      <c r="M127" s="21">
        <v>1.3</v>
      </c>
      <c r="N127" s="21">
        <v>1.23</v>
      </c>
    </row>
    <row r="128" spans="1:14" x14ac:dyDescent="0.3">
      <c r="A128" s="1" t="s">
        <v>276</v>
      </c>
      <c r="B128" s="1" t="s">
        <v>958</v>
      </c>
      <c r="C128" s="1" t="s">
        <v>959</v>
      </c>
      <c r="D128" s="1" t="s">
        <v>2164</v>
      </c>
      <c r="E128" s="1" t="s">
        <v>2025</v>
      </c>
      <c r="G128" s="23" t="b">
        <f t="shared" si="3"/>
        <v>1</v>
      </c>
      <c r="H128" s="1">
        <f t="shared" si="4"/>
        <v>0</v>
      </c>
      <c r="I128" s="1">
        <f t="shared" si="5"/>
        <v>0</v>
      </c>
      <c r="K128" s="17" t="s">
        <v>958</v>
      </c>
      <c r="L128" s="19" t="s">
        <v>2494</v>
      </c>
      <c r="M128" s="21">
        <v>0.85929999999999995</v>
      </c>
      <c r="N128" s="21">
        <v>0.9405</v>
      </c>
    </row>
    <row r="129" spans="1:14" x14ac:dyDescent="0.3">
      <c r="A129" s="1" t="s">
        <v>286</v>
      </c>
      <c r="B129" s="1" t="s">
        <v>960</v>
      </c>
      <c r="C129" s="1" t="s">
        <v>961</v>
      </c>
      <c r="D129" s="1" t="s">
        <v>1682</v>
      </c>
      <c r="E129" s="1" t="s">
        <v>2058</v>
      </c>
      <c r="G129" s="23" t="b">
        <f t="shared" si="3"/>
        <v>1</v>
      </c>
      <c r="H129" s="1">
        <f t="shared" si="4"/>
        <v>0</v>
      </c>
      <c r="I129" s="1">
        <f t="shared" si="5"/>
        <v>0</v>
      </c>
      <c r="K129" s="17" t="s">
        <v>960</v>
      </c>
      <c r="L129" s="19" t="s">
        <v>2495</v>
      </c>
      <c r="M129" s="21">
        <v>0.83209999999999995</v>
      </c>
      <c r="N129" s="21">
        <v>0.94650000000000001</v>
      </c>
    </row>
    <row r="130" spans="1:14" x14ac:dyDescent="0.3">
      <c r="A130" s="1" t="s">
        <v>298</v>
      </c>
      <c r="B130" s="1" t="s">
        <v>962</v>
      </c>
      <c r="C130" s="1" t="s">
        <v>963</v>
      </c>
      <c r="D130" s="1" t="s">
        <v>1691</v>
      </c>
      <c r="E130" s="1" t="s">
        <v>2146</v>
      </c>
      <c r="G130" s="23" t="b">
        <f t="shared" si="3"/>
        <v>1</v>
      </c>
      <c r="H130" s="1">
        <f t="shared" si="4"/>
        <v>0</v>
      </c>
      <c r="I130" s="1">
        <f t="shared" si="5"/>
        <v>0</v>
      </c>
      <c r="K130" s="17" t="s">
        <v>962</v>
      </c>
      <c r="L130" s="19" t="s">
        <v>2496</v>
      </c>
      <c r="M130" s="21">
        <v>0.92479999999999996</v>
      </c>
      <c r="N130" s="21">
        <v>1.0116000000000001</v>
      </c>
    </row>
    <row r="131" spans="1:14" x14ac:dyDescent="0.3">
      <c r="A131" s="1" t="s">
        <v>300</v>
      </c>
      <c r="B131" s="1" t="s">
        <v>964</v>
      </c>
      <c r="C131" s="1" t="s">
        <v>965</v>
      </c>
      <c r="D131" s="1" t="s">
        <v>1693</v>
      </c>
      <c r="E131" s="1" t="s">
        <v>2148</v>
      </c>
      <c r="G131" s="23" t="b">
        <f t="shared" ref="G131:G194" si="6">EXACT(K131,B131)</f>
        <v>1</v>
      </c>
      <c r="H131" s="1">
        <f t="shared" ref="H131:H194" si="7">D131-M131</f>
        <v>0</v>
      </c>
      <c r="I131" s="1">
        <f t="shared" ref="I131:I194" si="8">E131-N131</f>
        <v>0</v>
      </c>
      <c r="K131" s="17" t="s">
        <v>964</v>
      </c>
      <c r="L131" s="19" t="s">
        <v>2497</v>
      </c>
      <c r="M131" s="21">
        <v>0.93420000000000003</v>
      </c>
      <c r="N131" s="21">
        <v>1.0578000000000001</v>
      </c>
    </row>
    <row r="132" spans="1:14" x14ac:dyDescent="0.3">
      <c r="A132" s="1" t="s">
        <v>305</v>
      </c>
      <c r="B132" s="1" t="s">
        <v>966</v>
      </c>
      <c r="C132" s="1" t="s">
        <v>967</v>
      </c>
      <c r="D132" s="1" t="s">
        <v>1759</v>
      </c>
      <c r="E132" s="1" t="s">
        <v>2049</v>
      </c>
      <c r="G132" s="23" t="b">
        <f t="shared" si="6"/>
        <v>1</v>
      </c>
      <c r="H132" s="1">
        <f t="shared" si="7"/>
        <v>0</v>
      </c>
      <c r="I132" s="1">
        <f t="shared" si="8"/>
        <v>0</v>
      </c>
      <c r="K132" s="17" t="s">
        <v>966</v>
      </c>
      <c r="L132" s="19" t="s">
        <v>2498</v>
      </c>
      <c r="M132" s="21">
        <v>0.88400000000000001</v>
      </c>
      <c r="N132" s="21">
        <v>0.96730000000000005</v>
      </c>
    </row>
    <row r="133" spans="1:14" x14ac:dyDescent="0.3">
      <c r="A133" s="1" t="s">
        <v>312</v>
      </c>
      <c r="B133" s="1" t="s">
        <v>968</v>
      </c>
      <c r="C133" s="1" t="s">
        <v>969</v>
      </c>
      <c r="D133" s="1" t="s">
        <v>2169</v>
      </c>
      <c r="E133" s="1" t="s">
        <v>2170</v>
      </c>
      <c r="G133" s="23" t="b">
        <f t="shared" si="6"/>
        <v>1</v>
      </c>
      <c r="H133" s="1">
        <f t="shared" si="7"/>
        <v>0</v>
      </c>
      <c r="I133" s="1">
        <f t="shared" si="8"/>
        <v>0</v>
      </c>
      <c r="K133" s="17" t="s">
        <v>968</v>
      </c>
      <c r="L133" s="19" t="s">
        <v>2499</v>
      </c>
      <c r="M133" s="21">
        <v>0.94210000000000005</v>
      </c>
      <c r="N133" s="21">
        <v>1.0034000000000001</v>
      </c>
    </row>
    <row r="134" spans="1:14" x14ac:dyDescent="0.3">
      <c r="A134" s="1" t="s">
        <v>326</v>
      </c>
      <c r="B134" s="1" t="s">
        <v>970</v>
      </c>
      <c r="C134" s="1" t="s">
        <v>971</v>
      </c>
      <c r="D134" s="1" t="s">
        <v>1629</v>
      </c>
      <c r="E134" s="1" t="s">
        <v>1740</v>
      </c>
      <c r="G134" s="23" t="b">
        <f t="shared" si="6"/>
        <v>1</v>
      </c>
      <c r="H134" s="1">
        <f t="shared" si="7"/>
        <v>0</v>
      </c>
      <c r="I134" s="1">
        <f t="shared" si="8"/>
        <v>0</v>
      </c>
      <c r="K134" s="17" t="s">
        <v>970</v>
      </c>
      <c r="L134" s="19" t="s">
        <v>2500</v>
      </c>
      <c r="M134" s="21">
        <v>0.99429999999999996</v>
      </c>
      <c r="N134" s="21">
        <v>1.0832999999999999</v>
      </c>
    </row>
    <row r="135" spans="1:14" x14ac:dyDescent="0.3">
      <c r="A135" s="1" t="s">
        <v>328</v>
      </c>
      <c r="B135" s="1" t="s">
        <v>972</v>
      </c>
      <c r="C135" s="1" t="s">
        <v>973</v>
      </c>
      <c r="D135" s="1" t="s">
        <v>2164</v>
      </c>
      <c r="E135" s="1" t="s">
        <v>1606</v>
      </c>
      <c r="G135" s="23" t="b">
        <f t="shared" si="6"/>
        <v>1</v>
      </c>
      <c r="H135" s="1">
        <f t="shared" si="7"/>
        <v>0</v>
      </c>
      <c r="I135" s="1">
        <f t="shared" si="8"/>
        <v>-3.1499999999999972E-2</v>
      </c>
      <c r="K135" s="17" t="s">
        <v>972</v>
      </c>
      <c r="L135" s="19" t="s">
        <v>2501</v>
      </c>
      <c r="M135" s="21">
        <v>0.85929999999999995</v>
      </c>
      <c r="N135" s="21">
        <v>0.94550000000000001</v>
      </c>
    </row>
    <row r="136" spans="1:14" x14ac:dyDescent="0.3">
      <c r="A136" s="1" t="s">
        <v>85</v>
      </c>
      <c r="B136" s="1" t="s">
        <v>974</v>
      </c>
      <c r="C136" s="1" t="s">
        <v>975</v>
      </c>
      <c r="D136" s="1" t="s">
        <v>1595</v>
      </c>
      <c r="E136" s="1" t="s">
        <v>2042</v>
      </c>
      <c r="G136" s="23" t="b">
        <f t="shared" si="6"/>
        <v>1</v>
      </c>
      <c r="H136" s="1">
        <f t="shared" si="7"/>
        <v>0</v>
      </c>
      <c r="I136" s="1">
        <f t="shared" si="8"/>
        <v>0</v>
      </c>
      <c r="K136" s="17" t="s">
        <v>974</v>
      </c>
      <c r="L136" s="19" t="s">
        <v>2502</v>
      </c>
      <c r="M136" s="21">
        <v>0.91500000000000004</v>
      </c>
      <c r="N136" s="21">
        <v>0.89259999999999995</v>
      </c>
    </row>
    <row r="137" spans="1:14" x14ac:dyDescent="0.3">
      <c r="A137" s="1" t="s">
        <v>333</v>
      </c>
      <c r="B137" s="1" t="s">
        <v>976</v>
      </c>
      <c r="C137" s="1" t="s">
        <v>977</v>
      </c>
      <c r="D137" s="1" t="s">
        <v>2269</v>
      </c>
      <c r="E137" s="1" t="s">
        <v>2270</v>
      </c>
      <c r="G137" s="23" t="b">
        <f t="shared" si="6"/>
        <v>1</v>
      </c>
      <c r="H137" s="1">
        <f t="shared" si="7"/>
        <v>0</v>
      </c>
      <c r="I137" s="1">
        <f t="shared" si="8"/>
        <v>0</v>
      </c>
      <c r="K137" s="17" t="s">
        <v>976</v>
      </c>
      <c r="L137" s="19" t="s">
        <v>2503</v>
      </c>
      <c r="M137" s="21">
        <v>0.8831</v>
      </c>
      <c r="N137" s="21">
        <v>0.90369999999999995</v>
      </c>
    </row>
    <row r="138" spans="1:14" x14ac:dyDescent="0.3">
      <c r="A138" s="1" t="s">
        <v>136</v>
      </c>
      <c r="B138" s="1" t="s">
        <v>978</v>
      </c>
      <c r="C138" s="1" t="s">
        <v>979</v>
      </c>
      <c r="D138" s="1" t="s">
        <v>2157</v>
      </c>
      <c r="E138" s="1" t="s">
        <v>2158</v>
      </c>
      <c r="G138" s="23" t="b">
        <f t="shared" si="6"/>
        <v>1</v>
      </c>
      <c r="H138" s="1">
        <f t="shared" si="7"/>
        <v>0</v>
      </c>
      <c r="I138" s="1">
        <f t="shared" si="8"/>
        <v>0</v>
      </c>
      <c r="K138" s="17" t="s">
        <v>978</v>
      </c>
      <c r="L138" s="19" t="s">
        <v>2504</v>
      </c>
      <c r="M138" s="21">
        <v>0.84309999999999996</v>
      </c>
      <c r="N138" s="21">
        <v>0.86839999999999995</v>
      </c>
    </row>
    <row r="139" spans="1:14" x14ac:dyDescent="0.3">
      <c r="A139" s="1" t="s">
        <v>206</v>
      </c>
      <c r="B139" s="1" t="s">
        <v>980</v>
      </c>
      <c r="C139" s="1" t="s">
        <v>981</v>
      </c>
      <c r="D139" s="1" t="s">
        <v>2116</v>
      </c>
      <c r="E139" s="1" t="s">
        <v>2196</v>
      </c>
      <c r="G139" s="23" t="b">
        <f t="shared" si="6"/>
        <v>1</v>
      </c>
      <c r="H139" s="1">
        <f t="shared" si="7"/>
        <v>0</v>
      </c>
      <c r="I139" s="1">
        <f t="shared" si="8"/>
        <v>0</v>
      </c>
      <c r="K139" s="17" t="s">
        <v>980</v>
      </c>
      <c r="L139" s="19" t="s">
        <v>2505</v>
      </c>
      <c r="M139" s="21">
        <v>0.90500000000000003</v>
      </c>
      <c r="N139" s="21">
        <v>0.98709999999999998</v>
      </c>
    </row>
    <row r="140" spans="1:14" x14ac:dyDescent="0.3">
      <c r="A140" s="1" t="s">
        <v>2372</v>
      </c>
      <c r="B140" s="1" t="s">
        <v>1576</v>
      </c>
      <c r="C140" s="1" t="s">
        <v>1577</v>
      </c>
      <c r="D140" s="1" t="s">
        <v>1668</v>
      </c>
      <c r="E140" s="1" t="s">
        <v>1989</v>
      </c>
      <c r="G140" s="23" t="b">
        <f t="shared" si="6"/>
        <v>1</v>
      </c>
      <c r="H140" s="1">
        <f t="shared" si="7"/>
        <v>0</v>
      </c>
      <c r="I140" s="1">
        <f t="shared" si="8"/>
        <v>0</v>
      </c>
      <c r="K140" s="17" t="s">
        <v>1576</v>
      </c>
      <c r="L140" s="19" t="s">
        <v>2506</v>
      </c>
      <c r="M140" s="21">
        <v>1.79</v>
      </c>
      <c r="N140" s="21">
        <v>1.5075000000000001</v>
      </c>
    </row>
    <row r="141" spans="1:14" x14ac:dyDescent="0.3">
      <c r="A141" s="1" t="s">
        <v>4</v>
      </c>
      <c r="B141" s="1" t="s">
        <v>982</v>
      </c>
      <c r="C141" s="1" t="s">
        <v>983</v>
      </c>
      <c r="D141" s="1" t="s">
        <v>1854</v>
      </c>
      <c r="E141" s="1" t="s">
        <v>1635</v>
      </c>
      <c r="G141" s="23" t="b">
        <f t="shared" si="6"/>
        <v>1</v>
      </c>
      <c r="H141" s="1">
        <f t="shared" si="7"/>
        <v>0</v>
      </c>
      <c r="I141" s="1">
        <f t="shared" si="8"/>
        <v>0</v>
      </c>
      <c r="K141" s="17" t="s">
        <v>982</v>
      </c>
      <c r="L141" s="19" t="s">
        <v>2507</v>
      </c>
      <c r="M141" s="21">
        <v>0.93269999999999997</v>
      </c>
      <c r="N141" s="21">
        <v>0.9496</v>
      </c>
    </row>
    <row r="142" spans="1:14" x14ac:dyDescent="0.3">
      <c r="A142" s="1" t="s">
        <v>11</v>
      </c>
      <c r="B142" s="1" t="s">
        <v>984</v>
      </c>
      <c r="C142" s="1" t="s">
        <v>985</v>
      </c>
      <c r="D142" s="1" t="s">
        <v>2273</v>
      </c>
      <c r="E142" s="1" t="s">
        <v>2274</v>
      </c>
      <c r="G142" s="23" t="b">
        <f t="shared" si="6"/>
        <v>1</v>
      </c>
      <c r="H142" s="1">
        <f t="shared" si="7"/>
        <v>0</v>
      </c>
      <c r="I142" s="1">
        <f t="shared" si="8"/>
        <v>0</v>
      </c>
      <c r="K142" s="17" t="s">
        <v>984</v>
      </c>
      <c r="L142" s="19" t="s">
        <v>2508</v>
      </c>
      <c r="M142" s="21">
        <v>0.92100000000000004</v>
      </c>
      <c r="N142" s="21">
        <v>0.98740000000000006</v>
      </c>
    </row>
    <row r="143" spans="1:14" x14ac:dyDescent="0.3">
      <c r="A143" s="1" t="s">
        <v>13</v>
      </c>
      <c r="B143" s="1" t="s">
        <v>986</v>
      </c>
      <c r="C143" s="1" t="s">
        <v>987</v>
      </c>
      <c r="D143" s="1" t="s">
        <v>1933</v>
      </c>
      <c r="E143" s="1" t="s">
        <v>1714</v>
      </c>
      <c r="G143" s="23" t="b">
        <f t="shared" si="6"/>
        <v>1</v>
      </c>
      <c r="H143" s="1">
        <f t="shared" si="7"/>
        <v>0</v>
      </c>
      <c r="I143" s="1">
        <f t="shared" si="8"/>
        <v>0</v>
      </c>
      <c r="K143" s="17" t="s">
        <v>986</v>
      </c>
      <c r="L143" s="19" t="s">
        <v>2509</v>
      </c>
      <c r="M143" s="21">
        <v>0.96089999999999998</v>
      </c>
      <c r="N143" s="21">
        <v>1.0279</v>
      </c>
    </row>
    <row r="144" spans="1:14" x14ac:dyDescent="0.3">
      <c r="A144" s="1" t="s">
        <v>15</v>
      </c>
      <c r="B144" s="1" t="s">
        <v>988</v>
      </c>
      <c r="C144" s="1" t="s">
        <v>989</v>
      </c>
      <c r="D144" s="1" t="s">
        <v>2275</v>
      </c>
      <c r="E144" s="1" t="s">
        <v>2276</v>
      </c>
      <c r="G144" s="23" t="b">
        <f t="shared" si="6"/>
        <v>1</v>
      </c>
      <c r="H144" s="1">
        <f t="shared" si="7"/>
        <v>0</v>
      </c>
      <c r="I144" s="1">
        <f t="shared" si="8"/>
        <v>-3.9000000000000035E-2</v>
      </c>
      <c r="K144" s="17" t="s">
        <v>988</v>
      </c>
      <c r="L144" s="19" t="s">
        <v>2510</v>
      </c>
      <c r="M144" s="21">
        <v>0.97360000000000002</v>
      </c>
      <c r="N144" s="21">
        <v>0.9758</v>
      </c>
    </row>
    <row r="145" spans="1:14" x14ac:dyDescent="0.3">
      <c r="A145" s="1" t="s">
        <v>19</v>
      </c>
      <c r="B145" s="1" t="s">
        <v>990</v>
      </c>
      <c r="C145" s="1" t="s">
        <v>991</v>
      </c>
      <c r="D145" s="1" t="s">
        <v>1977</v>
      </c>
      <c r="E145" s="1" t="s">
        <v>1599</v>
      </c>
      <c r="G145" s="23" t="b">
        <f t="shared" si="6"/>
        <v>1</v>
      </c>
      <c r="H145" s="1">
        <f t="shared" si="7"/>
        <v>0</v>
      </c>
      <c r="I145" s="1">
        <f t="shared" si="8"/>
        <v>0</v>
      </c>
      <c r="K145" s="17" t="s">
        <v>990</v>
      </c>
      <c r="L145" s="19" t="s">
        <v>2511</v>
      </c>
      <c r="M145" s="21">
        <v>0.92530000000000001</v>
      </c>
      <c r="N145" s="21">
        <v>0.96289999999999998</v>
      </c>
    </row>
    <row r="146" spans="1:14" x14ac:dyDescent="0.3">
      <c r="A146" s="1" t="s">
        <v>46</v>
      </c>
      <c r="B146" s="1" t="s">
        <v>992</v>
      </c>
      <c r="C146" s="1" t="s">
        <v>993</v>
      </c>
      <c r="D146" s="1" t="s">
        <v>2212</v>
      </c>
      <c r="E146" s="1" t="s">
        <v>2213</v>
      </c>
      <c r="G146" s="23" t="b">
        <f t="shared" si="6"/>
        <v>1</v>
      </c>
      <c r="H146" s="1">
        <f t="shared" si="7"/>
        <v>0</v>
      </c>
      <c r="I146" s="1">
        <f t="shared" si="8"/>
        <v>0</v>
      </c>
      <c r="K146" s="17" t="s">
        <v>992</v>
      </c>
      <c r="L146" s="19" t="s">
        <v>2512</v>
      </c>
      <c r="M146" s="21">
        <v>0.875</v>
      </c>
      <c r="N146" s="21">
        <v>0.9798</v>
      </c>
    </row>
    <row r="147" spans="1:14" x14ac:dyDescent="0.3">
      <c r="A147" s="1" t="s">
        <v>59</v>
      </c>
      <c r="B147" s="1" t="s">
        <v>994</v>
      </c>
      <c r="C147" s="1" t="s">
        <v>995</v>
      </c>
      <c r="D147" s="1" t="s">
        <v>1889</v>
      </c>
      <c r="E147" s="1" t="s">
        <v>1890</v>
      </c>
      <c r="G147" s="23" t="b">
        <f t="shared" si="6"/>
        <v>1</v>
      </c>
      <c r="H147" s="1">
        <f t="shared" si="7"/>
        <v>0</v>
      </c>
      <c r="I147" s="1">
        <f t="shared" si="8"/>
        <v>0</v>
      </c>
      <c r="K147" s="17" t="s">
        <v>994</v>
      </c>
      <c r="L147" s="19" t="s">
        <v>2513</v>
      </c>
      <c r="M147" s="21">
        <v>1.0927</v>
      </c>
      <c r="N147" s="21">
        <v>1.0931</v>
      </c>
    </row>
    <row r="148" spans="1:14" x14ac:dyDescent="0.3">
      <c r="A148" s="1" t="s">
        <v>39</v>
      </c>
      <c r="B148" s="1" t="s">
        <v>996</v>
      </c>
      <c r="C148" s="1" t="s">
        <v>997</v>
      </c>
      <c r="D148" s="1" t="s">
        <v>1634</v>
      </c>
      <c r="E148" s="1" t="s">
        <v>1758</v>
      </c>
      <c r="G148" s="23" t="b">
        <f t="shared" si="6"/>
        <v>1</v>
      </c>
      <c r="H148" s="1">
        <f t="shared" si="7"/>
        <v>0</v>
      </c>
      <c r="I148" s="1">
        <f t="shared" si="8"/>
        <v>0</v>
      </c>
      <c r="K148" s="17" t="s">
        <v>996</v>
      </c>
      <c r="L148" s="19" t="s">
        <v>2514</v>
      </c>
      <c r="M148" s="21">
        <v>0.97650000000000003</v>
      </c>
      <c r="N148" s="21">
        <v>0.93700000000000006</v>
      </c>
    </row>
    <row r="149" spans="1:14" x14ac:dyDescent="0.3">
      <c r="A149" s="1" t="s">
        <v>40</v>
      </c>
      <c r="B149" s="1" t="s">
        <v>998</v>
      </c>
      <c r="C149" s="1" t="s">
        <v>999</v>
      </c>
      <c r="D149" s="1" t="s">
        <v>1892</v>
      </c>
      <c r="E149" s="1" t="s">
        <v>1893</v>
      </c>
      <c r="G149" s="23" t="b">
        <f t="shared" si="6"/>
        <v>1</v>
      </c>
      <c r="H149" s="1">
        <f t="shared" si="7"/>
        <v>0</v>
      </c>
      <c r="I149" s="1">
        <f t="shared" si="8"/>
        <v>0</v>
      </c>
      <c r="K149" s="17" t="s">
        <v>998</v>
      </c>
      <c r="L149" s="19" t="s">
        <v>2515</v>
      </c>
      <c r="M149" s="21">
        <v>0.91749999999999998</v>
      </c>
      <c r="N149" s="21">
        <v>0.99150000000000005</v>
      </c>
    </row>
    <row r="150" spans="1:14" x14ac:dyDescent="0.3">
      <c r="A150" s="1" t="s">
        <v>12</v>
      </c>
      <c r="B150" s="1" t="s">
        <v>1000</v>
      </c>
      <c r="C150" s="1" t="s">
        <v>1001</v>
      </c>
      <c r="D150" s="1" t="s">
        <v>2003</v>
      </c>
      <c r="E150" s="1" t="s">
        <v>1719</v>
      </c>
      <c r="G150" s="23" t="b">
        <f t="shared" si="6"/>
        <v>1</v>
      </c>
      <c r="H150" s="1">
        <f t="shared" si="7"/>
        <v>0</v>
      </c>
      <c r="I150" s="1">
        <f t="shared" si="8"/>
        <v>0</v>
      </c>
      <c r="K150" s="17" t="s">
        <v>1000</v>
      </c>
      <c r="L150" s="19" t="s">
        <v>2516</v>
      </c>
      <c r="M150" s="21">
        <v>0.81469999999999998</v>
      </c>
      <c r="N150" s="21">
        <v>0.99380000000000002</v>
      </c>
    </row>
    <row r="151" spans="1:14" x14ac:dyDescent="0.3">
      <c r="A151" s="1" t="s">
        <v>54</v>
      </c>
      <c r="B151" s="1" t="s">
        <v>1002</v>
      </c>
      <c r="C151" s="1" t="s">
        <v>1003</v>
      </c>
      <c r="D151" s="1" t="s">
        <v>2281</v>
      </c>
      <c r="E151" s="1" t="s">
        <v>2282</v>
      </c>
      <c r="G151" s="23" t="b">
        <f t="shared" si="6"/>
        <v>1</v>
      </c>
      <c r="H151" s="1">
        <f t="shared" si="7"/>
        <v>0</v>
      </c>
      <c r="I151" s="1">
        <f t="shared" si="8"/>
        <v>0</v>
      </c>
      <c r="K151" s="17" t="s">
        <v>1002</v>
      </c>
      <c r="L151" s="19" t="s">
        <v>2517</v>
      </c>
      <c r="M151" s="21">
        <v>0.83120000000000005</v>
      </c>
      <c r="N151" s="21">
        <v>0.92779999999999996</v>
      </c>
    </row>
    <row r="152" spans="1:14" x14ac:dyDescent="0.3">
      <c r="A152" s="1" t="s">
        <v>45</v>
      </c>
      <c r="B152" s="1" t="s">
        <v>1004</v>
      </c>
      <c r="C152" s="1" t="s">
        <v>1005</v>
      </c>
      <c r="D152" s="1" t="s">
        <v>1586</v>
      </c>
      <c r="E152" s="1" t="s">
        <v>2008</v>
      </c>
      <c r="G152" s="23" t="b">
        <f t="shared" si="6"/>
        <v>1</v>
      </c>
      <c r="H152" s="1">
        <f t="shared" si="7"/>
        <v>0</v>
      </c>
      <c r="I152" s="1">
        <f t="shared" si="8"/>
        <v>0</v>
      </c>
      <c r="K152" s="17" t="s">
        <v>1004</v>
      </c>
      <c r="L152" s="19" t="s">
        <v>2518</v>
      </c>
      <c r="M152" s="21">
        <v>0.95740000000000003</v>
      </c>
      <c r="N152" s="21">
        <v>0.98340000000000005</v>
      </c>
    </row>
    <row r="153" spans="1:14" x14ac:dyDescent="0.3">
      <c r="A153" s="1" t="s">
        <v>49</v>
      </c>
      <c r="B153" s="1" t="s">
        <v>1006</v>
      </c>
      <c r="C153" s="1" t="s">
        <v>1007</v>
      </c>
      <c r="D153" s="1" t="s">
        <v>2178</v>
      </c>
      <c r="E153" s="1" t="s">
        <v>2346</v>
      </c>
      <c r="G153" s="23" t="b">
        <f t="shared" si="6"/>
        <v>1</v>
      </c>
      <c r="H153" s="1">
        <f t="shared" si="7"/>
        <v>0</v>
      </c>
      <c r="I153" s="1">
        <f t="shared" si="8"/>
        <v>0</v>
      </c>
      <c r="K153" s="17" t="s">
        <v>1006</v>
      </c>
      <c r="L153" s="19" t="s">
        <v>2519</v>
      </c>
      <c r="M153" s="21">
        <v>0.9869</v>
      </c>
      <c r="N153" s="21">
        <v>1.0009999999999999</v>
      </c>
    </row>
    <row r="154" spans="1:14" x14ac:dyDescent="0.3">
      <c r="A154" s="1" t="s">
        <v>60</v>
      </c>
      <c r="B154" s="1" t="s">
        <v>1008</v>
      </c>
      <c r="C154" s="1" t="s">
        <v>1009</v>
      </c>
      <c r="D154" s="1" t="s">
        <v>2290</v>
      </c>
      <c r="E154" s="1" t="s">
        <v>2291</v>
      </c>
      <c r="G154" s="23" t="b">
        <f t="shared" si="6"/>
        <v>1</v>
      </c>
      <c r="H154" s="1">
        <f t="shared" si="7"/>
        <v>0</v>
      </c>
      <c r="I154" s="1">
        <f t="shared" si="8"/>
        <v>0</v>
      </c>
      <c r="K154" s="17" t="s">
        <v>1008</v>
      </c>
      <c r="L154" s="19" t="s">
        <v>2520</v>
      </c>
      <c r="M154" s="21">
        <v>0.95220000000000005</v>
      </c>
      <c r="N154" s="21">
        <v>1.044</v>
      </c>
    </row>
    <row r="155" spans="1:14" x14ac:dyDescent="0.3">
      <c r="A155" s="1" t="s">
        <v>70</v>
      </c>
      <c r="B155" s="1" t="s">
        <v>1010</v>
      </c>
      <c r="C155" s="1" t="s">
        <v>1011</v>
      </c>
      <c r="D155" s="1" t="s">
        <v>2294</v>
      </c>
      <c r="E155" s="1" t="s">
        <v>2295</v>
      </c>
      <c r="G155" s="23" t="b">
        <f t="shared" si="6"/>
        <v>1</v>
      </c>
      <c r="H155" s="1">
        <f t="shared" si="7"/>
        <v>0</v>
      </c>
      <c r="I155" s="1">
        <f t="shared" si="8"/>
        <v>0</v>
      </c>
      <c r="K155" s="17" t="s">
        <v>1010</v>
      </c>
      <c r="L155" s="19" t="s">
        <v>2521</v>
      </c>
      <c r="M155" s="21">
        <v>0.99590000000000001</v>
      </c>
      <c r="N155" s="21">
        <v>0.96240000000000003</v>
      </c>
    </row>
    <row r="156" spans="1:14" x14ac:dyDescent="0.3">
      <c r="A156" s="1" t="s">
        <v>1782</v>
      </c>
      <c r="B156" s="1" t="s">
        <v>1012</v>
      </c>
      <c r="C156" s="1" t="s">
        <v>1013</v>
      </c>
      <c r="D156" s="1" t="s">
        <v>2025</v>
      </c>
      <c r="E156" s="1" t="s">
        <v>2026</v>
      </c>
      <c r="G156" s="23" t="b">
        <f t="shared" si="6"/>
        <v>1</v>
      </c>
      <c r="H156" s="1">
        <f t="shared" si="7"/>
        <v>0</v>
      </c>
      <c r="I156" s="1">
        <f t="shared" si="8"/>
        <v>0</v>
      </c>
      <c r="K156" s="17" t="s">
        <v>1012</v>
      </c>
      <c r="L156" s="19" t="s">
        <v>2522</v>
      </c>
      <c r="M156" s="21">
        <v>0.9405</v>
      </c>
      <c r="N156" s="21">
        <v>0.92549999999999999</v>
      </c>
    </row>
    <row r="157" spans="1:14" x14ac:dyDescent="0.3">
      <c r="A157" s="1" t="s">
        <v>93</v>
      </c>
      <c r="B157" s="1" t="s">
        <v>1014</v>
      </c>
      <c r="C157" s="1" t="s">
        <v>1015</v>
      </c>
      <c r="D157" s="1" t="s">
        <v>2030</v>
      </c>
      <c r="E157" s="1" t="s">
        <v>2031</v>
      </c>
      <c r="G157" s="23" t="b">
        <f t="shared" si="6"/>
        <v>1</v>
      </c>
      <c r="H157" s="1">
        <f t="shared" si="7"/>
        <v>0</v>
      </c>
      <c r="I157" s="1">
        <f t="shared" si="8"/>
        <v>0</v>
      </c>
      <c r="K157" s="17" t="s">
        <v>1014</v>
      </c>
      <c r="L157" s="19" t="s">
        <v>2523</v>
      </c>
      <c r="M157" s="21">
        <v>0.8004</v>
      </c>
      <c r="N157" s="21">
        <v>0.80030000000000001</v>
      </c>
    </row>
    <row r="158" spans="1:14" x14ac:dyDescent="0.3">
      <c r="A158" s="1" t="s">
        <v>633</v>
      </c>
      <c r="B158" s="1" t="s">
        <v>1016</v>
      </c>
      <c r="C158" s="1" t="s">
        <v>1017</v>
      </c>
      <c r="D158" s="1" t="s">
        <v>1941</v>
      </c>
      <c r="E158" s="1" t="s">
        <v>1942</v>
      </c>
      <c r="G158" s="23" t="b">
        <f t="shared" si="6"/>
        <v>1</v>
      </c>
      <c r="H158" s="1">
        <f t="shared" si="7"/>
        <v>0</v>
      </c>
      <c r="I158" s="1">
        <f t="shared" si="8"/>
        <v>2.2999999999999687E-3</v>
      </c>
      <c r="K158" s="17" t="s">
        <v>1016</v>
      </c>
      <c r="L158" s="19" t="s">
        <v>2524</v>
      </c>
      <c r="M158" s="21">
        <v>1.0945</v>
      </c>
      <c r="N158" s="21">
        <v>1.1149</v>
      </c>
    </row>
    <row r="159" spans="1:14" x14ac:dyDescent="0.3">
      <c r="A159" s="1" t="s">
        <v>95</v>
      </c>
      <c r="B159" s="1" t="s">
        <v>1018</v>
      </c>
      <c r="C159" s="1" t="s">
        <v>1019</v>
      </c>
      <c r="D159" s="1" t="s">
        <v>2032</v>
      </c>
      <c r="E159" s="1" t="s">
        <v>1574</v>
      </c>
      <c r="G159" s="23" t="b">
        <f t="shared" si="6"/>
        <v>1</v>
      </c>
      <c r="H159" s="1">
        <f t="shared" si="7"/>
        <v>0</v>
      </c>
      <c r="I159" s="1">
        <f t="shared" si="8"/>
        <v>0</v>
      </c>
      <c r="K159" s="17" t="s">
        <v>1018</v>
      </c>
      <c r="L159" s="19" t="s">
        <v>2525</v>
      </c>
      <c r="M159" s="21">
        <v>0.91539999999999999</v>
      </c>
      <c r="N159" s="21">
        <v>0.97330000000000005</v>
      </c>
    </row>
    <row r="160" spans="1:14" x14ac:dyDescent="0.3">
      <c r="A160" s="1" t="s">
        <v>96</v>
      </c>
      <c r="B160" s="1" t="s">
        <v>1020</v>
      </c>
      <c r="C160" s="1" t="s">
        <v>1594</v>
      </c>
      <c r="D160" s="1" t="s">
        <v>1858</v>
      </c>
      <c r="E160" s="1" t="s">
        <v>1859</v>
      </c>
      <c r="G160" s="23" t="b">
        <f t="shared" si="6"/>
        <v>1</v>
      </c>
      <c r="H160" s="1">
        <f t="shared" si="7"/>
        <v>0</v>
      </c>
      <c r="I160" s="1">
        <f t="shared" si="8"/>
        <v>0</v>
      </c>
      <c r="K160" s="17" t="s">
        <v>1020</v>
      </c>
      <c r="L160" s="19" t="s">
        <v>2526</v>
      </c>
      <c r="M160" s="21">
        <v>0.98319999999999996</v>
      </c>
      <c r="N160" s="21">
        <v>0.98799999999999999</v>
      </c>
    </row>
    <row r="161" spans="1:14" x14ac:dyDescent="0.3">
      <c r="A161" s="1" t="s">
        <v>109</v>
      </c>
      <c r="B161" s="1" t="s">
        <v>1021</v>
      </c>
      <c r="C161" s="1" t="s">
        <v>1022</v>
      </c>
      <c r="D161" s="1" t="s">
        <v>2036</v>
      </c>
      <c r="E161" s="1" t="s">
        <v>1605</v>
      </c>
      <c r="G161" s="23" t="b">
        <f t="shared" si="6"/>
        <v>1</v>
      </c>
      <c r="H161" s="1">
        <f t="shared" si="7"/>
        <v>0</v>
      </c>
      <c r="I161" s="1">
        <f t="shared" si="8"/>
        <v>0</v>
      </c>
      <c r="K161" s="17" t="s">
        <v>1021</v>
      </c>
      <c r="L161" s="19" t="s">
        <v>2527</v>
      </c>
      <c r="M161" s="21">
        <v>0.81100000000000005</v>
      </c>
      <c r="N161" s="21">
        <v>0.90329999999999999</v>
      </c>
    </row>
    <row r="162" spans="1:14" x14ac:dyDescent="0.3">
      <c r="A162" s="1" t="s">
        <v>102</v>
      </c>
      <c r="B162" s="1" t="s">
        <v>1023</v>
      </c>
      <c r="C162" s="1" t="s">
        <v>1024</v>
      </c>
      <c r="D162" s="1" t="s">
        <v>1730</v>
      </c>
      <c r="E162" s="1" t="s">
        <v>2047</v>
      </c>
      <c r="G162" s="23" t="b">
        <f t="shared" si="6"/>
        <v>1</v>
      </c>
      <c r="H162" s="1">
        <f t="shared" si="7"/>
        <v>0</v>
      </c>
      <c r="I162" s="1">
        <f t="shared" si="8"/>
        <v>0</v>
      </c>
      <c r="K162" s="17" t="s">
        <v>1023</v>
      </c>
      <c r="L162" s="19" t="s">
        <v>2528</v>
      </c>
      <c r="M162" s="21">
        <v>0.86709999999999998</v>
      </c>
      <c r="N162" s="21">
        <v>0.95889999999999997</v>
      </c>
    </row>
    <row r="163" spans="1:14" x14ac:dyDescent="0.3">
      <c r="A163" s="1" t="s">
        <v>100</v>
      </c>
      <c r="B163" s="1" t="s">
        <v>1025</v>
      </c>
      <c r="C163" s="1" t="s">
        <v>1026</v>
      </c>
      <c r="D163" s="1" t="s">
        <v>2049</v>
      </c>
      <c r="E163" s="1" t="s">
        <v>2050</v>
      </c>
      <c r="G163" s="23" t="b">
        <f t="shared" si="6"/>
        <v>1</v>
      </c>
      <c r="H163" s="1">
        <f t="shared" si="7"/>
        <v>0</v>
      </c>
      <c r="I163" s="1">
        <f t="shared" si="8"/>
        <v>-2.6200000000000001E-2</v>
      </c>
      <c r="K163" s="17" t="s">
        <v>1025</v>
      </c>
      <c r="L163" s="19" t="s">
        <v>2529</v>
      </c>
      <c r="M163" s="21">
        <v>0.96730000000000005</v>
      </c>
      <c r="N163" s="21">
        <v>0.96940000000000004</v>
      </c>
    </row>
    <row r="164" spans="1:14" x14ac:dyDescent="0.3">
      <c r="A164" s="1" t="s">
        <v>122</v>
      </c>
      <c r="B164" s="1" t="s">
        <v>1027</v>
      </c>
      <c r="C164" s="1" t="s">
        <v>1028</v>
      </c>
      <c r="D164" s="1" t="s">
        <v>2251</v>
      </c>
      <c r="E164" s="1" t="s">
        <v>2252</v>
      </c>
      <c r="G164" s="23" t="b">
        <f t="shared" si="6"/>
        <v>1</v>
      </c>
      <c r="H164" s="1">
        <f t="shared" si="7"/>
        <v>0</v>
      </c>
      <c r="I164" s="1">
        <f t="shared" si="8"/>
        <v>0</v>
      </c>
      <c r="K164" s="17" t="s">
        <v>1027</v>
      </c>
      <c r="L164" s="19" t="s">
        <v>2530</v>
      </c>
      <c r="M164" s="21">
        <v>0.9163</v>
      </c>
      <c r="N164" s="21">
        <v>0.93259999999999998</v>
      </c>
    </row>
    <row r="165" spans="1:14" x14ac:dyDescent="0.3">
      <c r="A165" s="1" t="s">
        <v>125</v>
      </c>
      <c r="B165" s="1" t="s">
        <v>1029</v>
      </c>
      <c r="C165" s="1" t="s">
        <v>1030</v>
      </c>
      <c r="D165" s="1" t="s">
        <v>1967</v>
      </c>
      <c r="E165" s="1" t="s">
        <v>2248</v>
      </c>
      <c r="G165" s="23" t="b">
        <f t="shared" si="6"/>
        <v>1</v>
      </c>
      <c r="H165" s="1">
        <f t="shared" si="7"/>
        <v>0</v>
      </c>
      <c r="I165" s="1">
        <f t="shared" si="8"/>
        <v>0</v>
      </c>
      <c r="K165" s="17" t="s">
        <v>1029</v>
      </c>
      <c r="L165" s="19" t="s">
        <v>2531</v>
      </c>
      <c r="M165" s="21">
        <v>0.93840000000000001</v>
      </c>
      <c r="N165" s="21">
        <v>1.0250999999999999</v>
      </c>
    </row>
    <row r="166" spans="1:14" x14ac:dyDescent="0.3">
      <c r="A166" s="1" t="s">
        <v>334</v>
      </c>
      <c r="B166" s="1" t="s">
        <v>1031</v>
      </c>
      <c r="C166" s="1" t="s">
        <v>1032</v>
      </c>
      <c r="D166" s="1" t="s">
        <v>2065</v>
      </c>
      <c r="E166" s="1" t="s">
        <v>2066</v>
      </c>
      <c r="G166" s="23" t="b">
        <f t="shared" si="6"/>
        <v>1</v>
      </c>
      <c r="H166" s="1">
        <f t="shared" si="7"/>
        <v>0</v>
      </c>
      <c r="I166" s="1">
        <f t="shared" si="8"/>
        <v>0</v>
      </c>
      <c r="K166" s="17" t="s">
        <v>1031</v>
      </c>
      <c r="L166" s="19" t="s">
        <v>2532</v>
      </c>
      <c r="M166" s="21">
        <v>0.97540000000000004</v>
      </c>
      <c r="N166" s="21">
        <v>1.0802</v>
      </c>
    </row>
    <row r="167" spans="1:14" x14ac:dyDescent="0.3">
      <c r="A167" s="1" t="s">
        <v>165</v>
      </c>
      <c r="B167" s="1" t="s">
        <v>1033</v>
      </c>
      <c r="C167" s="1" t="s">
        <v>1034</v>
      </c>
      <c r="D167" s="1" t="s">
        <v>1899</v>
      </c>
      <c r="E167" s="1" t="s">
        <v>2300</v>
      </c>
      <c r="G167" s="23" t="b">
        <f t="shared" si="6"/>
        <v>1</v>
      </c>
      <c r="H167" s="1">
        <f t="shared" si="7"/>
        <v>0</v>
      </c>
      <c r="I167" s="1">
        <f t="shared" si="8"/>
        <v>0</v>
      </c>
      <c r="K167" s="17" t="s">
        <v>1033</v>
      </c>
      <c r="L167" s="19" t="s">
        <v>2533</v>
      </c>
      <c r="M167" s="21">
        <v>0.88500000000000001</v>
      </c>
      <c r="N167" s="21">
        <v>0.96970000000000001</v>
      </c>
    </row>
    <row r="168" spans="1:14" x14ac:dyDescent="0.3">
      <c r="A168" s="1" t="s">
        <v>634</v>
      </c>
      <c r="B168" s="1" t="s">
        <v>1035</v>
      </c>
      <c r="C168" s="1" t="s">
        <v>1036</v>
      </c>
      <c r="D168" s="1" t="s">
        <v>1939</v>
      </c>
      <c r="E168" s="1" t="s">
        <v>1940</v>
      </c>
      <c r="G168" s="23" t="b">
        <f t="shared" si="6"/>
        <v>1</v>
      </c>
      <c r="H168" s="1">
        <f t="shared" si="7"/>
        <v>0</v>
      </c>
      <c r="I168" s="1">
        <f t="shared" si="8"/>
        <v>0</v>
      </c>
      <c r="K168" s="17" t="s">
        <v>1035</v>
      </c>
      <c r="L168" s="19" t="s">
        <v>2534</v>
      </c>
      <c r="M168" s="21">
        <v>1.0839000000000001</v>
      </c>
      <c r="N168" s="21">
        <v>1.1337999999999999</v>
      </c>
    </row>
    <row r="169" spans="1:14" x14ac:dyDescent="0.3">
      <c r="A169" s="1" t="s">
        <v>169</v>
      </c>
      <c r="B169" s="1" t="s">
        <v>1037</v>
      </c>
      <c r="C169" s="1" t="s">
        <v>1038</v>
      </c>
      <c r="D169" s="1" t="s">
        <v>2080</v>
      </c>
      <c r="E169" s="1" t="s">
        <v>2081</v>
      </c>
      <c r="G169" s="23" t="b">
        <f t="shared" si="6"/>
        <v>1</v>
      </c>
      <c r="H169" s="1">
        <f t="shared" si="7"/>
        <v>0</v>
      </c>
      <c r="I169" s="1">
        <f t="shared" si="8"/>
        <v>0</v>
      </c>
      <c r="K169" s="17" t="s">
        <v>1037</v>
      </c>
      <c r="L169" s="19" t="s">
        <v>2535</v>
      </c>
      <c r="M169" s="21">
        <v>0.9556</v>
      </c>
      <c r="N169" s="21">
        <v>1.0113000000000001</v>
      </c>
    </row>
    <row r="170" spans="1:14" x14ac:dyDescent="0.3">
      <c r="A170" s="1" t="s">
        <v>174</v>
      </c>
      <c r="B170" s="1" t="s">
        <v>1039</v>
      </c>
      <c r="C170" s="1" t="s">
        <v>1040</v>
      </c>
      <c r="D170" s="1" t="s">
        <v>1930</v>
      </c>
      <c r="E170" s="1" t="s">
        <v>1597</v>
      </c>
      <c r="G170" s="23" t="b">
        <f t="shared" si="6"/>
        <v>1</v>
      </c>
      <c r="H170" s="1">
        <f t="shared" si="7"/>
        <v>0</v>
      </c>
      <c r="I170" s="1">
        <f t="shared" si="8"/>
        <v>0</v>
      </c>
      <c r="K170" s="17" t="s">
        <v>1039</v>
      </c>
      <c r="L170" s="19" t="s">
        <v>2536</v>
      </c>
      <c r="M170" s="21">
        <v>0.95230000000000004</v>
      </c>
      <c r="N170" s="21">
        <v>0.97809999999999997</v>
      </c>
    </row>
    <row r="171" spans="1:14" x14ac:dyDescent="0.3">
      <c r="A171" s="1" t="s">
        <v>211</v>
      </c>
      <c r="B171" s="1" t="s">
        <v>1041</v>
      </c>
      <c r="C171" s="1" t="s">
        <v>1042</v>
      </c>
      <c r="D171" s="1" t="s">
        <v>2271</v>
      </c>
      <c r="E171" s="1" t="s">
        <v>2272</v>
      </c>
      <c r="G171" s="23" t="b">
        <f t="shared" si="6"/>
        <v>1</v>
      </c>
      <c r="H171" s="1">
        <f t="shared" si="7"/>
        <v>0</v>
      </c>
      <c r="I171" s="1">
        <f t="shared" si="8"/>
        <v>0</v>
      </c>
      <c r="K171" s="17" t="s">
        <v>1041</v>
      </c>
      <c r="L171" s="19" t="s">
        <v>2537</v>
      </c>
      <c r="M171" s="21">
        <v>0.92649999999999999</v>
      </c>
      <c r="N171" s="21">
        <v>0.91579999999999995</v>
      </c>
    </row>
    <row r="172" spans="1:14" x14ac:dyDescent="0.3">
      <c r="A172" s="1" t="s">
        <v>50</v>
      </c>
      <c r="B172" s="1" t="s">
        <v>1043</v>
      </c>
      <c r="C172" s="1" t="s">
        <v>1044</v>
      </c>
      <c r="D172" s="1" t="s">
        <v>1848</v>
      </c>
      <c r="E172" s="1" t="s">
        <v>1849</v>
      </c>
      <c r="G172" s="23" t="b">
        <f t="shared" si="6"/>
        <v>1</v>
      </c>
      <c r="H172" s="1">
        <f t="shared" si="7"/>
        <v>0</v>
      </c>
      <c r="I172" s="1">
        <f t="shared" si="8"/>
        <v>0</v>
      </c>
      <c r="K172" s="17" t="s">
        <v>1043</v>
      </c>
      <c r="L172" s="19" t="s">
        <v>2538</v>
      </c>
      <c r="M172" s="21">
        <v>1.0303</v>
      </c>
      <c r="N172" s="21">
        <v>1.0952999999999999</v>
      </c>
    </row>
    <row r="173" spans="1:14" x14ac:dyDescent="0.3">
      <c r="A173" s="1" t="s">
        <v>224</v>
      </c>
      <c r="B173" s="1" t="s">
        <v>1045</v>
      </c>
      <c r="C173" s="1" t="s">
        <v>1046</v>
      </c>
      <c r="D173" s="1" t="s">
        <v>1733</v>
      </c>
      <c r="E173" s="1" t="s">
        <v>1855</v>
      </c>
      <c r="G173" s="23" t="b">
        <f t="shared" si="6"/>
        <v>1</v>
      </c>
      <c r="H173" s="1">
        <f t="shared" si="7"/>
        <v>0</v>
      </c>
      <c r="I173" s="1">
        <f t="shared" si="8"/>
        <v>0</v>
      </c>
      <c r="K173" s="17" t="s">
        <v>1045</v>
      </c>
      <c r="L173" s="19" t="s">
        <v>2539</v>
      </c>
      <c r="M173" s="21">
        <v>1.1136999999999999</v>
      </c>
      <c r="N173" s="21">
        <v>1.0808</v>
      </c>
    </row>
    <row r="174" spans="1:14" x14ac:dyDescent="0.3">
      <c r="A174" s="1" t="s">
        <v>233</v>
      </c>
      <c r="B174" s="1" t="s">
        <v>1047</v>
      </c>
      <c r="C174" s="1" t="s">
        <v>1048</v>
      </c>
      <c r="D174" s="1" t="s">
        <v>2197</v>
      </c>
      <c r="E174" s="1" t="s">
        <v>1673</v>
      </c>
      <c r="G174" s="23" t="b">
        <f t="shared" si="6"/>
        <v>1</v>
      </c>
      <c r="H174" s="1">
        <f t="shared" si="7"/>
        <v>0</v>
      </c>
      <c r="I174" s="1">
        <f t="shared" si="8"/>
        <v>0</v>
      </c>
      <c r="K174" s="17" t="s">
        <v>1047</v>
      </c>
      <c r="L174" s="19" t="s">
        <v>2540</v>
      </c>
      <c r="M174" s="21">
        <v>0.92069999999999996</v>
      </c>
      <c r="N174" s="21">
        <v>0.93779999999999997</v>
      </c>
    </row>
    <row r="175" spans="1:14" x14ac:dyDescent="0.3">
      <c r="A175" s="1" t="s">
        <v>267</v>
      </c>
      <c r="B175" s="1" t="s">
        <v>1049</v>
      </c>
      <c r="C175" s="1" t="s">
        <v>1050</v>
      </c>
      <c r="D175" s="1" t="s">
        <v>2046</v>
      </c>
      <c r="E175" s="1" t="s">
        <v>1611</v>
      </c>
      <c r="G175" s="23" t="b">
        <f t="shared" si="6"/>
        <v>1</v>
      </c>
      <c r="H175" s="1">
        <f t="shared" si="7"/>
        <v>0</v>
      </c>
      <c r="I175" s="1">
        <f t="shared" si="8"/>
        <v>0</v>
      </c>
      <c r="K175" s="17" t="s">
        <v>1049</v>
      </c>
      <c r="L175" s="19" t="s">
        <v>2541</v>
      </c>
      <c r="M175" s="21">
        <v>1.0259</v>
      </c>
      <c r="N175" s="21">
        <v>0.99250000000000005</v>
      </c>
    </row>
    <row r="176" spans="1:14" x14ac:dyDescent="0.3">
      <c r="A176" s="1" t="s">
        <v>271</v>
      </c>
      <c r="B176" s="1" t="s">
        <v>1051</v>
      </c>
      <c r="C176" s="1" t="s">
        <v>1052</v>
      </c>
      <c r="D176" s="1" t="s">
        <v>2125</v>
      </c>
      <c r="E176" s="1" t="s">
        <v>2126</v>
      </c>
      <c r="G176" s="23" t="b">
        <f t="shared" si="6"/>
        <v>1</v>
      </c>
      <c r="H176" s="1">
        <f t="shared" si="7"/>
        <v>0</v>
      </c>
      <c r="I176" s="1">
        <f t="shared" si="8"/>
        <v>0</v>
      </c>
      <c r="K176" s="17" t="s">
        <v>1051</v>
      </c>
      <c r="L176" s="19" t="s">
        <v>2542</v>
      </c>
      <c r="M176" s="21">
        <v>0.88560000000000005</v>
      </c>
      <c r="N176" s="21">
        <v>0.97950000000000004</v>
      </c>
    </row>
    <row r="177" spans="1:14" x14ac:dyDescent="0.3">
      <c r="A177" s="1" t="s">
        <v>277</v>
      </c>
      <c r="B177" s="1" t="s">
        <v>1053</v>
      </c>
      <c r="C177" s="1" t="s">
        <v>1054</v>
      </c>
      <c r="D177" s="1" t="s">
        <v>2349</v>
      </c>
      <c r="E177" s="1" t="s">
        <v>2350</v>
      </c>
      <c r="G177" s="23" t="b">
        <f t="shared" si="6"/>
        <v>1</v>
      </c>
      <c r="H177" s="1">
        <f t="shared" si="7"/>
        <v>0</v>
      </c>
      <c r="I177" s="1">
        <f t="shared" si="8"/>
        <v>0</v>
      </c>
      <c r="K177" s="17" t="s">
        <v>1053</v>
      </c>
      <c r="L177" s="19" t="s">
        <v>2543</v>
      </c>
      <c r="M177" s="21">
        <v>1.0106999999999999</v>
      </c>
      <c r="N177" s="21">
        <v>1.0439000000000001</v>
      </c>
    </row>
    <row r="178" spans="1:14" x14ac:dyDescent="0.3">
      <c r="A178" s="1" t="s">
        <v>693</v>
      </c>
      <c r="B178" s="1" t="s">
        <v>1055</v>
      </c>
      <c r="C178" s="1" t="s">
        <v>1056</v>
      </c>
      <c r="D178" s="1" t="s">
        <v>1970</v>
      </c>
      <c r="E178" s="1" t="s">
        <v>1625</v>
      </c>
      <c r="G178" s="23" t="b">
        <f t="shared" si="6"/>
        <v>1</v>
      </c>
      <c r="H178" s="1">
        <f t="shared" si="7"/>
        <v>0</v>
      </c>
      <c r="I178" s="1">
        <f t="shared" si="8"/>
        <v>0</v>
      </c>
      <c r="K178" s="17" t="s">
        <v>1055</v>
      </c>
      <c r="L178" s="19" t="s">
        <v>2544</v>
      </c>
      <c r="M178" s="21">
        <v>1.0513999999999999</v>
      </c>
      <c r="N178" s="21">
        <v>0.98499999999999999</v>
      </c>
    </row>
    <row r="179" spans="1:14" x14ac:dyDescent="0.3">
      <c r="A179" s="1" t="s">
        <v>301</v>
      </c>
      <c r="B179" s="1" t="s">
        <v>1057</v>
      </c>
      <c r="C179" s="1" t="s">
        <v>1058</v>
      </c>
      <c r="D179" s="1" t="s">
        <v>2149</v>
      </c>
      <c r="E179" s="1" t="s">
        <v>2150</v>
      </c>
      <c r="G179" s="23" t="b">
        <f t="shared" si="6"/>
        <v>1</v>
      </c>
      <c r="H179" s="1">
        <f t="shared" si="7"/>
        <v>0</v>
      </c>
      <c r="I179" s="1">
        <f t="shared" si="8"/>
        <v>0</v>
      </c>
      <c r="K179" s="17" t="s">
        <v>1057</v>
      </c>
      <c r="L179" s="19" t="s">
        <v>2545</v>
      </c>
      <c r="M179" s="21">
        <v>1.0354000000000001</v>
      </c>
      <c r="N179" s="21">
        <v>1.0225</v>
      </c>
    </row>
    <row r="180" spans="1:14" x14ac:dyDescent="0.3">
      <c r="A180" s="1" t="s">
        <v>47</v>
      </c>
      <c r="B180" s="1" t="s">
        <v>1059</v>
      </c>
      <c r="C180" s="1" t="s">
        <v>1060</v>
      </c>
      <c r="D180" s="1" t="s">
        <v>1739</v>
      </c>
      <c r="E180" s="1" t="s">
        <v>2211</v>
      </c>
      <c r="G180" s="23" t="b">
        <f t="shared" si="6"/>
        <v>1</v>
      </c>
      <c r="H180" s="1">
        <f t="shared" si="7"/>
        <v>0</v>
      </c>
      <c r="I180" s="1">
        <f t="shared" si="8"/>
        <v>0</v>
      </c>
      <c r="K180" s="17" t="s">
        <v>1059</v>
      </c>
      <c r="L180" s="19" t="s">
        <v>2546</v>
      </c>
      <c r="M180" s="21">
        <v>1.0186999999999999</v>
      </c>
      <c r="N180" s="21">
        <v>1.0205</v>
      </c>
    </row>
    <row r="181" spans="1:14" x14ac:dyDescent="0.3">
      <c r="A181" s="1" t="s">
        <v>1799</v>
      </c>
      <c r="B181" s="1" t="s">
        <v>1061</v>
      </c>
      <c r="C181" s="1" t="s">
        <v>1062</v>
      </c>
      <c r="D181" s="1" t="s">
        <v>1901</v>
      </c>
      <c r="E181" s="1" t="s">
        <v>1902</v>
      </c>
      <c r="G181" s="23" t="b">
        <f t="shared" si="6"/>
        <v>1</v>
      </c>
      <c r="H181" s="1">
        <f t="shared" si="7"/>
        <v>0</v>
      </c>
      <c r="I181" s="1">
        <f t="shared" si="8"/>
        <v>0</v>
      </c>
      <c r="K181" s="17" t="s">
        <v>1061</v>
      </c>
      <c r="L181" s="19" t="s">
        <v>2547</v>
      </c>
      <c r="M181" s="21">
        <v>1.0175000000000001</v>
      </c>
      <c r="N181" s="21">
        <v>1.121</v>
      </c>
    </row>
    <row r="182" spans="1:14" x14ac:dyDescent="0.3">
      <c r="A182" s="1" t="s">
        <v>1799</v>
      </c>
      <c r="B182" s="1" t="s">
        <v>1063</v>
      </c>
      <c r="C182" s="1" t="s">
        <v>1064</v>
      </c>
      <c r="D182" s="1" t="s">
        <v>1904</v>
      </c>
      <c r="E182" s="1" t="s">
        <v>1905</v>
      </c>
      <c r="G182" s="23" t="b">
        <f t="shared" si="6"/>
        <v>1</v>
      </c>
      <c r="H182" s="1">
        <f t="shared" si="7"/>
        <v>0</v>
      </c>
      <c r="I182" s="1">
        <f t="shared" si="8"/>
        <v>0</v>
      </c>
      <c r="K182" s="17" t="s">
        <v>1063</v>
      </c>
      <c r="L182" s="19" t="s">
        <v>2548</v>
      </c>
      <c r="M182" s="21">
        <v>1.0618000000000001</v>
      </c>
      <c r="N182" s="21">
        <v>1.0538000000000001</v>
      </c>
    </row>
    <row r="183" spans="1:14" x14ac:dyDescent="0.3">
      <c r="A183" s="1" t="s">
        <v>483</v>
      </c>
      <c r="B183" s="1" t="s">
        <v>1065</v>
      </c>
      <c r="C183" s="1" t="s">
        <v>1066</v>
      </c>
      <c r="D183" s="1" t="s">
        <v>1923</v>
      </c>
      <c r="E183" s="1" t="s">
        <v>1924</v>
      </c>
      <c r="G183" s="23" t="b">
        <f t="shared" si="6"/>
        <v>1</v>
      </c>
      <c r="H183" s="1">
        <f t="shared" si="7"/>
        <v>-2.8100000000000014E-2</v>
      </c>
      <c r="I183" s="1">
        <f t="shared" si="8"/>
        <v>-2.0100000000000007E-2</v>
      </c>
      <c r="K183" s="17" t="s">
        <v>1065</v>
      </c>
      <c r="L183" s="19" t="s">
        <v>2549</v>
      </c>
      <c r="M183" s="21">
        <v>0.87129999999999996</v>
      </c>
      <c r="N183" s="21">
        <v>0.88670000000000004</v>
      </c>
    </row>
    <row r="184" spans="1:14" x14ac:dyDescent="0.3">
      <c r="A184" s="1" t="s">
        <v>331</v>
      </c>
      <c r="B184" s="1" t="s">
        <v>1067</v>
      </c>
      <c r="C184" s="1" t="s">
        <v>1068</v>
      </c>
      <c r="D184" s="1" t="s">
        <v>1862</v>
      </c>
      <c r="E184" s="1" t="s">
        <v>1863</v>
      </c>
      <c r="G184" s="23" t="b">
        <f t="shared" si="6"/>
        <v>1</v>
      </c>
      <c r="H184" s="1">
        <f t="shared" si="7"/>
        <v>0</v>
      </c>
      <c r="I184" s="1">
        <f t="shared" si="8"/>
        <v>0</v>
      </c>
      <c r="K184" s="17" t="s">
        <v>1067</v>
      </c>
      <c r="L184" s="19" t="s">
        <v>2550</v>
      </c>
      <c r="M184" s="21">
        <v>0.90110000000000001</v>
      </c>
      <c r="N184" s="21">
        <v>0.92589999999999995</v>
      </c>
    </row>
    <row r="185" spans="1:14" x14ac:dyDescent="0.3">
      <c r="A185" s="1" t="s">
        <v>237</v>
      </c>
      <c r="B185" s="1" t="s">
        <v>1069</v>
      </c>
      <c r="C185" s="1" t="s">
        <v>1070</v>
      </c>
      <c r="D185" s="1" t="s">
        <v>2327</v>
      </c>
      <c r="E185" s="1" t="s">
        <v>2328</v>
      </c>
      <c r="G185" s="23" t="b">
        <f t="shared" si="6"/>
        <v>1</v>
      </c>
      <c r="H185" s="1">
        <f t="shared" si="7"/>
        <v>0</v>
      </c>
      <c r="I185" s="1">
        <f t="shared" si="8"/>
        <v>0</v>
      </c>
      <c r="K185" s="17" t="s">
        <v>1069</v>
      </c>
      <c r="L185" s="19" t="s">
        <v>2551</v>
      </c>
      <c r="M185" s="21">
        <v>1.0763</v>
      </c>
      <c r="N185" s="21">
        <v>1.1346000000000001</v>
      </c>
    </row>
    <row r="186" spans="1:14" x14ac:dyDescent="0.3">
      <c r="A186" s="1" t="s">
        <v>262</v>
      </c>
      <c r="B186" s="1" t="s">
        <v>1071</v>
      </c>
      <c r="C186" s="1" t="s">
        <v>1072</v>
      </c>
      <c r="D186" s="1" t="s">
        <v>2214</v>
      </c>
      <c r="E186" s="1" t="s">
        <v>1890</v>
      </c>
      <c r="G186" s="23" t="b">
        <f t="shared" si="6"/>
        <v>1</v>
      </c>
      <c r="H186" s="1">
        <f t="shared" si="7"/>
        <v>0</v>
      </c>
      <c r="I186" s="1">
        <f t="shared" si="8"/>
        <v>0</v>
      </c>
      <c r="K186" s="17" t="s">
        <v>1071</v>
      </c>
      <c r="L186" s="19" t="s">
        <v>2552</v>
      </c>
      <c r="M186" s="21">
        <v>0.99529999999999996</v>
      </c>
      <c r="N186" s="21">
        <v>1.0931</v>
      </c>
    </row>
    <row r="187" spans="1:14" x14ac:dyDescent="0.3">
      <c r="A187" s="1" t="s">
        <v>315</v>
      </c>
      <c r="B187" s="1" t="s">
        <v>1073</v>
      </c>
      <c r="C187" s="1" t="s">
        <v>1074</v>
      </c>
      <c r="D187" s="1" t="s">
        <v>1984</v>
      </c>
      <c r="E187" s="1" t="s">
        <v>2329</v>
      </c>
      <c r="G187" s="23" t="b">
        <f t="shared" si="6"/>
        <v>1</v>
      </c>
      <c r="H187" s="1">
        <f t="shared" si="7"/>
        <v>0</v>
      </c>
      <c r="I187" s="1">
        <f t="shared" si="8"/>
        <v>-2.0199999999999996E-2</v>
      </c>
      <c r="K187" s="17" t="s">
        <v>1073</v>
      </c>
      <c r="L187" s="19" t="s">
        <v>2553</v>
      </c>
      <c r="M187" s="21">
        <v>1.0357000000000001</v>
      </c>
      <c r="N187" s="21">
        <v>1.0921000000000001</v>
      </c>
    </row>
    <row r="188" spans="1:14" x14ac:dyDescent="0.3">
      <c r="A188" s="1" t="s">
        <v>135</v>
      </c>
      <c r="B188" s="1" t="s">
        <v>1075</v>
      </c>
      <c r="C188" s="1" t="s">
        <v>1076</v>
      </c>
      <c r="D188" s="1" t="s">
        <v>1663</v>
      </c>
      <c r="E188" s="1" t="s">
        <v>2330</v>
      </c>
      <c r="G188" s="23" t="b">
        <f t="shared" si="6"/>
        <v>1</v>
      </c>
      <c r="H188" s="1">
        <f t="shared" si="7"/>
        <v>0</v>
      </c>
      <c r="I188" s="1">
        <f t="shared" si="8"/>
        <v>0</v>
      </c>
      <c r="K188" s="17" t="s">
        <v>1075</v>
      </c>
      <c r="L188" s="19" t="s">
        <v>2554</v>
      </c>
      <c r="M188" s="21">
        <v>0.86750000000000005</v>
      </c>
      <c r="N188" s="21">
        <v>0.90439999999999998</v>
      </c>
    </row>
    <row r="189" spans="1:14" x14ac:dyDescent="0.3">
      <c r="A189" s="1" t="s">
        <v>8</v>
      </c>
      <c r="B189" s="1" t="s">
        <v>1077</v>
      </c>
      <c r="C189" s="1" t="s">
        <v>1078</v>
      </c>
      <c r="D189" s="1" t="s">
        <v>2363</v>
      </c>
      <c r="E189" s="1" t="s">
        <v>2364</v>
      </c>
      <c r="G189" s="23" t="b">
        <f t="shared" si="6"/>
        <v>1</v>
      </c>
      <c r="H189" s="1">
        <f t="shared" si="7"/>
        <v>0</v>
      </c>
      <c r="I189" s="1">
        <f t="shared" si="8"/>
        <v>-2.6699999999999946E-2</v>
      </c>
      <c r="K189" s="17" t="s">
        <v>1077</v>
      </c>
      <c r="L189" s="19" t="s">
        <v>2555</v>
      </c>
      <c r="M189" s="21">
        <v>1.1603000000000001</v>
      </c>
      <c r="N189" s="21">
        <v>1.2155</v>
      </c>
    </row>
    <row r="190" spans="1:14" x14ac:dyDescent="0.3">
      <c r="A190" s="1" t="s">
        <v>1772</v>
      </c>
      <c r="B190" s="1" t="s">
        <v>1079</v>
      </c>
      <c r="C190" s="1" t="s">
        <v>1080</v>
      </c>
      <c r="D190" s="1" t="s">
        <v>2220</v>
      </c>
      <c r="E190" s="1" t="s">
        <v>2221</v>
      </c>
      <c r="G190" s="23" t="b">
        <f t="shared" si="6"/>
        <v>1</v>
      </c>
      <c r="H190" s="1">
        <f t="shared" si="7"/>
        <v>0</v>
      </c>
      <c r="I190" s="1">
        <f t="shared" si="8"/>
        <v>0</v>
      </c>
      <c r="K190" s="17" t="s">
        <v>1079</v>
      </c>
      <c r="L190" s="19" t="s">
        <v>2556</v>
      </c>
      <c r="M190" s="21">
        <v>1.0148999999999999</v>
      </c>
      <c r="N190" s="21">
        <v>1.0612999999999999</v>
      </c>
    </row>
    <row r="191" spans="1:14" x14ac:dyDescent="0.3">
      <c r="A191" s="1" t="s">
        <v>27</v>
      </c>
      <c r="B191" s="1" t="s">
        <v>1081</v>
      </c>
      <c r="C191" s="1" t="s">
        <v>1082</v>
      </c>
      <c r="D191" s="1" t="s">
        <v>1994</v>
      </c>
      <c r="E191" s="1" t="s">
        <v>1995</v>
      </c>
      <c r="G191" s="23" t="b">
        <f t="shared" si="6"/>
        <v>1</v>
      </c>
      <c r="H191" s="1">
        <f t="shared" si="7"/>
        <v>0</v>
      </c>
      <c r="I191" s="1">
        <f t="shared" si="8"/>
        <v>0</v>
      </c>
      <c r="K191" s="17" t="s">
        <v>1081</v>
      </c>
      <c r="L191" s="19" t="s">
        <v>2557</v>
      </c>
      <c r="M191" s="21">
        <v>1.0195000000000001</v>
      </c>
      <c r="N191" s="21">
        <v>1.0054000000000001</v>
      </c>
    </row>
    <row r="192" spans="1:14" x14ac:dyDescent="0.3">
      <c r="A192" s="1" t="s">
        <v>29</v>
      </c>
      <c r="B192" s="1" t="s">
        <v>1083</v>
      </c>
      <c r="C192" s="1" t="s">
        <v>1084</v>
      </c>
      <c r="D192" s="1" t="s">
        <v>2253</v>
      </c>
      <c r="E192" s="1" t="s">
        <v>2254</v>
      </c>
      <c r="G192" s="23" t="b">
        <f t="shared" si="6"/>
        <v>1</v>
      </c>
      <c r="H192" s="1">
        <f t="shared" si="7"/>
        <v>0</v>
      </c>
      <c r="I192" s="1">
        <f t="shared" si="8"/>
        <v>0</v>
      </c>
      <c r="K192" s="17" t="s">
        <v>1083</v>
      </c>
      <c r="L192" s="19" t="s">
        <v>2558</v>
      </c>
      <c r="M192" s="21">
        <v>1.1093999999999999</v>
      </c>
      <c r="N192" s="21">
        <v>1.1299999999999999</v>
      </c>
    </row>
    <row r="193" spans="1:14" x14ac:dyDescent="0.3">
      <c r="A193" s="1" t="s">
        <v>139</v>
      </c>
      <c r="B193" s="1" t="s">
        <v>1085</v>
      </c>
      <c r="C193" s="1" t="s">
        <v>1086</v>
      </c>
      <c r="D193" s="1" t="s">
        <v>1883</v>
      </c>
      <c r="E193" s="1" t="s">
        <v>1884</v>
      </c>
      <c r="G193" s="23" t="b">
        <f t="shared" si="6"/>
        <v>1</v>
      </c>
      <c r="H193" s="1">
        <f t="shared" si="7"/>
        <v>0</v>
      </c>
      <c r="I193" s="1">
        <f t="shared" si="8"/>
        <v>0</v>
      </c>
      <c r="K193" s="17" t="s">
        <v>1085</v>
      </c>
      <c r="L193" s="19" t="s">
        <v>2559</v>
      </c>
      <c r="M193" s="21">
        <v>1.1158999999999999</v>
      </c>
      <c r="N193" s="21">
        <v>1.1107</v>
      </c>
    </row>
    <row r="194" spans="1:14" x14ac:dyDescent="0.3">
      <c r="A194" s="1" t="s">
        <v>708</v>
      </c>
      <c r="B194" s="1" t="s">
        <v>1087</v>
      </c>
      <c r="C194" s="1" t="s">
        <v>1088</v>
      </c>
      <c r="D194" s="1" t="s">
        <v>1827</v>
      </c>
      <c r="E194" s="1" t="s">
        <v>1828</v>
      </c>
      <c r="G194" s="23" t="b">
        <f t="shared" si="6"/>
        <v>1</v>
      </c>
      <c r="H194" s="1">
        <f t="shared" si="7"/>
        <v>0</v>
      </c>
      <c r="I194" s="1">
        <f t="shared" si="8"/>
        <v>0</v>
      </c>
      <c r="K194" s="17" t="s">
        <v>1087</v>
      </c>
      <c r="L194" s="19" t="s">
        <v>2560</v>
      </c>
      <c r="M194" s="21">
        <v>1.6501999999999999</v>
      </c>
      <c r="N194" s="21">
        <v>1.6231</v>
      </c>
    </row>
    <row r="195" spans="1:14" x14ac:dyDescent="0.3">
      <c r="A195" s="1" t="s">
        <v>154</v>
      </c>
      <c r="B195" s="1" t="s">
        <v>1089</v>
      </c>
      <c r="C195" s="1" t="s">
        <v>1090</v>
      </c>
      <c r="D195" s="1" t="s">
        <v>2214</v>
      </c>
      <c r="E195" s="1" t="s">
        <v>2215</v>
      </c>
      <c r="G195" s="23" t="b">
        <f t="shared" ref="G195:G258" si="9">EXACT(K195,B195)</f>
        <v>1</v>
      </c>
      <c r="H195" s="1">
        <f t="shared" ref="H195:H258" si="10">D195-M195</f>
        <v>0</v>
      </c>
      <c r="I195" s="1">
        <f t="shared" ref="I195:I258" si="11">E195-N195</f>
        <v>0</v>
      </c>
      <c r="K195" s="17" t="s">
        <v>1089</v>
      </c>
      <c r="L195" s="19" t="s">
        <v>2561</v>
      </c>
      <c r="M195" s="21">
        <v>0.99529999999999996</v>
      </c>
      <c r="N195" s="21">
        <v>1.0155000000000001</v>
      </c>
    </row>
    <row r="196" spans="1:14" x14ac:dyDescent="0.3">
      <c r="A196" s="1" t="s">
        <v>90</v>
      </c>
      <c r="B196" s="1" t="s">
        <v>1091</v>
      </c>
      <c r="C196" s="1" t="s">
        <v>1092</v>
      </c>
      <c r="D196" s="1" t="s">
        <v>1705</v>
      </c>
      <c r="E196" s="1" t="s">
        <v>2028</v>
      </c>
      <c r="G196" s="23" t="b">
        <f t="shared" si="9"/>
        <v>1</v>
      </c>
      <c r="H196" s="1">
        <f t="shared" si="10"/>
        <v>0</v>
      </c>
      <c r="I196" s="1">
        <f t="shared" si="11"/>
        <v>-1.3599999999999945E-2</v>
      </c>
      <c r="K196" s="17" t="s">
        <v>1091</v>
      </c>
      <c r="L196" s="19" t="s">
        <v>2562</v>
      </c>
      <c r="M196" s="21">
        <v>0.99560000000000004</v>
      </c>
      <c r="N196" s="21">
        <v>1.0064</v>
      </c>
    </row>
    <row r="197" spans="1:14" x14ac:dyDescent="0.3">
      <c r="A197" s="1" t="s">
        <v>114</v>
      </c>
      <c r="B197" s="1" t="s">
        <v>1093</v>
      </c>
      <c r="C197" s="1" t="s">
        <v>1094</v>
      </c>
      <c r="D197" s="1" t="s">
        <v>2039</v>
      </c>
      <c r="E197" s="1" t="s">
        <v>2040</v>
      </c>
      <c r="G197" s="23" t="b">
        <f t="shared" si="9"/>
        <v>1</v>
      </c>
      <c r="H197" s="1">
        <f t="shared" si="10"/>
        <v>0</v>
      </c>
      <c r="I197" s="1">
        <f t="shared" si="11"/>
        <v>0</v>
      </c>
      <c r="K197" s="17" t="s">
        <v>1093</v>
      </c>
      <c r="L197" s="19" t="s">
        <v>2563</v>
      </c>
      <c r="M197" s="21">
        <v>0.9788</v>
      </c>
      <c r="N197" s="21">
        <v>1.0319</v>
      </c>
    </row>
    <row r="198" spans="1:14" x14ac:dyDescent="0.3">
      <c r="A198" s="1" t="s">
        <v>155</v>
      </c>
      <c r="B198" s="1" t="s">
        <v>1095</v>
      </c>
      <c r="C198" s="1" t="s">
        <v>1096</v>
      </c>
      <c r="D198" s="1" t="s">
        <v>2071</v>
      </c>
      <c r="E198" s="1" t="s">
        <v>1831</v>
      </c>
      <c r="G198" s="23" t="b">
        <f t="shared" si="9"/>
        <v>1</v>
      </c>
      <c r="H198" s="1">
        <f t="shared" si="10"/>
        <v>0</v>
      </c>
      <c r="I198" s="1">
        <f t="shared" si="11"/>
        <v>0</v>
      </c>
      <c r="K198" s="17" t="s">
        <v>1095</v>
      </c>
      <c r="L198" s="19" t="s">
        <v>2564</v>
      </c>
      <c r="M198" s="21">
        <v>0.91090000000000004</v>
      </c>
      <c r="N198" s="21">
        <v>0.95179999999999998</v>
      </c>
    </row>
    <row r="199" spans="1:14" x14ac:dyDescent="0.3">
      <c r="A199" s="1" t="s">
        <v>160</v>
      </c>
      <c r="B199" s="1" t="s">
        <v>1097</v>
      </c>
      <c r="C199" s="1" t="s">
        <v>1098</v>
      </c>
      <c r="D199" s="1" t="s">
        <v>1621</v>
      </c>
      <c r="E199" s="1" t="s">
        <v>2324</v>
      </c>
      <c r="G199" s="23" t="b">
        <f t="shared" si="9"/>
        <v>1</v>
      </c>
      <c r="H199" s="1">
        <f t="shared" si="10"/>
        <v>0</v>
      </c>
      <c r="I199" s="1">
        <f t="shared" si="11"/>
        <v>0</v>
      </c>
      <c r="K199" s="17" t="s">
        <v>1097</v>
      </c>
      <c r="L199" s="19" t="s">
        <v>2565</v>
      </c>
      <c r="M199" s="21">
        <v>0.99219999999999997</v>
      </c>
      <c r="N199" s="21">
        <v>1.0111000000000001</v>
      </c>
    </row>
    <row r="200" spans="1:14" x14ac:dyDescent="0.3">
      <c r="A200" s="1" t="s">
        <v>484</v>
      </c>
      <c r="B200" s="1" t="s">
        <v>1099</v>
      </c>
      <c r="C200" s="1" t="s">
        <v>1100</v>
      </c>
      <c r="D200" s="1" t="s">
        <v>1675</v>
      </c>
      <c r="E200" s="1" t="s">
        <v>1918</v>
      </c>
      <c r="G200" s="23" t="b">
        <f t="shared" si="9"/>
        <v>1</v>
      </c>
      <c r="H200" s="1">
        <f t="shared" si="10"/>
        <v>0</v>
      </c>
      <c r="I200" s="1">
        <f t="shared" si="11"/>
        <v>-2.0999999999999908E-3</v>
      </c>
      <c r="K200" s="17" t="s">
        <v>1099</v>
      </c>
      <c r="L200" s="19" t="s">
        <v>2566</v>
      </c>
      <c r="M200" s="21">
        <v>0.98419999999999996</v>
      </c>
      <c r="N200" s="21">
        <v>1.0122</v>
      </c>
    </row>
    <row r="201" spans="1:14" x14ac:dyDescent="0.3">
      <c r="A201" s="1" t="s">
        <v>309</v>
      </c>
      <c r="B201" s="1" t="s">
        <v>1101</v>
      </c>
      <c r="C201" s="1" t="s">
        <v>1102</v>
      </c>
      <c r="D201" s="1" t="s">
        <v>2365</v>
      </c>
      <c r="E201" s="1" t="s">
        <v>2366</v>
      </c>
      <c r="G201" s="23" t="b">
        <f t="shared" si="9"/>
        <v>1</v>
      </c>
      <c r="H201" s="1">
        <f t="shared" si="10"/>
        <v>0</v>
      </c>
      <c r="I201" s="1">
        <f t="shared" si="11"/>
        <v>0</v>
      </c>
      <c r="K201" s="17" t="s">
        <v>1101</v>
      </c>
      <c r="L201" s="19" t="s">
        <v>2567</v>
      </c>
      <c r="M201" s="21">
        <v>1.1105</v>
      </c>
      <c r="N201" s="21">
        <v>1.1419999999999999</v>
      </c>
    </row>
    <row r="202" spans="1:14" x14ac:dyDescent="0.3">
      <c r="A202" s="1" t="s">
        <v>205</v>
      </c>
      <c r="B202" s="1" t="s">
        <v>1103</v>
      </c>
      <c r="C202" s="1" t="s">
        <v>1104</v>
      </c>
      <c r="D202" s="1" t="s">
        <v>1864</v>
      </c>
      <c r="E202" s="1" t="s">
        <v>1865</v>
      </c>
      <c r="G202" s="23" t="b">
        <f t="shared" si="9"/>
        <v>1</v>
      </c>
      <c r="H202" s="1">
        <f t="shared" si="10"/>
        <v>0</v>
      </c>
      <c r="I202" s="1">
        <f t="shared" si="11"/>
        <v>0</v>
      </c>
      <c r="K202" s="17" t="s">
        <v>1103</v>
      </c>
      <c r="L202" s="19" t="s">
        <v>2568</v>
      </c>
      <c r="M202" s="21">
        <v>0.95879999999999999</v>
      </c>
      <c r="N202" s="21">
        <v>0.95330000000000004</v>
      </c>
    </row>
    <row r="203" spans="1:14" x14ac:dyDescent="0.3">
      <c r="A203" s="1" t="s">
        <v>223</v>
      </c>
      <c r="B203" s="1" t="s">
        <v>1105</v>
      </c>
      <c r="C203" s="1" t="s">
        <v>1106</v>
      </c>
      <c r="D203" s="1" t="s">
        <v>2358</v>
      </c>
      <c r="E203" s="1" t="s">
        <v>2359</v>
      </c>
      <c r="G203" s="23" t="b">
        <f t="shared" si="9"/>
        <v>1</v>
      </c>
      <c r="H203" s="1">
        <f t="shared" si="10"/>
        <v>0</v>
      </c>
      <c r="I203" s="1">
        <f t="shared" si="11"/>
        <v>0</v>
      </c>
      <c r="K203" s="17" t="s">
        <v>1105</v>
      </c>
      <c r="L203" s="19" t="s">
        <v>2569</v>
      </c>
      <c r="M203" s="21">
        <v>1.1908000000000001</v>
      </c>
      <c r="N203" s="21">
        <v>1.2192000000000001</v>
      </c>
    </row>
    <row r="204" spans="1:14" x14ac:dyDescent="0.3">
      <c r="A204" s="1" t="s">
        <v>239</v>
      </c>
      <c r="B204" s="1" t="s">
        <v>1107</v>
      </c>
      <c r="C204" s="1" t="s">
        <v>1108</v>
      </c>
      <c r="D204" s="1" t="s">
        <v>1725</v>
      </c>
      <c r="E204" s="1" t="s">
        <v>2308</v>
      </c>
      <c r="G204" s="23" t="b">
        <f t="shared" si="9"/>
        <v>1</v>
      </c>
      <c r="H204" s="1">
        <f t="shared" si="10"/>
        <v>0</v>
      </c>
      <c r="I204" s="1">
        <f t="shared" si="11"/>
        <v>0</v>
      </c>
      <c r="K204" s="17" t="s">
        <v>1107</v>
      </c>
      <c r="L204" s="19" t="s">
        <v>2570</v>
      </c>
      <c r="M204" s="21">
        <v>0.97799999999999998</v>
      </c>
      <c r="N204" s="21">
        <v>1.0041</v>
      </c>
    </row>
    <row r="205" spans="1:14" x14ac:dyDescent="0.3">
      <c r="A205" s="1" t="s">
        <v>253</v>
      </c>
      <c r="B205" s="1" t="s">
        <v>1109</v>
      </c>
      <c r="C205" s="1" t="s">
        <v>1110</v>
      </c>
      <c r="D205" s="1" t="s">
        <v>1932</v>
      </c>
      <c r="E205" s="1" t="s">
        <v>2360</v>
      </c>
      <c r="G205" s="23" t="b">
        <f t="shared" si="9"/>
        <v>1</v>
      </c>
      <c r="H205" s="1">
        <f t="shared" si="10"/>
        <v>0</v>
      </c>
      <c r="I205" s="1">
        <f t="shared" si="11"/>
        <v>0</v>
      </c>
      <c r="K205" s="17" t="s">
        <v>1109</v>
      </c>
      <c r="L205" s="19" t="s">
        <v>2571</v>
      </c>
      <c r="M205" s="21">
        <v>1.2323</v>
      </c>
      <c r="N205" s="21">
        <v>1.2357</v>
      </c>
    </row>
    <row r="206" spans="1:14" x14ac:dyDescent="0.3">
      <c r="A206" s="1" t="s">
        <v>256</v>
      </c>
      <c r="B206" s="1" t="s">
        <v>1111</v>
      </c>
      <c r="C206" s="1" t="s">
        <v>1112</v>
      </c>
      <c r="D206" s="1" t="s">
        <v>1856</v>
      </c>
      <c r="E206" s="1" t="s">
        <v>1857</v>
      </c>
      <c r="G206" s="23" t="b">
        <f t="shared" si="9"/>
        <v>1</v>
      </c>
      <c r="H206" s="1">
        <f t="shared" si="10"/>
        <v>0</v>
      </c>
      <c r="I206" s="1">
        <f t="shared" si="11"/>
        <v>0</v>
      </c>
      <c r="K206" s="17" t="s">
        <v>1111</v>
      </c>
      <c r="L206" s="19" t="s">
        <v>2572</v>
      </c>
      <c r="M206" s="21">
        <v>0.96479999999999999</v>
      </c>
      <c r="N206" s="21">
        <v>1.0443</v>
      </c>
    </row>
    <row r="207" spans="1:14" x14ac:dyDescent="0.3">
      <c r="A207" s="1" t="s">
        <v>258</v>
      </c>
      <c r="B207" s="1" t="s">
        <v>1113</v>
      </c>
      <c r="C207" s="1" t="s">
        <v>1114</v>
      </c>
      <c r="D207" s="1" t="s">
        <v>1880</v>
      </c>
      <c r="E207" s="1" t="s">
        <v>1881</v>
      </c>
      <c r="G207" s="23" t="b">
        <f t="shared" si="9"/>
        <v>1</v>
      </c>
      <c r="H207" s="1">
        <f t="shared" si="10"/>
        <v>0</v>
      </c>
      <c r="I207" s="1">
        <f t="shared" si="11"/>
        <v>0</v>
      </c>
      <c r="K207" s="17" t="s">
        <v>1113</v>
      </c>
      <c r="L207" s="19" t="s">
        <v>2573</v>
      </c>
      <c r="M207" s="21">
        <v>0.98660000000000003</v>
      </c>
      <c r="N207" s="21">
        <v>1.0562</v>
      </c>
    </row>
    <row r="208" spans="1:14" x14ac:dyDescent="0.3">
      <c r="A208" s="1" t="s">
        <v>690</v>
      </c>
      <c r="B208" s="1" t="s">
        <v>1115</v>
      </c>
      <c r="C208" s="1" t="s">
        <v>1116</v>
      </c>
      <c r="D208" s="1" t="s">
        <v>1842</v>
      </c>
      <c r="E208" s="1" t="s">
        <v>1843</v>
      </c>
      <c r="G208" s="23" t="b">
        <f t="shared" si="9"/>
        <v>1</v>
      </c>
      <c r="H208" s="1">
        <f t="shared" si="10"/>
        <v>0</v>
      </c>
      <c r="I208" s="1">
        <f t="shared" si="11"/>
        <v>0</v>
      </c>
      <c r="K208" s="17" t="s">
        <v>1115</v>
      </c>
      <c r="L208" s="19" t="s">
        <v>2574</v>
      </c>
      <c r="M208" s="21">
        <v>1.1115999999999999</v>
      </c>
      <c r="N208" s="21">
        <v>1.131</v>
      </c>
    </row>
    <row r="209" spans="1:14" x14ac:dyDescent="0.3">
      <c r="A209" s="1" t="s">
        <v>294</v>
      </c>
      <c r="B209" s="1" t="s">
        <v>1117</v>
      </c>
      <c r="C209" s="1" t="s">
        <v>1118</v>
      </c>
      <c r="D209" s="1" t="s">
        <v>2216</v>
      </c>
      <c r="E209" s="1" t="s">
        <v>2146</v>
      </c>
      <c r="G209" s="23" t="b">
        <f t="shared" si="9"/>
        <v>1</v>
      </c>
      <c r="H209" s="1">
        <f t="shared" si="10"/>
        <v>0</v>
      </c>
      <c r="I209" s="1">
        <f t="shared" si="11"/>
        <v>0</v>
      </c>
      <c r="K209" s="17" t="s">
        <v>1117</v>
      </c>
      <c r="L209" s="19" t="s">
        <v>2575</v>
      </c>
      <c r="M209" s="21">
        <v>0.98870000000000002</v>
      </c>
      <c r="N209" s="21">
        <v>1.0116000000000001</v>
      </c>
    </row>
    <row r="210" spans="1:14" x14ac:dyDescent="0.3">
      <c r="A210" s="1" t="s">
        <v>311</v>
      </c>
      <c r="B210" s="1" t="s">
        <v>1119</v>
      </c>
      <c r="C210" s="1" t="s">
        <v>1120</v>
      </c>
      <c r="D210" s="1" t="s">
        <v>1613</v>
      </c>
      <c r="E210" s="1" t="s">
        <v>2159</v>
      </c>
      <c r="G210" s="23" t="b">
        <f t="shared" si="9"/>
        <v>1</v>
      </c>
      <c r="H210" s="1">
        <f t="shared" si="10"/>
        <v>0</v>
      </c>
      <c r="I210" s="1">
        <f t="shared" si="11"/>
        <v>0</v>
      </c>
      <c r="K210" s="17" t="s">
        <v>1119</v>
      </c>
      <c r="L210" s="19" t="s">
        <v>2576</v>
      </c>
      <c r="M210" s="21">
        <v>1.0085</v>
      </c>
      <c r="N210" s="21">
        <v>1.0161</v>
      </c>
    </row>
    <row r="211" spans="1:14" x14ac:dyDescent="0.3">
      <c r="A211" s="1" t="s">
        <v>317</v>
      </c>
      <c r="B211" s="1" t="s">
        <v>1121</v>
      </c>
      <c r="C211" s="1" t="s">
        <v>1122</v>
      </c>
      <c r="D211" s="1" t="s">
        <v>2161</v>
      </c>
      <c r="E211" s="1" t="s">
        <v>1953</v>
      </c>
      <c r="G211" s="23" t="b">
        <f t="shared" si="9"/>
        <v>1</v>
      </c>
      <c r="H211" s="1">
        <f t="shared" si="10"/>
        <v>0</v>
      </c>
      <c r="I211" s="1">
        <f t="shared" si="11"/>
        <v>0</v>
      </c>
      <c r="K211" s="17" t="s">
        <v>1121</v>
      </c>
      <c r="L211" s="19" t="s">
        <v>2577</v>
      </c>
      <c r="M211" s="21">
        <v>1.0564</v>
      </c>
      <c r="N211" s="21">
        <v>1.0874999999999999</v>
      </c>
    </row>
    <row r="212" spans="1:14" x14ac:dyDescent="0.3">
      <c r="A212" s="1" t="s">
        <v>325</v>
      </c>
      <c r="B212" s="1" t="s">
        <v>1123</v>
      </c>
      <c r="C212" s="1" t="s">
        <v>1124</v>
      </c>
      <c r="D212" s="1" t="s">
        <v>2182</v>
      </c>
      <c r="E212" s="1" t="s">
        <v>2183</v>
      </c>
      <c r="G212" s="23" t="b">
        <f t="shared" si="9"/>
        <v>1</v>
      </c>
      <c r="H212" s="1">
        <f t="shared" si="10"/>
        <v>0</v>
      </c>
      <c r="I212" s="1">
        <f t="shared" si="11"/>
        <v>0</v>
      </c>
      <c r="K212" s="17" t="s">
        <v>1123</v>
      </c>
      <c r="L212" s="19" t="s">
        <v>2578</v>
      </c>
      <c r="M212" s="21">
        <v>1.0803</v>
      </c>
      <c r="N212" s="21">
        <v>1.1074999999999999</v>
      </c>
    </row>
    <row r="213" spans="1:14" x14ac:dyDescent="0.3">
      <c r="A213" s="1" t="s">
        <v>228</v>
      </c>
      <c r="B213" s="1" t="s">
        <v>1125</v>
      </c>
      <c r="C213" s="1" t="s">
        <v>1126</v>
      </c>
      <c r="D213" s="1" t="s">
        <v>1836</v>
      </c>
      <c r="E213" s="1" t="s">
        <v>1637</v>
      </c>
      <c r="G213" s="23" t="b">
        <f t="shared" si="9"/>
        <v>1</v>
      </c>
      <c r="H213" s="1">
        <f t="shared" si="10"/>
        <v>0</v>
      </c>
      <c r="I213" s="1">
        <f t="shared" si="11"/>
        <v>0</v>
      </c>
      <c r="K213" s="17" t="s">
        <v>1125</v>
      </c>
      <c r="L213" s="19" t="s">
        <v>2579</v>
      </c>
      <c r="M213" s="21">
        <v>1.0330999999999999</v>
      </c>
      <c r="N213" s="21">
        <v>1.0267999999999999</v>
      </c>
    </row>
    <row r="214" spans="1:14" x14ac:dyDescent="0.3">
      <c r="A214" s="1" t="s">
        <v>23</v>
      </c>
      <c r="B214" s="1" t="s">
        <v>1127</v>
      </c>
      <c r="C214" s="1" t="s">
        <v>1128</v>
      </c>
      <c r="D214" s="1" t="s">
        <v>2038</v>
      </c>
      <c r="E214" s="1" t="s">
        <v>2173</v>
      </c>
      <c r="G214" s="23" t="b">
        <f t="shared" si="9"/>
        <v>1</v>
      </c>
      <c r="H214" s="1">
        <f t="shared" si="10"/>
        <v>0</v>
      </c>
      <c r="I214" s="1">
        <f t="shared" si="11"/>
        <v>0</v>
      </c>
      <c r="K214" s="17" t="s">
        <v>1127</v>
      </c>
      <c r="L214" s="19" t="s">
        <v>2580</v>
      </c>
      <c r="M214" s="21">
        <v>0.95589999999999997</v>
      </c>
      <c r="N214" s="21">
        <v>0.99490000000000001</v>
      </c>
    </row>
    <row r="215" spans="1:14" x14ac:dyDescent="0.3">
      <c r="A215" s="1" t="s">
        <v>25</v>
      </c>
      <c r="B215" s="1" t="s">
        <v>1129</v>
      </c>
      <c r="C215" s="1" t="s">
        <v>1130</v>
      </c>
      <c r="D215" s="1" t="s">
        <v>1729</v>
      </c>
      <c r="E215" s="1" t="s">
        <v>1991</v>
      </c>
      <c r="G215" s="23" t="b">
        <f t="shared" si="9"/>
        <v>1</v>
      </c>
      <c r="H215" s="1">
        <f t="shared" si="10"/>
        <v>0</v>
      </c>
      <c r="I215" s="1">
        <f t="shared" si="11"/>
        <v>0</v>
      </c>
      <c r="K215" s="17" t="s">
        <v>1129</v>
      </c>
      <c r="L215" s="19" t="s">
        <v>2581</v>
      </c>
      <c r="M215" s="21">
        <v>1.0062</v>
      </c>
      <c r="N215" s="21">
        <v>1.0028999999999999</v>
      </c>
    </row>
    <row r="216" spans="1:14" x14ac:dyDescent="0.3">
      <c r="A216" s="1" t="s">
        <v>33</v>
      </c>
      <c r="B216" s="1" t="s">
        <v>1131</v>
      </c>
      <c r="C216" s="1" t="s">
        <v>1132</v>
      </c>
      <c r="D216" s="1" t="s">
        <v>1616</v>
      </c>
      <c r="E216" s="1" t="s">
        <v>2278</v>
      </c>
      <c r="G216" s="23" t="b">
        <f t="shared" si="9"/>
        <v>1</v>
      </c>
      <c r="H216" s="1">
        <f t="shared" si="10"/>
        <v>0</v>
      </c>
      <c r="I216" s="1">
        <f t="shared" si="11"/>
        <v>0</v>
      </c>
      <c r="K216" s="17" t="s">
        <v>1131</v>
      </c>
      <c r="L216" s="19" t="s">
        <v>2582</v>
      </c>
      <c r="M216" s="21">
        <v>0.97929999999999995</v>
      </c>
      <c r="N216" s="21">
        <v>0.98350000000000004</v>
      </c>
    </row>
    <row r="217" spans="1:14" x14ac:dyDescent="0.3">
      <c r="A217" s="1" t="s">
        <v>34</v>
      </c>
      <c r="B217" s="1" t="s">
        <v>1133</v>
      </c>
      <c r="C217" s="1" t="s">
        <v>1134</v>
      </c>
      <c r="D217" s="1" t="s">
        <v>2216</v>
      </c>
      <c r="E217" s="1" t="s">
        <v>2279</v>
      </c>
      <c r="G217" s="23" t="b">
        <f t="shared" si="9"/>
        <v>1</v>
      </c>
      <c r="H217" s="1">
        <f t="shared" si="10"/>
        <v>0</v>
      </c>
      <c r="I217" s="1">
        <f t="shared" si="11"/>
        <v>0</v>
      </c>
      <c r="K217" s="17" t="s">
        <v>1133</v>
      </c>
      <c r="L217" s="19" t="s">
        <v>2583</v>
      </c>
      <c r="M217" s="21">
        <v>0.98870000000000002</v>
      </c>
      <c r="N217" s="21">
        <v>1.0024999999999999</v>
      </c>
    </row>
    <row r="218" spans="1:14" x14ac:dyDescent="0.3">
      <c r="A218" s="1" t="s">
        <v>43</v>
      </c>
      <c r="B218" s="1" t="s">
        <v>1135</v>
      </c>
      <c r="C218" s="1" t="s">
        <v>1136</v>
      </c>
      <c r="D218" s="1" t="s">
        <v>2003</v>
      </c>
      <c r="E218" s="1" t="s">
        <v>2004</v>
      </c>
      <c r="G218" s="23" t="b">
        <f t="shared" si="9"/>
        <v>1</v>
      </c>
      <c r="H218" s="1">
        <f t="shared" si="10"/>
        <v>0</v>
      </c>
      <c r="I218" s="1">
        <f t="shared" si="11"/>
        <v>0</v>
      </c>
      <c r="K218" s="17" t="s">
        <v>1135</v>
      </c>
      <c r="L218" s="19" t="s">
        <v>2584</v>
      </c>
      <c r="M218" s="21">
        <v>0.81469999999999998</v>
      </c>
      <c r="N218" s="21">
        <v>0.9647</v>
      </c>
    </row>
    <row r="219" spans="1:14" x14ac:dyDescent="0.3">
      <c r="A219" s="1" t="s">
        <v>44</v>
      </c>
      <c r="B219" s="1" t="s">
        <v>1137</v>
      </c>
      <c r="C219" s="1" t="s">
        <v>1138</v>
      </c>
      <c r="D219" s="1" t="s">
        <v>2199</v>
      </c>
      <c r="E219" s="1" t="s">
        <v>1662</v>
      </c>
      <c r="G219" s="23" t="b">
        <f t="shared" si="9"/>
        <v>1</v>
      </c>
      <c r="H219" s="1">
        <f t="shared" si="10"/>
        <v>0</v>
      </c>
      <c r="I219" s="1">
        <f t="shared" si="11"/>
        <v>0</v>
      </c>
      <c r="K219" s="17" t="s">
        <v>1137</v>
      </c>
      <c r="L219" s="19" t="s">
        <v>2585</v>
      </c>
      <c r="M219" s="21">
        <v>0.98950000000000005</v>
      </c>
      <c r="N219" s="21">
        <v>0.96140000000000003</v>
      </c>
    </row>
    <row r="220" spans="1:14" x14ac:dyDescent="0.3">
      <c r="A220" s="1" t="s">
        <v>56</v>
      </c>
      <c r="B220" s="1" t="s">
        <v>1139</v>
      </c>
      <c r="C220" s="1" t="s">
        <v>1140</v>
      </c>
      <c r="D220" s="1" t="s">
        <v>2287</v>
      </c>
      <c r="E220" s="1" t="s">
        <v>2209</v>
      </c>
      <c r="G220" s="23" t="b">
        <f t="shared" si="9"/>
        <v>1</v>
      </c>
      <c r="H220" s="1">
        <f t="shared" si="10"/>
        <v>0</v>
      </c>
      <c r="I220" s="1">
        <f t="shared" si="11"/>
        <v>0</v>
      </c>
      <c r="K220" s="17" t="s">
        <v>1139</v>
      </c>
      <c r="L220" s="19" t="s">
        <v>2586</v>
      </c>
      <c r="M220" s="21">
        <v>0.88200000000000001</v>
      </c>
      <c r="N220" s="21">
        <v>0.89729999999999999</v>
      </c>
    </row>
    <row r="221" spans="1:14" x14ac:dyDescent="0.3">
      <c r="A221" s="1" t="s">
        <v>218</v>
      </c>
      <c r="B221" s="1" t="s">
        <v>1141</v>
      </c>
      <c r="C221" s="1" t="s">
        <v>1142</v>
      </c>
      <c r="D221" s="1" t="s">
        <v>1841</v>
      </c>
      <c r="E221" s="1" t="s">
        <v>1761</v>
      </c>
      <c r="G221" s="23" t="b">
        <f t="shared" si="9"/>
        <v>1</v>
      </c>
      <c r="H221" s="1">
        <f t="shared" si="10"/>
        <v>0</v>
      </c>
      <c r="I221" s="1">
        <f t="shared" si="11"/>
        <v>-2.1599999999999842E-2</v>
      </c>
      <c r="K221" s="17" t="s">
        <v>1141</v>
      </c>
      <c r="L221" s="19" t="s">
        <v>2587</v>
      </c>
      <c r="M221" s="21">
        <v>1.1475</v>
      </c>
      <c r="N221" s="21">
        <v>1.1682999999999999</v>
      </c>
    </row>
    <row r="222" spans="1:14" x14ac:dyDescent="0.3">
      <c r="A222" s="1" t="s">
        <v>79</v>
      </c>
      <c r="B222" s="1" t="s">
        <v>1143</v>
      </c>
      <c r="C222" s="1" t="s">
        <v>1144</v>
      </c>
      <c r="D222" s="1" t="s">
        <v>2020</v>
      </c>
      <c r="E222" s="1" t="s">
        <v>1691</v>
      </c>
      <c r="G222" s="23" t="b">
        <f t="shared" si="9"/>
        <v>1</v>
      </c>
      <c r="H222" s="1">
        <f t="shared" si="10"/>
        <v>0</v>
      </c>
      <c r="I222" s="1">
        <f t="shared" si="11"/>
        <v>0</v>
      </c>
      <c r="K222" s="17" t="s">
        <v>1143</v>
      </c>
      <c r="L222" s="19" t="s">
        <v>2588</v>
      </c>
      <c r="M222" s="21">
        <v>0.8306</v>
      </c>
      <c r="N222" s="21">
        <v>0.92479999999999996</v>
      </c>
    </row>
    <row r="223" spans="1:14" x14ac:dyDescent="0.3">
      <c r="A223" s="1" t="s">
        <v>618</v>
      </c>
      <c r="B223" s="1" t="s">
        <v>1145</v>
      </c>
      <c r="C223" s="1" t="s">
        <v>1146</v>
      </c>
      <c r="D223" s="1" t="s">
        <v>1676</v>
      </c>
      <c r="E223" s="1" t="s">
        <v>1930</v>
      </c>
      <c r="G223" s="23" t="b">
        <f t="shared" si="9"/>
        <v>1</v>
      </c>
      <c r="H223" s="1">
        <f t="shared" si="10"/>
        <v>0</v>
      </c>
      <c r="I223" s="1">
        <f t="shared" si="11"/>
        <v>0</v>
      </c>
      <c r="K223" s="17" t="s">
        <v>1145</v>
      </c>
      <c r="L223" s="19" t="s">
        <v>2589</v>
      </c>
      <c r="M223" s="21">
        <v>0.85499999999999998</v>
      </c>
      <c r="N223" s="21">
        <v>0.95230000000000004</v>
      </c>
    </row>
    <row r="224" spans="1:14" x14ac:dyDescent="0.3">
      <c r="A224" s="15" t="s">
        <v>514</v>
      </c>
      <c r="B224" s="15" t="s">
        <v>1147</v>
      </c>
      <c r="C224" s="15" t="s">
        <v>1148</v>
      </c>
      <c r="D224" s="15" t="s">
        <v>1921</v>
      </c>
      <c r="E224" s="15" t="s">
        <v>1922</v>
      </c>
      <c r="G224" s="23" t="b">
        <f t="shared" si="9"/>
        <v>1</v>
      </c>
      <c r="H224" s="1">
        <f t="shared" si="10"/>
        <v>0</v>
      </c>
      <c r="I224" s="1">
        <f t="shared" si="11"/>
        <v>0</v>
      </c>
      <c r="K224" s="17" t="s">
        <v>1147</v>
      </c>
      <c r="L224" s="19" t="s">
        <v>2590</v>
      </c>
      <c r="M224" s="21">
        <v>1.1132</v>
      </c>
      <c r="N224" s="21">
        <v>1.1796</v>
      </c>
    </row>
    <row r="225" spans="1:14" x14ac:dyDescent="0.3">
      <c r="A225" s="1" t="s">
        <v>106</v>
      </c>
      <c r="B225" s="1" t="s">
        <v>1149</v>
      </c>
      <c r="C225" s="1" t="s">
        <v>1150</v>
      </c>
      <c r="D225" s="1" t="s">
        <v>1735</v>
      </c>
      <c r="E225" s="1" t="s">
        <v>2044</v>
      </c>
      <c r="G225" s="23" t="b">
        <f t="shared" si="9"/>
        <v>1</v>
      </c>
      <c r="H225" s="1">
        <f t="shared" si="10"/>
        <v>0</v>
      </c>
      <c r="I225" s="1">
        <f t="shared" si="11"/>
        <v>-7.3999999999998511E-3</v>
      </c>
      <c r="K225" s="17" t="s">
        <v>1149</v>
      </c>
      <c r="L225" s="19" t="s">
        <v>2591</v>
      </c>
      <c r="M225" s="21">
        <v>1.0468</v>
      </c>
      <c r="N225" s="21">
        <v>1.1173</v>
      </c>
    </row>
    <row r="226" spans="1:14" x14ac:dyDescent="0.3">
      <c r="A226" s="1" t="s">
        <v>124</v>
      </c>
      <c r="B226" s="1" t="s">
        <v>1151</v>
      </c>
      <c r="C226" s="1" t="s">
        <v>1152</v>
      </c>
      <c r="D226" s="1" t="s">
        <v>1910</v>
      </c>
      <c r="E226" s="1" t="s">
        <v>1911</v>
      </c>
      <c r="G226" s="23" t="b">
        <f t="shared" si="9"/>
        <v>1</v>
      </c>
      <c r="H226" s="1">
        <f t="shared" si="10"/>
        <v>0</v>
      </c>
      <c r="I226" s="1">
        <f t="shared" si="11"/>
        <v>0</v>
      </c>
      <c r="K226" s="17" t="s">
        <v>1151</v>
      </c>
      <c r="L226" s="19" t="s">
        <v>2592</v>
      </c>
      <c r="M226" s="21">
        <v>1.0549999999999999</v>
      </c>
      <c r="N226" s="21">
        <v>1.1157999999999999</v>
      </c>
    </row>
    <row r="227" spans="1:14" x14ac:dyDescent="0.3">
      <c r="A227" s="1" t="s">
        <v>142</v>
      </c>
      <c r="B227" s="1" t="s">
        <v>1153</v>
      </c>
      <c r="C227" s="1" t="s">
        <v>1154</v>
      </c>
      <c r="D227" s="1" t="s">
        <v>2200</v>
      </c>
      <c r="E227" s="1" t="s">
        <v>1946</v>
      </c>
      <c r="G227" s="23" t="b">
        <f t="shared" si="9"/>
        <v>1</v>
      </c>
      <c r="H227" s="1">
        <f t="shared" si="10"/>
        <v>0</v>
      </c>
      <c r="I227" s="1">
        <f t="shared" si="11"/>
        <v>0</v>
      </c>
      <c r="K227" s="17" t="s">
        <v>1153</v>
      </c>
      <c r="L227" s="19" t="s">
        <v>2593</v>
      </c>
      <c r="M227" s="21">
        <v>0.8367</v>
      </c>
      <c r="N227" s="21">
        <v>0.97299999999999998</v>
      </c>
    </row>
    <row r="228" spans="1:14" x14ac:dyDescent="0.3">
      <c r="A228" s="1" t="s">
        <v>185</v>
      </c>
      <c r="B228" s="1" t="s">
        <v>1155</v>
      </c>
      <c r="C228" s="1" t="s">
        <v>1156</v>
      </c>
      <c r="D228" s="1" t="s">
        <v>2095</v>
      </c>
      <c r="E228" s="1" t="s">
        <v>2096</v>
      </c>
      <c r="G228" s="23" t="b">
        <f t="shared" si="9"/>
        <v>1</v>
      </c>
      <c r="H228" s="1">
        <f t="shared" si="10"/>
        <v>0</v>
      </c>
      <c r="I228" s="1">
        <f t="shared" si="11"/>
        <v>-1.8399999999999972E-2</v>
      </c>
      <c r="K228" s="17" t="s">
        <v>1155</v>
      </c>
      <c r="L228" s="19" t="s">
        <v>2594</v>
      </c>
      <c r="M228" s="21">
        <v>0.82869999999999999</v>
      </c>
      <c r="N228" s="21">
        <v>0.93859999999999999</v>
      </c>
    </row>
    <row r="229" spans="1:14" x14ac:dyDescent="0.3">
      <c r="A229" s="1" t="s">
        <v>488</v>
      </c>
      <c r="B229" s="1" t="s">
        <v>1157</v>
      </c>
      <c r="C229" s="1" t="s">
        <v>1158</v>
      </c>
      <c r="D229" s="1" t="s">
        <v>1928</v>
      </c>
      <c r="E229" s="1" t="s">
        <v>1929</v>
      </c>
      <c r="G229" s="23" t="b">
        <f t="shared" si="9"/>
        <v>1</v>
      </c>
      <c r="H229" s="1">
        <f t="shared" si="10"/>
        <v>0</v>
      </c>
      <c r="I229" s="1">
        <f t="shared" si="11"/>
        <v>0</v>
      </c>
      <c r="K229" s="17" t="s">
        <v>1157</v>
      </c>
      <c r="L229" s="19" t="s">
        <v>2595</v>
      </c>
      <c r="M229" s="21">
        <v>1.2029000000000001</v>
      </c>
      <c r="N229" s="21">
        <v>1.1474</v>
      </c>
    </row>
    <row r="230" spans="1:14" x14ac:dyDescent="0.3">
      <c r="A230" s="1" t="s">
        <v>197</v>
      </c>
      <c r="B230" s="1" t="s">
        <v>1159</v>
      </c>
      <c r="C230" s="1" t="s">
        <v>1160</v>
      </c>
      <c r="D230" s="1" t="s">
        <v>2103</v>
      </c>
      <c r="E230" s="1" t="s">
        <v>2028</v>
      </c>
      <c r="G230" s="23" t="b">
        <f t="shared" si="9"/>
        <v>1</v>
      </c>
      <c r="H230" s="1">
        <f t="shared" si="10"/>
        <v>0</v>
      </c>
      <c r="I230" s="1">
        <f t="shared" si="11"/>
        <v>0</v>
      </c>
      <c r="K230" s="17" t="s">
        <v>1159</v>
      </c>
      <c r="L230" s="19" t="s">
        <v>2596</v>
      </c>
      <c r="M230" s="21">
        <v>0.93789999999999996</v>
      </c>
      <c r="N230" s="21">
        <v>0.99280000000000002</v>
      </c>
    </row>
    <row r="231" spans="1:14" x14ac:dyDescent="0.3">
      <c r="A231" s="1" t="s">
        <v>212</v>
      </c>
      <c r="B231" s="1" t="s">
        <v>1161</v>
      </c>
      <c r="C231" s="1" t="s">
        <v>1162</v>
      </c>
      <c r="D231" s="1" t="s">
        <v>2319</v>
      </c>
      <c r="E231" s="1" t="s">
        <v>2320</v>
      </c>
      <c r="G231" s="23" t="b">
        <f t="shared" si="9"/>
        <v>1</v>
      </c>
      <c r="H231" s="1">
        <f t="shared" si="10"/>
        <v>0</v>
      </c>
      <c r="I231" s="1">
        <f t="shared" si="11"/>
        <v>0</v>
      </c>
      <c r="K231" s="17" t="s">
        <v>1161</v>
      </c>
      <c r="L231" s="19" t="s">
        <v>2597</v>
      </c>
      <c r="M231" s="21">
        <v>0.82269999999999999</v>
      </c>
      <c r="N231" s="21">
        <v>0.81620000000000004</v>
      </c>
    </row>
    <row r="232" spans="1:14" x14ac:dyDescent="0.3">
      <c r="A232" s="1" t="s">
        <v>217</v>
      </c>
      <c r="B232" s="1" t="s">
        <v>1163</v>
      </c>
      <c r="C232" s="1" t="s">
        <v>1164</v>
      </c>
      <c r="D232" s="1" t="s">
        <v>2307</v>
      </c>
      <c r="E232" s="1" t="s">
        <v>1744</v>
      </c>
      <c r="G232" s="23" t="b">
        <f t="shared" si="9"/>
        <v>1</v>
      </c>
      <c r="H232" s="1">
        <f t="shared" si="10"/>
        <v>0</v>
      </c>
      <c r="I232" s="1">
        <f t="shared" si="11"/>
        <v>-1.7000000000000126E-2</v>
      </c>
      <c r="K232" s="17" t="s">
        <v>1163</v>
      </c>
      <c r="L232" s="19" t="s">
        <v>2598</v>
      </c>
      <c r="M232" s="21">
        <v>1.0045999999999999</v>
      </c>
      <c r="N232" s="21">
        <v>1.0373000000000001</v>
      </c>
    </row>
    <row r="233" spans="1:14" x14ac:dyDescent="0.3">
      <c r="A233" s="1" t="s">
        <v>247</v>
      </c>
      <c r="B233" s="1" t="s">
        <v>1165</v>
      </c>
      <c r="C233" s="1" t="s">
        <v>1166</v>
      </c>
      <c r="D233" s="1" t="s">
        <v>2193</v>
      </c>
      <c r="E233" s="1" t="s">
        <v>1645</v>
      </c>
      <c r="G233" s="23" t="b">
        <f t="shared" si="9"/>
        <v>1</v>
      </c>
      <c r="H233" s="1">
        <f t="shared" si="10"/>
        <v>0</v>
      </c>
      <c r="I233" s="1">
        <f t="shared" si="11"/>
        <v>0</v>
      </c>
      <c r="K233" s="17" t="s">
        <v>1165</v>
      </c>
      <c r="L233" s="19" t="s">
        <v>2599</v>
      </c>
      <c r="M233" s="21">
        <v>0.98850000000000005</v>
      </c>
      <c r="N233" s="21">
        <v>0.96599999999999997</v>
      </c>
    </row>
    <row r="234" spans="1:14" x14ac:dyDescent="0.3">
      <c r="A234" s="1" t="s">
        <v>261</v>
      </c>
      <c r="B234" s="1" t="s">
        <v>1167</v>
      </c>
      <c r="C234" s="1" t="s">
        <v>1168</v>
      </c>
      <c r="D234" s="1" t="s">
        <v>2013</v>
      </c>
      <c r="E234" s="1" t="s">
        <v>1760</v>
      </c>
      <c r="G234" s="23" t="b">
        <f t="shared" si="9"/>
        <v>1</v>
      </c>
      <c r="H234" s="1">
        <f t="shared" si="10"/>
        <v>0</v>
      </c>
      <c r="I234" s="1">
        <f t="shared" si="11"/>
        <v>0</v>
      </c>
      <c r="K234" s="17" t="s">
        <v>1167</v>
      </c>
      <c r="L234" s="19" t="s">
        <v>2600</v>
      </c>
      <c r="M234" s="21">
        <v>0.98619999999999997</v>
      </c>
      <c r="N234" s="21">
        <v>1.0343</v>
      </c>
    </row>
    <row r="235" spans="1:14" x14ac:dyDescent="0.3">
      <c r="A235" s="1" t="s">
        <v>622</v>
      </c>
      <c r="B235" s="1" t="s">
        <v>1169</v>
      </c>
      <c r="C235" s="1" t="s">
        <v>1170</v>
      </c>
      <c r="D235" s="1" t="s">
        <v>1938</v>
      </c>
      <c r="E235" s="1" t="s">
        <v>1670</v>
      </c>
      <c r="G235" s="23" t="b">
        <f t="shared" si="9"/>
        <v>1</v>
      </c>
      <c r="H235" s="1">
        <f t="shared" si="10"/>
        <v>0</v>
      </c>
      <c r="I235" s="1">
        <f t="shared" si="11"/>
        <v>0</v>
      </c>
      <c r="K235" s="17" t="s">
        <v>1169</v>
      </c>
      <c r="L235" s="19" t="s">
        <v>2601</v>
      </c>
      <c r="M235" s="21">
        <v>0.96389999999999998</v>
      </c>
      <c r="N235" s="21">
        <v>1.0235000000000001</v>
      </c>
    </row>
    <row r="236" spans="1:14" x14ac:dyDescent="0.3">
      <c r="A236" s="1" t="s">
        <v>207</v>
      </c>
      <c r="B236" s="1" t="s">
        <v>1171</v>
      </c>
      <c r="C236" s="1" t="s">
        <v>1172</v>
      </c>
      <c r="D236" s="1" t="s">
        <v>1865</v>
      </c>
      <c r="E236" s="1" t="s">
        <v>2210</v>
      </c>
      <c r="G236" s="23" t="b">
        <f t="shared" si="9"/>
        <v>1</v>
      </c>
      <c r="H236" s="1">
        <f t="shared" si="10"/>
        <v>0</v>
      </c>
      <c r="I236" s="1">
        <f t="shared" si="11"/>
        <v>0</v>
      </c>
      <c r="K236" s="17" t="s">
        <v>1171</v>
      </c>
      <c r="L236" s="19" t="s">
        <v>2602</v>
      </c>
      <c r="M236" s="21">
        <v>0.95330000000000004</v>
      </c>
      <c r="N236" s="21">
        <v>0.95379999999999998</v>
      </c>
    </row>
    <row r="237" spans="1:14" x14ac:dyDescent="0.3">
      <c r="A237" s="1" t="s">
        <v>520</v>
      </c>
      <c r="B237" s="1" t="s">
        <v>1173</v>
      </c>
      <c r="C237" s="1" t="s">
        <v>1174</v>
      </c>
      <c r="D237" s="1" t="s">
        <v>2132</v>
      </c>
      <c r="E237" s="1" t="s">
        <v>2133</v>
      </c>
      <c r="G237" s="23" t="b">
        <f t="shared" si="9"/>
        <v>1</v>
      </c>
      <c r="H237" s="1">
        <f t="shared" si="10"/>
        <v>0</v>
      </c>
      <c r="I237" s="1">
        <f t="shared" si="11"/>
        <v>0</v>
      </c>
      <c r="K237" s="17" t="s">
        <v>1173</v>
      </c>
      <c r="L237" s="19" t="s">
        <v>2603</v>
      </c>
      <c r="M237" s="21">
        <v>1.1986000000000001</v>
      </c>
      <c r="N237" s="21">
        <v>1.1876</v>
      </c>
    </row>
    <row r="238" spans="1:14" x14ac:dyDescent="0.3">
      <c r="A238" s="1" t="s">
        <v>284</v>
      </c>
      <c r="B238" s="1" t="s">
        <v>1175</v>
      </c>
      <c r="C238" s="1" t="s">
        <v>1176</v>
      </c>
      <c r="D238" s="1" t="s">
        <v>1654</v>
      </c>
      <c r="E238" s="1" t="s">
        <v>2137</v>
      </c>
      <c r="G238" s="23" t="b">
        <f t="shared" si="9"/>
        <v>1</v>
      </c>
      <c r="H238" s="1">
        <f t="shared" si="10"/>
        <v>0</v>
      </c>
      <c r="I238" s="1">
        <f t="shared" si="11"/>
        <v>0</v>
      </c>
      <c r="K238" s="17" t="s">
        <v>1175</v>
      </c>
      <c r="L238" s="19" t="s">
        <v>2604</v>
      </c>
      <c r="M238" s="21">
        <v>1.1437999999999999</v>
      </c>
      <c r="N238" s="21">
        <v>1.1917</v>
      </c>
    </row>
    <row r="239" spans="1:14" x14ac:dyDescent="0.3">
      <c r="A239" s="1" t="s">
        <v>320</v>
      </c>
      <c r="B239" s="1" t="s">
        <v>1177</v>
      </c>
      <c r="C239" s="1" t="s">
        <v>1178</v>
      </c>
      <c r="D239" s="1" t="s">
        <v>1632</v>
      </c>
      <c r="E239" s="1" t="s">
        <v>2313</v>
      </c>
      <c r="G239" s="23" t="b">
        <f t="shared" si="9"/>
        <v>1</v>
      </c>
      <c r="H239" s="1">
        <f t="shared" si="10"/>
        <v>0</v>
      </c>
      <c r="I239" s="1">
        <f t="shared" si="11"/>
        <v>0</v>
      </c>
      <c r="K239" s="17" t="s">
        <v>1177</v>
      </c>
      <c r="L239" s="19" t="s">
        <v>2605</v>
      </c>
      <c r="M239" s="21">
        <v>0.92710000000000004</v>
      </c>
      <c r="N239" s="21">
        <v>1.0001</v>
      </c>
    </row>
    <row r="240" spans="1:14" x14ac:dyDescent="0.3">
      <c r="A240" s="1" t="s">
        <v>7</v>
      </c>
      <c r="B240" s="1" t="s">
        <v>1179</v>
      </c>
      <c r="C240" s="1" t="s">
        <v>1180</v>
      </c>
      <c r="D240" s="1" t="s">
        <v>1708</v>
      </c>
      <c r="E240" s="1" t="s">
        <v>2168</v>
      </c>
      <c r="G240" s="23" t="b">
        <f t="shared" si="9"/>
        <v>1</v>
      </c>
      <c r="H240" s="1">
        <f t="shared" si="10"/>
        <v>0</v>
      </c>
      <c r="I240" s="1">
        <f t="shared" si="11"/>
        <v>0</v>
      </c>
      <c r="K240" s="17" t="s">
        <v>1179</v>
      </c>
      <c r="L240" s="19" t="s">
        <v>2606</v>
      </c>
      <c r="M240" s="21">
        <v>1.0215000000000001</v>
      </c>
      <c r="N240" s="21">
        <v>1.1413</v>
      </c>
    </row>
    <row r="241" spans="1:14" x14ac:dyDescent="0.3">
      <c r="A241" s="1" t="s">
        <v>14</v>
      </c>
      <c r="B241" s="1" t="s">
        <v>1181</v>
      </c>
      <c r="C241" s="1" t="s">
        <v>1182</v>
      </c>
      <c r="D241" s="1" t="s">
        <v>1588</v>
      </c>
      <c r="E241" s="1" t="s">
        <v>1937</v>
      </c>
      <c r="G241" s="23" t="b">
        <f t="shared" si="9"/>
        <v>1</v>
      </c>
      <c r="H241" s="1">
        <f t="shared" si="10"/>
        <v>0</v>
      </c>
      <c r="I241" s="1">
        <f t="shared" si="11"/>
        <v>0</v>
      </c>
      <c r="K241" s="17" t="s">
        <v>1181</v>
      </c>
      <c r="L241" s="19" t="s">
        <v>2607</v>
      </c>
      <c r="M241" s="21">
        <v>0.96750000000000003</v>
      </c>
      <c r="N241" s="21">
        <v>1.0210999999999999</v>
      </c>
    </row>
    <row r="242" spans="1:14" x14ac:dyDescent="0.3">
      <c r="A242" s="1" t="s">
        <v>17</v>
      </c>
      <c r="B242" s="1" t="s">
        <v>1183</v>
      </c>
      <c r="C242" s="1" t="s">
        <v>1184</v>
      </c>
      <c r="D242" s="1" t="s">
        <v>2171</v>
      </c>
      <c r="E242" s="1" t="s">
        <v>2172</v>
      </c>
      <c r="G242" s="23" t="b">
        <f t="shared" si="9"/>
        <v>1</v>
      </c>
      <c r="H242" s="1">
        <f t="shared" si="10"/>
        <v>0</v>
      </c>
      <c r="I242" s="1">
        <f t="shared" si="11"/>
        <v>0</v>
      </c>
      <c r="K242" s="17" t="s">
        <v>1183</v>
      </c>
      <c r="L242" s="19" t="s">
        <v>2608</v>
      </c>
      <c r="M242" s="21">
        <v>0.9395</v>
      </c>
      <c r="N242" s="21">
        <v>0.95640000000000003</v>
      </c>
    </row>
    <row r="243" spans="1:14" x14ac:dyDescent="0.3">
      <c r="A243" s="1" t="s">
        <v>635</v>
      </c>
      <c r="B243" s="1" t="s">
        <v>1185</v>
      </c>
      <c r="C243" s="1" t="s">
        <v>1186</v>
      </c>
      <c r="D243" s="1" t="s">
        <v>1616</v>
      </c>
      <c r="E243" s="1" t="s">
        <v>1950</v>
      </c>
      <c r="G243" s="23" t="b">
        <f t="shared" si="9"/>
        <v>1</v>
      </c>
      <c r="H243" s="1">
        <f t="shared" si="10"/>
        <v>0</v>
      </c>
      <c r="I243" s="1">
        <f t="shared" si="11"/>
        <v>0</v>
      </c>
      <c r="K243" s="17" t="s">
        <v>1185</v>
      </c>
      <c r="L243" s="19" t="s">
        <v>2609</v>
      </c>
      <c r="M243" s="21">
        <v>0.97929999999999995</v>
      </c>
      <c r="N243" s="21">
        <v>0.995</v>
      </c>
    </row>
    <row r="244" spans="1:14" x14ac:dyDescent="0.3">
      <c r="A244" s="1" t="s">
        <v>16</v>
      </c>
      <c r="B244" s="1" t="s">
        <v>1187</v>
      </c>
      <c r="C244" s="1" t="s">
        <v>1188</v>
      </c>
      <c r="D244" s="1" t="s">
        <v>2277</v>
      </c>
      <c r="E244" s="1" t="s">
        <v>1720</v>
      </c>
      <c r="G244" s="23" t="b">
        <f t="shared" si="9"/>
        <v>1</v>
      </c>
      <c r="H244" s="1">
        <f t="shared" si="10"/>
        <v>0</v>
      </c>
      <c r="I244" s="1">
        <f t="shared" si="11"/>
        <v>-2.2999999999999687E-3</v>
      </c>
      <c r="K244" s="17" t="s">
        <v>1187</v>
      </c>
      <c r="L244" s="19" t="s">
        <v>2610</v>
      </c>
      <c r="M244" s="21">
        <v>1.0270999999999999</v>
      </c>
      <c r="N244" s="21">
        <v>1.0508999999999999</v>
      </c>
    </row>
    <row r="245" spans="1:14" x14ac:dyDescent="0.3">
      <c r="A245" s="1" t="s">
        <v>636</v>
      </c>
      <c r="B245" s="1" t="s">
        <v>1189</v>
      </c>
      <c r="C245" s="1" t="s">
        <v>1190</v>
      </c>
      <c r="D245" s="1" t="s">
        <v>1945</v>
      </c>
      <c r="E245" s="1" t="s">
        <v>1615</v>
      </c>
      <c r="G245" s="23" t="b">
        <f t="shared" si="9"/>
        <v>1</v>
      </c>
      <c r="H245" s="1">
        <f t="shared" si="10"/>
        <v>0</v>
      </c>
      <c r="I245" s="1">
        <f t="shared" si="11"/>
        <v>0</v>
      </c>
      <c r="K245" s="17" t="s">
        <v>1189</v>
      </c>
      <c r="L245" s="19" t="s">
        <v>2611</v>
      </c>
      <c r="M245" s="21">
        <v>1.0223</v>
      </c>
      <c r="N245" s="21">
        <v>1.0294000000000001</v>
      </c>
    </row>
    <row r="246" spans="1:14" x14ac:dyDescent="0.3">
      <c r="A246" s="1" t="s">
        <v>31</v>
      </c>
      <c r="B246" s="1" t="s">
        <v>1191</v>
      </c>
      <c r="C246" s="1" t="s">
        <v>1192</v>
      </c>
      <c r="D246" s="1" t="s">
        <v>1996</v>
      </c>
      <c r="E246" s="1" t="s">
        <v>1997</v>
      </c>
      <c r="G246" s="23" t="b">
        <f t="shared" si="9"/>
        <v>1</v>
      </c>
      <c r="H246" s="1">
        <f t="shared" si="10"/>
        <v>0</v>
      </c>
      <c r="I246" s="1">
        <f t="shared" si="11"/>
        <v>0</v>
      </c>
      <c r="K246" s="17" t="s">
        <v>1191</v>
      </c>
      <c r="L246" s="19" t="s">
        <v>2612</v>
      </c>
      <c r="M246" s="21">
        <v>1.0747</v>
      </c>
      <c r="N246" s="21">
        <v>1.1214999999999999</v>
      </c>
    </row>
    <row r="247" spans="1:14" x14ac:dyDescent="0.3">
      <c r="A247" s="1" t="s">
        <v>35</v>
      </c>
      <c r="B247" s="1" t="s">
        <v>1193</v>
      </c>
      <c r="C247" s="1" t="s">
        <v>1194</v>
      </c>
      <c r="D247" s="1" t="s">
        <v>1999</v>
      </c>
      <c r="E247" s="1" t="s">
        <v>2000</v>
      </c>
      <c r="G247" s="23" t="b">
        <f t="shared" si="9"/>
        <v>1</v>
      </c>
      <c r="H247" s="1">
        <f t="shared" si="10"/>
        <v>0</v>
      </c>
      <c r="I247" s="1">
        <f t="shared" si="11"/>
        <v>0</v>
      </c>
      <c r="K247" s="17" t="s">
        <v>1193</v>
      </c>
      <c r="L247" s="19" t="s">
        <v>2613</v>
      </c>
      <c r="M247" s="21">
        <v>1.0555000000000001</v>
      </c>
      <c r="N247" s="21">
        <v>1.0671999999999999</v>
      </c>
    </row>
    <row r="248" spans="1:14" x14ac:dyDescent="0.3">
      <c r="A248" s="15" t="s">
        <v>36</v>
      </c>
      <c r="B248" s="15" t="s">
        <v>1195</v>
      </c>
      <c r="C248" s="15" t="s">
        <v>1196</v>
      </c>
      <c r="D248" s="15" t="s">
        <v>1713</v>
      </c>
      <c r="E248" s="15" t="s">
        <v>1998</v>
      </c>
      <c r="G248" s="23" t="b">
        <f t="shared" si="9"/>
        <v>1</v>
      </c>
      <c r="H248" s="1">
        <f t="shared" si="10"/>
        <v>0</v>
      </c>
      <c r="I248" s="1">
        <f t="shared" si="11"/>
        <v>0</v>
      </c>
      <c r="K248" s="17" t="s">
        <v>1195</v>
      </c>
      <c r="L248" s="19" t="s">
        <v>2614</v>
      </c>
      <c r="M248" s="21">
        <v>0.94299999999999995</v>
      </c>
      <c r="N248" s="21">
        <v>1.0043</v>
      </c>
    </row>
    <row r="249" spans="1:14" x14ac:dyDescent="0.3">
      <c r="A249" s="1" t="s">
        <v>38</v>
      </c>
      <c r="B249" s="1" t="s">
        <v>1197</v>
      </c>
      <c r="C249" s="1" t="s">
        <v>1198</v>
      </c>
      <c r="D249" s="1" t="s">
        <v>1876</v>
      </c>
      <c r="E249" s="1" t="s">
        <v>1877</v>
      </c>
      <c r="G249" s="23" t="b">
        <f t="shared" si="9"/>
        <v>1</v>
      </c>
      <c r="H249" s="1">
        <f t="shared" si="10"/>
        <v>0</v>
      </c>
      <c r="I249" s="1">
        <f t="shared" si="11"/>
        <v>0</v>
      </c>
      <c r="K249" s="17" t="s">
        <v>1197</v>
      </c>
      <c r="L249" s="19" t="s">
        <v>2615</v>
      </c>
      <c r="M249" s="21">
        <v>0.91059999999999997</v>
      </c>
      <c r="N249" s="21">
        <v>0.93879999999999997</v>
      </c>
    </row>
    <row r="250" spans="1:14" x14ac:dyDescent="0.3">
      <c r="A250" s="1" t="s">
        <v>42</v>
      </c>
      <c r="B250" s="1" t="s">
        <v>1199</v>
      </c>
      <c r="C250" s="1" t="s">
        <v>1200</v>
      </c>
      <c r="D250" s="1" t="s">
        <v>1706</v>
      </c>
      <c r="E250" s="1" t="s">
        <v>2005</v>
      </c>
      <c r="G250" s="23" t="b">
        <f t="shared" si="9"/>
        <v>1</v>
      </c>
      <c r="H250" s="1">
        <f t="shared" si="10"/>
        <v>0</v>
      </c>
      <c r="I250" s="1">
        <f t="shared" si="11"/>
        <v>0</v>
      </c>
      <c r="K250" s="17" t="s">
        <v>1199</v>
      </c>
      <c r="L250" s="19" t="s">
        <v>2616</v>
      </c>
      <c r="M250" s="21">
        <v>0.96619999999999995</v>
      </c>
      <c r="N250" s="21">
        <v>0.92030000000000001</v>
      </c>
    </row>
    <row r="251" spans="1:14" x14ac:dyDescent="0.3">
      <c r="A251" s="1" t="s">
        <v>167</v>
      </c>
      <c r="B251" s="1" t="s">
        <v>1201</v>
      </c>
      <c r="C251" s="1" t="s">
        <v>1202</v>
      </c>
      <c r="D251" s="1" t="s">
        <v>2285</v>
      </c>
      <c r="E251" s="1" t="s">
        <v>1626</v>
      </c>
      <c r="G251" s="23" t="b">
        <f t="shared" si="9"/>
        <v>1</v>
      </c>
      <c r="H251" s="1">
        <f t="shared" si="10"/>
        <v>0</v>
      </c>
      <c r="I251" s="1">
        <f t="shared" si="11"/>
        <v>0</v>
      </c>
      <c r="K251" s="17" t="s">
        <v>1201</v>
      </c>
      <c r="L251" s="19" t="s">
        <v>2617</v>
      </c>
      <c r="M251" s="21">
        <v>0.91769999999999996</v>
      </c>
      <c r="N251" s="21">
        <v>0.9768</v>
      </c>
    </row>
    <row r="252" spans="1:14" x14ac:dyDescent="0.3">
      <c r="A252" s="1" t="s">
        <v>52</v>
      </c>
      <c r="B252" s="1" t="s">
        <v>1203</v>
      </c>
      <c r="C252" s="1" t="s">
        <v>1204</v>
      </c>
      <c r="D252" s="1" t="s">
        <v>1719</v>
      </c>
      <c r="E252" s="1" t="s">
        <v>2009</v>
      </c>
      <c r="G252" s="23" t="b">
        <f t="shared" si="9"/>
        <v>1</v>
      </c>
      <c r="H252" s="1">
        <f t="shared" si="10"/>
        <v>0</v>
      </c>
      <c r="I252" s="1">
        <f t="shared" si="11"/>
        <v>0</v>
      </c>
      <c r="K252" s="17" t="s">
        <v>1203</v>
      </c>
      <c r="L252" s="19" t="s">
        <v>2618</v>
      </c>
      <c r="M252" s="21">
        <v>0.99380000000000002</v>
      </c>
      <c r="N252" s="21">
        <v>1.0725</v>
      </c>
    </row>
    <row r="253" spans="1:14" x14ac:dyDescent="0.3">
      <c r="A253" s="1" t="s">
        <v>53</v>
      </c>
      <c r="B253" s="1" t="s">
        <v>1205</v>
      </c>
      <c r="C253" s="1" t="s">
        <v>1206</v>
      </c>
      <c r="D253" s="1" t="s">
        <v>1700</v>
      </c>
      <c r="E253" s="1" t="s">
        <v>2178</v>
      </c>
      <c r="G253" s="23" t="b">
        <f t="shared" si="9"/>
        <v>1</v>
      </c>
      <c r="H253" s="1">
        <f t="shared" si="10"/>
        <v>0</v>
      </c>
      <c r="I253" s="1">
        <f t="shared" si="11"/>
        <v>0</v>
      </c>
      <c r="K253" s="17" t="s">
        <v>1205</v>
      </c>
      <c r="L253" s="19" t="s">
        <v>2619</v>
      </c>
      <c r="M253" s="21">
        <v>0.96789999999999998</v>
      </c>
      <c r="N253" s="21">
        <v>0.9869</v>
      </c>
    </row>
    <row r="254" spans="1:14" x14ac:dyDescent="0.3">
      <c r="A254" s="1" t="s">
        <v>67</v>
      </c>
      <c r="B254" s="1" t="s">
        <v>1207</v>
      </c>
      <c r="C254" s="1" t="s">
        <v>1208</v>
      </c>
      <c r="D254" s="1" t="s">
        <v>2014</v>
      </c>
      <c r="E254" s="1" t="s">
        <v>2015</v>
      </c>
      <c r="G254" s="23" t="b">
        <f t="shared" si="9"/>
        <v>1</v>
      </c>
      <c r="H254" s="1">
        <f t="shared" si="10"/>
        <v>0</v>
      </c>
      <c r="I254" s="1">
        <f t="shared" si="11"/>
        <v>0</v>
      </c>
      <c r="K254" s="17" t="s">
        <v>1207</v>
      </c>
      <c r="L254" s="19" t="s">
        <v>2620</v>
      </c>
      <c r="M254" s="21">
        <v>0.89559999999999995</v>
      </c>
      <c r="N254" s="21">
        <v>0.91549999999999998</v>
      </c>
    </row>
    <row r="255" spans="1:14" x14ac:dyDescent="0.3">
      <c r="A255" s="1" t="s">
        <v>69</v>
      </c>
      <c r="B255" s="1" t="s">
        <v>1209</v>
      </c>
      <c r="C255" s="1" t="s">
        <v>1210</v>
      </c>
      <c r="D255" s="1" t="s">
        <v>2176</v>
      </c>
      <c r="E255" s="1" t="s">
        <v>2177</v>
      </c>
      <c r="G255" s="23" t="b">
        <f t="shared" si="9"/>
        <v>1</v>
      </c>
      <c r="H255" s="1">
        <f t="shared" si="10"/>
        <v>0</v>
      </c>
      <c r="I255" s="1">
        <f t="shared" si="11"/>
        <v>0</v>
      </c>
      <c r="K255" s="17" t="s">
        <v>1209</v>
      </c>
      <c r="L255" s="19" t="s">
        <v>2621</v>
      </c>
      <c r="M255" s="21">
        <v>0.8911</v>
      </c>
      <c r="N255" s="21">
        <v>0.97719999999999996</v>
      </c>
    </row>
    <row r="256" spans="1:14" x14ac:dyDescent="0.3">
      <c r="A256" s="1" t="s">
        <v>74</v>
      </c>
      <c r="B256" s="1" t="s">
        <v>1211</v>
      </c>
      <c r="C256" s="1" t="s">
        <v>1212</v>
      </c>
      <c r="D256" s="1" t="s">
        <v>2296</v>
      </c>
      <c r="E256" s="1" t="s">
        <v>2297</v>
      </c>
      <c r="G256" s="23" t="b">
        <f t="shared" si="9"/>
        <v>1</v>
      </c>
      <c r="H256" s="1">
        <f t="shared" si="10"/>
        <v>0</v>
      </c>
      <c r="I256" s="1">
        <f t="shared" si="11"/>
        <v>6.8000000000000282E-3</v>
      </c>
      <c r="K256" s="17" t="s">
        <v>1211</v>
      </c>
      <c r="L256" s="19" t="s">
        <v>2622</v>
      </c>
      <c r="M256" s="21">
        <v>0.86360000000000003</v>
      </c>
      <c r="N256" s="21">
        <v>0.84970000000000001</v>
      </c>
    </row>
    <row r="257" spans="1:14" x14ac:dyDescent="0.3">
      <c r="A257" s="1" t="s">
        <v>81</v>
      </c>
      <c r="B257" s="1" t="s">
        <v>1213</v>
      </c>
      <c r="C257" s="1" t="s">
        <v>1214</v>
      </c>
      <c r="D257" s="1" t="s">
        <v>2022</v>
      </c>
      <c r="E257" s="1" t="s">
        <v>1736</v>
      </c>
      <c r="G257" s="23" t="b">
        <f t="shared" si="9"/>
        <v>1</v>
      </c>
      <c r="H257" s="1">
        <f t="shared" si="10"/>
        <v>0</v>
      </c>
      <c r="I257" s="1">
        <f t="shared" si="11"/>
        <v>-2.7299999999999991E-2</v>
      </c>
      <c r="K257" s="17" t="s">
        <v>1213</v>
      </c>
      <c r="L257" s="19" t="s">
        <v>2623</v>
      </c>
      <c r="M257" s="21">
        <v>0.98470000000000002</v>
      </c>
      <c r="N257" s="21">
        <v>0.92759999999999998</v>
      </c>
    </row>
    <row r="258" spans="1:14" x14ac:dyDescent="0.3">
      <c r="A258" s="1" t="s">
        <v>84</v>
      </c>
      <c r="B258" s="1" t="s">
        <v>1215</v>
      </c>
      <c r="C258" s="1" t="s">
        <v>1216</v>
      </c>
      <c r="D258" s="1" t="s">
        <v>1627</v>
      </c>
      <c r="E258" s="1" t="s">
        <v>2027</v>
      </c>
      <c r="G258" s="23" t="b">
        <f t="shared" si="9"/>
        <v>1</v>
      </c>
      <c r="H258" s="1">
        <f t="shared" si="10"/>
        <v>0</v>
      </c>
      <c r="I258" s="1">
        <f t="shared" si="11"/>
        <v>0</v>
      </c>
      <c r="K258" s="17" t="s">
        <v>1215</v>
      </c>
      <c r="L258" s="19" t="s">
        <v>2624</v>
      </c>
      <c r="M258" s="21">
        <v>0.95199999999999996</v>
      </c>
      <c r="N258" s="21">
        <v>0.97709999999999997</v>
      </c>
    </row>
    <row r="259" spans="1:14" x14ac:dyDescent="0.3">
      <c r="A259" s="1" t="s">
        <v>94</v>
      </c>
      <c r="B259" s="1" t="s">
        <v>1217</v>
      </c>
      <c r="C259" s="1" t="s">
        <v>1218</v>
      </c>
      <c r="D259" s="1" t="s">
        <v>1896</v>
      </c>
      <c r="E259" s="1" t="s">
        <v>1945</v>
      </c>
      <c r="G259" s="23" t="b">
        <f t="shared" ref="G259:G322" si="12">EXACT(K259,B259)</f>
        <v>1</v>
      </c>
      <c r="H259" s="1">
        <f t="shared" ref="H259:H322" si="13">D259-M259</f>
        <v>0</v>
      </c>
      <c r="I259" s="1">
        <f t="shared" ref="I259:I322" si="14">E259-N259</f>
        <v>0</v>
      </c>
      <c r="K259" s="17" t="s">
        <v>1217</v>
      </c>
      <c r="L259" s="19" t="s">
        <v>2625</v>
      </c>
      <c r="M259" s="21">
        <v>0.91</v>
      </c>
      <c r="N259" s="21">
        <v>1.0223</v>
      </c>
    </row>
    <row r="260" spans="1:14" x14ac:dyDescent="0.3">
      <c r="A260" s="1" t="s">
        <v>188</v>
      </c>
      <c r="B260" s="1" t="s">
        <v>1219</v>
      </c>
      <c r="C260" s="1" t="s">
        <v>1220</v>
      </c>
      <c r="D260" s="1" t="s">
        <v>1835</v>
      </c>
      <c r="E260" s="1" t="s">
        <v>1607</v>
      </c>
      <c r="G260" s="23" t="b">
        <f t="shared" si="12"/>
        <v>1</v>
      </c>
      <c r="H260" s="1">
        <f t="shared" si="13"/>
        <v>0</v>
      </c>
      <c r="I260" s="1">
        <f t="shared" si="14"/>
        <v>-1.4399999999999968E-2</v>
      </c>
      <c r="K260" s="17" t="s">
        <v>1219</v>
      </c>
      <c r="L260" s="19" t="s">
        <v>2626</v>
      </c>
      <c r="M260" s="21">
        <v>1.0179</v>
      </c>
      <c r="N260" s="21">
        <v>1.0327</v>
      </c>
    </row>
    <row r="261" spans="1:14" x14ac:dyDescent="0.3">
      <c r="A261" s="1" t="s">
        <v>107</v>
      </c>
      <c r="B261" s="1" t="s">
        <v>1221</v>
      </c>
      <c r="C261" s="1" t="s">
        <v>1222</v>
      </c>
      <c r="D261" s="1" t="s">
        <v>1575</v>
      </c>
      <c r="E261" s="1" t="s">
        <v>1634</v>
      </c>
      <c r="G261" s="23" t="b">
        <f t="shared" si="12"/>
        <v>1</v>
      </c>
      <c r="H261" s="1">
        <f t="shared" si="13"/>
        <v>0</v>
      </c>
      <c r="I261" s="1">
        <f t="shared" si="14"/>
        <v>0</v>
      </c>
      <c r="K261" s="17" t="s">
        <v>1221</v>
      </c>
      <c r="L261" s="19" t="s">
        <v>2627</v>
      </c>
      <c r="M261" s="21">
        <v>0.97</v>
      </c>
      <c r="N261" s="21">
        <v>0.97650000000000003</v>
      </c>
    </row>
    <row r="262" spans="1:14" x14ac:dyDescent="0.3">
      <c r="A262" s="1" t="s">
        <v>105</v>
      </c>
      <c r="B262" s="1" t="s">
        <v>1223</v>
      </c>
      <c r="C262" s="1" t="s">
        <v>1224</v>
      </c>
      <c r="D262" s="1" t="s">
        <v>1657</v>
      </c>
      <c r="E262" s="1" t="s">
        <v>2048</v>
      </c>
      <c r="G262" s="23" t="b">
        <f t="shared" si="12"/>
        <v>1</v>
      </c>
      <c r="H262" s="1">
        <f t="shared" si="13"/>
        <v>0</v>
      </c>
      <c r="I262" s="1">
        <f t="shared" si="14"/>
        <v>0</v>
      </c>
      <c r="K262" s="17" t="s">
        <v>1223</v>
      </c>
      <c r="L262" s="19" t="s">
        <v>2628</v>
      </c>
      <c r="M262" s="21">
        <v>1.08</v>
      </c>
      <c r="N262" s="21">
        <v>1.0450999999999999</v>
      </c>
    </row>
    <row r="263" spans="1:14" x14ac:dyDescent="0.3">
      <c r="A263" s="1" t="s">
        <v>115</v>
      </c>
      <c r="B263" s="1" t="s">
        <v>1225</v>
      </c>
      <c r="C263" s="1" t="s">
        <v>1226</v>
      </c>
      <c r="D263" s="1" t="s">
        <v>2054</v>
      </c>
      <c r="E263" s="1" t="s">
        <v>2055</v>
      </c>
      <c r="G263" s="23" t="b">
        <f t="shared" si="12"/>
        <v>1</v>
      </c>
      <c r="H263" s="1">
        <f t="shared" si="13"/>
        <v>0</v>
      </c>
      <c r="I263" s="1">
        <f t="shared" si="14"/>
        <v>-5.0999999999999934E-3</v>
      </c>
      <c r="K263" s="17" t="s">
        <v>1225</v>
      </c>
      <c r="L263" s="19" t="s">
        <v>2629</v>
      </c>
      <c r="M263" s="21">
        <v>0.88419999999999999</v>
      </c>
      <c r="N263" s="21">
        <v>0.90459999999999996</v>
      </c>
    </row>
    <row r="264" spans="1:14" x14ac:dyDescent="0.3">
      <c r="A264" s="1" t="s">
        <v>479</v>
      </c>
      <c r="B264" s="1" t="s">
        <v>1227</v>
      </c>
      <c r="C264" s="1" t="s">
        <v>1228</v>
      </c>
      <c r="D264" s="1" t="s">
        <v>1916</v>
      </c>
      <c r="E264" s="1" t="s">
        <v>1917</v>
      </c>
      <c r="G264" s="23" t="b">
        <f t="shared" si="12"/>
        <v>1</v>
      </c>
      <c r="H264" s="1">
        <f t="shared" si="13"/>
        <v>0</v>
      </c>
      <c r="I264" s="1">
        <f t="shared" si="14"/>
        <v>0</v>
      </c>
      <c r="K264" s="17" t="s">
        <v>1227</v>
      </c>
      <c r="L264" s="19" t="s">
        <v>2630</v>
      </c>
      <c r="M264" s="21">
        <v>1.0786</v>
      </c>
      <c r="N264" s="21">
        <v>1.0608</v>
      </c>
    </row>
    <row r="265" spans="1:14" x14ac:dyDescent="0.3">
      <c r="A265" s="1" t="s">
        <v>118</v>
      </c>
      <c r="B265" s="1" t="s">
        <v>1229</v>
      </c>
      <c r="C265" s="1" t="s">
        <v>1230</v>
      </c>
      <c r="D265" s="1" t="s">
        <v>1938</v>
      </c>
      <c r="E265" s="1" t="s">
        <v>1596</v>
      </c>
      <c r="G265" s="23" t="b">
        <f t="shared" si="12"/>
        <v>1</v>
      </c>
      <c r="H265" s="1">
        <f t="shared" si="13"/>
        <v>0</v>
      </c>
      <c r="I265" s="1">
        <f t="shared" si="14"/>
        <v>0</v>
      </c>
      <c r="K265" s="17" t="s">
        <v>1229</v>
      </c>
      <c r="L265" s="19" t="s">
        <v>2631</v>
      </c>
      <c r="M265" s="21">
        <v>0.96389999999999998</v>
      </c>
      <c r="N265" s="21">
        <v>0.98780000000000001</v>
      </c>
    </row>
    <row r="266" spans="1:14" x14ac:dyDescent="0.3">
      <c r="A266" s="1" t="s">
        <v>131</v>
      </c>
      <c r="B266" s="1" t="s">
        <v>1231</v>
      </c>
      <c r="C266" s="1" t="s">
        <v>1232</v>
      </c>
      <c r="D266" s="1" t="s">
        <v>2180</v>
      </c>
      <c r="E266" s="1" t="s">
        <v>2181</v>
      </c>
      <c r="G266" s="23" t="b">
        <f t="shared" si="12"/>
        <v>1</v>
      </c>
      <c r="H266" s="1">
        <f t="shared" si="13"/>
        <v>0</v>
      </c>
      <c r="I266" s="1">
        <f t="shared" si="14"/>
        <v>-1.4900000000000024E-2</v>
      </c>
      <c r="K266" s="17" t="s">
        <v>1231</v>
      </c>
      <c r="L266" s="19" t="s">
        <v>2632</v>
      </c>
      <c r="M266" s="21">
        <v>0.93100000000000005</v>
      </c>
      <c r="N266" s="21">
        <v>0.98050000000000004</v>
      </c>
    </row>
    <row r="267" spans="1:14" x14ac:dyDescent="0.3">
      <c r="A267" s="1" t="s">
        <v>214</v>
      </c>
      <c r="B267" s="1" t="s">
        <v>1233</v>
      </c>
      <c r="C267" s="1" t="s">
        <v>1234</v>
      </c>
      <c r="D267" s="1" t="s">
        <v>1697</v>
      </c>
      <c r="E267" s="1" t="s">
        <v>2062</v>
      </c>
      <c r="G267" s="23" t="b">
        <f t="shared" si="12"/>
        <v>1</v>
      </c>
      <c r="H267" s="1">
        <f t="shared" si="13"/>
        <v>0</v>
      </c>
      <c r="I267" s="1">
        <f t="shared" si="14"/>
        <v>0</v>
      </c>
      <c r="K267" s="17" t="s">
        <v>1233</v>
      </c>
      <c r="L267" s="19" t="s">
        <v>2633</v>
      </c>
      <c r="M267" s="21">
        <v>1.0115000000000001</v>
      </c>
      <c r="N267" s="21">
        <v>1.0053000000000001</v>
      </c>
    </row>
    <row r="268" spans="1:14" x14ac:dyDescent="0.3">
      <c r="A268" s="1" t="s">
        <v>138</v>
      </c>
      <c r="B268" s="1" t="s">
        <v>1235</v>
      </c>
      <c r="C268" s="1" t="s">
        <v>1236</v>
      </c>
      <c r="D268" s="1" t="s">
        <v>2186</v>
      </c>
      <c r="E268" s="1" t="s">
        <v>2187</v>
      </c>
      <c r="G268" s="23" t="b">
        <f t="shared" si="12"/>
        <v>1</v>
      </c>
      <c r="H268" s="1">
        <f t="shared" si="13"/>
        <v>0</v>
      </c>
      <c r="I268" s="1">
        <f t="shared" si="14"/>
        <v>0</v>
      </c>
      <c r="K268" s="17" t="s">
        <v>1235</v>
      </c>
      <c r="L268" s="19" t="s">
        <v>2634</v>
      </c>
      <c r="M268" s="21">
        <v>0.99619999999999997</v>
      </c>
      <c r="N268" s="21">
        <v>1.0613999999999999</v>
      </c>
    </row>
    <row r="269" spans="1:14" x14ac:dyDescent="0.3">
      <c r="A269" s="1" t="s">
        <v>145</v>
      </c>
      <c r="B269" s="1" t="s">
        <v>1237</v>
      </c>
      <c r="C269" s="1" t="s">
        <v>1238</v>
      </c>
      <c r="D269" s="1" t="s">
        <v>2067</v>
      </c>
      <c r="E269" s="1" t="s">
        <v>2068</v>
      </c>
      <c r="G269" s="23" t="b">
        <f t="shared" si="12"/>
        <v>1</v>
      </c>
      <c r="H269" s="1">
        <f t="shared" si="13"/>
        <v>0</v>
      </c>
      <c r="I269" s="1">
        <f t="shared" si="14"/>
        <v>0</v>
      </c>
      <c r="K269" s="17" t="s">
        <v>1237</v>
      </c>
      <c r="L269" s="19" t="s">
        <v>2635</v>
      </c>
      <c r="M269" s="21">
        <v>0.97440000000000004</v>
      </c>
      <c r="N269" s="21">
        <v>1.0181</v>
      </c>
    </row>
    <row r="270" spans="1:14" x14ac:dyDescent="0.3">
      <c r="A270" s="1" t="s">
        <v>153</v>
      </c>
      <c r="B270" s="1" t="s">
        <v>1239</v>
      </c>
      <c r="C270" s="1" t="s">
        <v>1240</v>
      </c>
      <c r="D270" s="1" t="s">
        <v>1695</v>
      </c>
      <c r="E270" s="1" t="s">
        <v>2073</v>
      </c>
      <c r="G270" s="23" t="b">
        <f t="shared" si="12"/>
        <v>1</v>
      </c>
      <c r="H270" s="1">
        <f t="shared" si="13"/>
        <v>0</v>
      </c>
      <c r="I270" s="1">
        <f t="shared" si="14"/>
        <v>0</v>
      </c>
      <c r="K270" s="17" t="s">
        <v>1239</v>
      </c>
      <c r="L270" s="19" t="s">
        <v>2636</v>
      </c>
      <c r="M270" s="21">
        <v>0.89770000000000005</v>
      </c>
      <c r="N270" s="21">
        <v>1.0169999999999999</v>
      </c>
    </row>
    <row r="271" spans="1:14" x14ac:dyDescent="0.3">
      <c r="A271" s="1" t="s">
        <v>1568</v>
      </c>
      <c r="B271" s="1" t="s">
        <v>1241</v>
      </c>
      <c r="C271" s="1" t="s">
        <v>1242</v>
      </c>
      <c r="D271" s="1" t="s">
        <v>2037</v>
      </c>
      <c r="E271" s="1" t="s">
        <v>2226</v>
      </c>
      <c r="G271" s="23" t="b">
        <f t="shared" si="12"/>
        <v>1</v>
      </c>
      <c r="H271" s="1">
        <f t="shared" si="13"/>
        <v>0</v>
      </c>
      <c r="I271" s="1">
        <f t="shared" si="14"/>
        <v>0</v>
      </c>
      <c r="K271" s="17" t="s">
        <v>1241</v>
      </c>
      <c r="L271" s="19" t="s">
        <v>2637</v>
      </c>
      <c r="M271" s="21">
        <v>0.95540000000000003</v>
      </c>
      <c r="N271" s="21">
        <v>1.0367</v>
      </c>
    </row>
    <row r="272" spans="1:14" x14ac:dyDescent="0.3">
      <c r="A272" s="1" t="s">
        <v>159</v>
      </c>
      <c r="B272" s="1" t="s">
        <v>1243</v>
      </c>
      <c r="C272" s="1" t="s">
        <v>1244</v>
      </c>
      <c r="D272" s="1" t="s">
        <v>1666</v>
      </c>
      <c r="E272" s="1" t="s">
        <v>2076</v>
      </c>
      <c r="G272" s="23" t="b">
        <f t="shared" si="12"/>
        <v>1</v>
      </c>
      <c r="H272" s="1">
        <f t="shared" si="13"/>
        <v>0</v>
      </c>
      <c r="I272" s="1">
        <f t="shared" si="14"/>
        <v>0</v>
      </c>
      <c r="K272" s="17" t="s">
        <v>1243</v>
      </c>
      <c r="L272" s="19" t="s">
        <v>2638</v>
      </c>
      <c r="M272" s="21">
        <v>1.1100000000000001</v>
      </c>
      <c r="N272" s="21">
        <v>1.0412999999999999</v>
      </c>
    </row>
    <row r="273" spans="1:14" x14ac:dyDescent="0.3">
      <c r="A273" s="1" t="s">
        <v>163</v>
      </c>
      <c r="B273" s="1" t="s">
        <v>1245</v>
      </c>
      <c r="C273" s="1" t="s">
        <v>1246</v>
      </c>
      <c r="D273" s="1" t="s">
        <v>2184</v>
      </c>
      <c r="E273" s="1" t="s">
        <v>2185</v>
      </c>
      <c r="G273" s="23" t="b">
        <f t="shared" si="12"/>
        <v>1</v>
      </c>
      <c r="H273" s="1">
        <f t="shared" si="13"/>
        <v>0</v>
      </c>
      <c r="I273" s="1">
        <f t="shared" si="14"/>
        <v>-2.0499999999999963E-2</v>
      </c>
      <c r="K273" s="17" t="s">
        <v>1245</v>
      </c>
      <c r="L273" s="19" t="s">
        <v>2639</v>
      </c>
      <c r="M273" s="21">
        <v>1.0065</v>
      </c>
      <c r="N273" s="21">
        <v>1.0893999999999999</v>
      </c>
    </row>
    <row r="274" spans="1:14" x14ac:dyDescent="0.3">
      <c r="A274" s="1" t="s">
        <v>177</v>
      </c>
      <c r="B274" s="1" t="s">
        <v>1247</v>
      </c>
      <c r="C274" s="1" t="s">
        <v>1248</v>
      </c>
      <c r="D274" s="1" t="s">
        <v>1878</v>
      </c>
      <c r="E274" s="1" t="s">
        <v>1749</v>
      </c>
      <c r="G274" s="23" t="b">
        <f t="shared" si="12"/>
        <v>1</v>
      </c>
      <c r="H274" s="1">
        <f t="shared" si="13"/>
        <v>0</v>
      </c>
      <c r="I274" s="1">
        <f t="shared" si="14"/>
        <v>-1.9699999999999829E-2</v>
      </c>
      <c r="K274" s="17" t="s">
        <v>1247</v>
      </c>
      <c r="L274" s="19" t="s">
        <v>2640</v>
      </c>
      <c r="M274" s="21">
        <v>0.99739999999999995</v>
      </c>
      <c r="N274" s="21">
        <v>1.0430999999999999</v>
      </c>
    </row>
    <row r="275" spans="1:14" x14ac:dyDescent="0.3">
      <c r="A275" s="1" t="s">
        <v>183</v>
      </c>
      <c r="B275" s="1" t="s">
        <v>1249</v>
      </c>
      <c r="C275" s="1" t="s">
        <v>1250</v>
      </c>
      <c r="D275" s="1" t="s">
        <v>2302</v>
      </c>
      <c r="E275" s="1" t="s">
        <v>2303</v>
      </c>
      <c r="G275" s="23" t="b">
        <f t="shared" si="12"/>
        <v>1</v>
      </c>
      <c r="H275" s="1">
        <f t="shared" si="13"/>
        <v>0</v>
      </c>
      <c r="I275" s="1">
        <f t="shared" si="14"/>
        <v>0</v>
      </c>
      <c r="K275" s="17" t="s">
        <v>1249</v>
      </c>
      <c r="L275" s="19" t="s">
        <v>2641</v>
      </c>
      <c r="M275" s="21">
        <v>1.0194000000000001</v>
      </c>
      <c r="N275" s="21">
        <v>1.0588</v>
      </c>
    </row>
    <row r="276" spans="1:14" x14ac:dyDescent="0.3">
      <c r="A276" s="1" t="s">
        <v>192</v>
      </c>
      <c r="B276" s="1" t="s">
        <v>1251</v>
      </c>
      <c r="C276" s="1" t="s">
        <v>1252</v>
      </c>
      <c r="D276" s="1" t="s">
        <v>1694</v>
      </c>
      <c r="E276" s="1" t="s">
        <v>2261</v>
      </c>
      <c r="G276" s="23" t="b">
        <f t="shared" si="12"/>
        <v>1</v>
      </c>
      <c r="H276" s="1">
        <f t="shared" si="13"/>
        <v>0</v>
      </c>
      <c r="I276" s="1">
        <f t="shared" si="14"/>
        <v>0</v>
      </c>
      <c r="K276" s="17" t="s">
        <v>1251</v>
      </c>
      <c r="L276" s="19" t="s">
        <v>2642</v>
      </c>
      <c r="M276" s="21">
        <v>1.0580000000000001</v>
      </c>
      <c r="N276" s="21">
        <v>1.0466</v>
      </c>
    </row>
    <row r="277" spans="1:14" x14ac:dyDescent="0.3">
      <c r="A277" s="1" t="s">
        <v>196</v>
      </c>
      <c r="B277" s="1" t="s">
        <v>1253</v>
      </c>
      <c r="C277" s="1" t="s">
        <v>1254</v>
      </c>
      <c r="D277" s="1" t="s">
        <v>1737</v>
      </c>
      <c r="E277" s="1" t="s">
        <v>2304</v>
      </c>
      <c r="G277" s="23" t="b">
        <f t="shared" si="12"/>
        <v>1</v>
      </c>
      <c r="H277" s="1">
        <f t="shared" si="13"/>
        <v>-2.8299999999999992E-2</v>
      </c>
      <c r="I277" s="1">
        <f t="shared" si="14"/>
        <v>-1.540000000000008E-2</v>
      </c>
      <c r="K277" s="17" t="s">
        <v>1253</v>
      </c>
      <c r="L277" s="19" t="s">
        <v>2643</v>
      </c>
      <c r="M277" s="21">
        <v>0.99060000000000004</v>
      </c>
      <c r="N277" s="21">
        <v>1.0458000000000001</v>
      </c>
    </row>
    <row r="278" spans="1:14" x14ac:dyDescent="0.3">
      <c r="A278" s="1" t="s">
        <v>623</v>
      </c>
      <c r="B278" s="1" t="s">
        <v>1255</v>
      </c>
      <c r="C278" s="1" t="s">
        <v>1256</v>
      </c>
      <c r="D278" s="1" t="s">
        <v>1573</v>
      </c>
      <c r="E278" s="1" t="s">
        <v>1877</v>
      </c>
      <c r="G278" s="23" t="b">
        <f t="shared" si="12"/>
        <v>1</v>
      </c>
      <c r="H278" s="1">
        <f t="shared" si="13"/>
        <v>0</v>
      </c>
      <c r="I278" s="1">
        <f t="shared" si="14"/>
        <v>0</v>
      </c>
      <c r="K278" s="17" t="s">
        <v>1255</v>
      </c>
      <c r="L278" s="19" t="s">
        <v>2644</v>
      </c>
      <c r="M278" s="21">
        <v>0.94330000000000003</v>
      </c>
      <c r="N278" s="21">
        <v>0.93879999999999997</v>
      </c>
    </row>
    <row r="279" spans="1:14" x14ac:dyDescent="0.3">
      <c r="A279" s="1" t="s">
        <v>213</v>
      </c>
      <c r="B279" s="1" t="s">
        <v>1257</v>
      </c>
      <c r="C279" s="1" t="s">
        <v>1258</v>
      </c>
      <c r="D279" s="1" t="s">
        <v>1887</v>
      </c>
      <c r="E279" s="1" t="s">
        <v>1888</v>
      </c>
      <c r="G279" s="23" t="b">
        <f t="shared" si="12"/>
        <v>1</v>
      </c>
      <c r="H279" s="1">
        <f t="shared" si="13"/>
        <v>0</v>
      </c>
      <c r="I279" s="1">
        <f t="shared" si="14"/>
        <v>0</v>
      </c>
      <c r="K279" s="17" t="s">
        <v>1257</v>
      </c>
      <c r="L279" s="19" t="s">
        <v>2645</v>
      </c>
      <c r="M279" s="21">
        <v>1.0125999999999999</v>
      </c>
      <c r="N279" s="21">
        <v>1.0504</v>
      </c>
    </row>
    <row r="280" spans="1:14" x14ac:dyDescent="0.3">
      <c r="A280" s="1" t="s">
        <v>219</v>
      </c>
      <c r="B280" s="1" t="s">
        <v>1259</v>
      </c>
      <c r="C280" s="1" t="s">
        <v>1260</v>
      </c>
      <c r="D280" s="1" t="s">
        <v>1925</v>
      </c>
      <c r="E280" s="1" t="s">
        <v>2190</v>
      </c>
      <c r="G280" s="23" t="b">
        <f t="shared" si="12"/>
        <v>1</v>
      </c>
      <c r="H280" s="1">
        <f t="shared" si="13"/>
        <v>0</v>
      </c>
      <c r="I280" s="1">
        <f t="shared" si="14"/>
        <v>0</v>
      </c>
      <c r="K280" s="17" t="s">
        <v>1259</v>
      </c>
      <c r="L280" s="19" t="s">
        <v>2646</v>
      </c>
      <c r="M280" s="21">
        <v>0.83499999999999996</v>
      </c>
      <c r="N280" s="21">
        <v>0.9022</v>
      </c>
    </row>
    <row r="281" spans="1:14" x14ac:dyDescent="0.3">
      <c r="A281" s="1" t="s">
        <v>179</v>
      </c>
      <c r="B281" s="1" t="s">
        <v>1261</v>
      </c>
      <c r="C281" s="1" t="s">
        <v>1262</v>
      </c>
      <c r="D281" s="1" t="s">
        <v>2088</v>
      </c>
      <c r="E281" s="1" t="s">
        <v>2089</v>
      </c>
      <c r="G281" s="23" t="b">
        <f t="shared" si="12"/>
        <v>1</v>
      </c>
      <c r="H281" s="1">
        <f t="shared" si="13"/>
        <v>0</v>
      </c>
      <c r="I281" s="1">
        <f t="shared" si="14"/>
        <v>0</v>
      </c>
      <c r="K281" s="17" t="s">
        <v>1261</v>
      </c>
      <c r="L281" s="19" t="s">
        <v>2647</v>
      </c>
      <c r="M281" s="21">
        <v>0.82399999999999995</v>
      </c>
      <c r="N281" s="21">
        <v>0.83250000000000002</v>
      </c>
    </row>
    <row r="282" spans="1:14" x14ac:dyDescent="0.3">
      <c r="A282" s="1" t="s">
        <v>226</v>
      </c>
      <c r="B282" s="1" t="s">
        <v>1263</v>
      </c>
      <c r="C282" s="1" t="s">
        <v>1264</v>
      </c>
      <c r="D282" s="1" t="s">
        <v>1618</v>
      </c>
      <c r="E282" s="1" t="s">
        <v>1689</v>
      </c>
      <c r="G282" s="23" t="b">
        <f t="shared" si="12"/>
        <v>1</v>
      </c>
      <c r="H282" s="1">
        <f t="shared" si="13"/>
        <v>0</v>
      </c>
      <c r="I282" s="1">
        <f t="shared" si="14"/>
        <v>0</v>
      </c>
      <c r="K282" s="17" t="s">
        <v>1263</v>
      </c>
      <c r="L282" s="19" t="s">
        <v>2648</v>
      </c>
      <c r="M282" s="21">
        <v>0.90059999999999996</v>
      </c>
      <c r="N282" s="21">
        <v>0.90790000000000004</v>
      </c>
    </row>
    <row r="283" spans="1:14" x14ac:dyDescent="0.3">
      <c r="A283" s="1" t="s">
        <v>227</v>
      </c>
      <c r="B283" s="1" t="s">
        <v>1265</v>
      </c>
      <c r="C283" s="1" t="s">
        <v>1266</v>
      </c>
      <c r="D283" s="1" t="s">
        <v>1709</v>
      </c>
      <c r="E283" s="1" t="s">
        <v>2175</v>
      </c>
      <c r="G283" s="23" t="b">
        <f t="shared" si="12"/>
        <v>1</v>
      </c>
      <c r="H283" s="1">
        <f t="shared" si="13"/>
        <v>0</v>
      </c>
      <c r="I283" s="1">
        <f t="shared" si="14"/>
        <v>-3.8300000000000001E-2</v>
      </c>
      <c r="K283" s="17" t="s">
        <v>1265</v>
      </c>
      <c r="L283" s="19" t="s">
        <v>2649</v>
      </c>
      <c r="M283" s="21">
        <v>0.99239999999999995</v>
      </c>
      <c r="N283" s="21">
        <v>1.0722</v>
      </c>
    </row>
    <row r="284" spans="1:14" x14ac:dyDescent="0.3">
      <c r="A284" s="1" t="s">
        <v>244</v>
      </c>
      <c r="B284" s="1" t="s">
        <v>1267</v>
      </c>
      <c r="C284" s="1" t="s">
        <v>1268</v>
      </c>
      <c r="D284" s="1" t="s">
        <v>1652</v>
      </c>
      <c r="E284" s="1" t="s">
        <v>2309</v>
      </c>
      <c r="G284" s="23" t="b">
        <f t="shared" si="12"/>
        <v>1</v>
      </c>
      <c r="H284" s="1">
        <f t="shared" si="13"/>
        <v>0</v>
      </c>
      <c r="I284" s="1">
        <f t="shared" si="14"/>
        <v>0</v>
      </c>
      <c r="K284" s="17" t="s">
        <v>1267</v>
      </c>
      <c r="L284" s="19" t="s">
        <v>2650</v>
      </c>
      <c r="M284" s="21">
        <v>0.96819999999999995</v>
      </c>
      <c r="N284" s="21">
        <v>1.0454000000000001</v>
      </c>
    </row>
    <row r="285" spans="1:14" x14ac:dyDescent="0.3">
      <c r="A285" s="1" t="s">
        <v>243</v>
      </c>
      <c r="B285" s="1" t="s">
        <v>1269</v>
      </c>
      <c r="C285" s="1" t="s">
        <v>1270</v>
      </c>
      <c r="D285" s="1" t="s">
        <v>2113</v>
      </c>
      <c r="E285" s="1" t="s">
        <v>2114</v>
      </c>
      <c r="G285" s="23" t="b">
        <f t="shared" si="12"/>
        <v>1</v>
      </c>
      <c r="H285" s="1">
        <f t="shared" si="13"/>
        <v>0</v>
      </c>
      <c r="I285" s="1">
        <f t="shared" si="14"/>
        <v>0</v>
      </c>
      <c r="K285" s="17" t="s">
        <v>1269</v>
      </c>
      <c r="L285" s="19" t="s">
        <v>2651</v>
      </c>
      <c r="M285" s="21">
        <v>1.0820000000000001</v>
      </c>
      <c r="N285" s="21">
        <v>1.1048</v>
      </c>
    </row>
    <row r="286" spans="1:14" x14ac:dyDescent="0.3">
      <c r="A286" s="1" t="s">
        <v>255</v>
      </c>
      <c r="B286" s="1" t="s">
        <v>1271</v>
      </c>
      <c r="C286" s="1" t="s">
        <v>1272</v>
      </c>
      <c r="D286" s="1" t="s">
        <v>1667</v>
      </c>
      <c r="E286" s="1" t="s">
        <v>2120</v>
      </c>
      <c r="G286" s="23" t="b">
        <f t="shared" si="12"/>
        <v>1</v>
      </c>
      <c r="H286" s="1">
        <f t="shared" si="13"/>
        <v>0</v>
      </c>
      <c r="I286" s="1">
        <f t="shared" si="14"/>
        <v>0</v>
      </c>
      <c r="K286" s="17" t="s">
        <v>1271</v>
      </c>
      <c r="L286" s="19" t="s">
        <v>2652</v>
      </c>
      <c r="M286" s="21">
        <v>0.96120000000000005</v>
      </c>
      <c r="N286" s="21">
        <v>0.97270000000000001</v>
      </c>
    </row>
    <row r="287" spans="1:14" x14ac:dyDescent="0.3">
      <c r="A287" s="1" t="s">
        <v>257</v>
      </c>
      <c r="B287" s="1" t="s">
        <v>1273</v>
      </c>
      <c r="C287" s="1" t="s">
        <v>1274</v>
      </c>
      <c r="D287" s="1" t="s">
        <v>1716</v>
      </c>
      <c r="E287" s="1" t="s">
        <v>2310</v>
      </c>
      <c r="G287" s="23" t="b">
        <f t="shared" si="12"/>
        <v>1</v>
      </c>
      <c r="H287" s="1">
        <f t="shared" si="13"/>
        <v>0</v>
      </c>
      <c r="I287" s="1">
        <f t="shared" si="14"/>
        <v>-7.8000000000000291E-3</v>
      </c>
      <c r="K287" s="17" t="s">
        <v>1273</v>
      </c>
      <c r="L287" s="19" t="s">
        <v>2653</v>
      </c>
      <c r="M287" s="21">
        <v>0.996</v>
      </c>
      <c r="N287" s="21">
        <v>1.0565</v>
      </c>
    </row>
    <row r="288" spans="1:14" x14ac:dyDescent="0.3">
      <c r="A288" s="1" t="s">
        <v>1275</v>
      </c>
      <c r="B288" s="1" t="s">
        <v>1276</v>
      </c>
      <c r="C288" s="1" t="s">
        <v>1277</v>
      </c>
      <c r="D288" s="1" t="s">
        <v>1984</v>
      </c>
      <c r="E288" s="1" t="s">
        <v>1985</v>
      </c>
      <c r="G288" s="23" t="b">
        <f t="shared" si="12"/>
        <v>1</v>
      </c>
      <c r="H288" s="1">
        <f t="shared" si="13"/>
        <v>0</v>
      </c>
      <c r="I288" s="1">
        <f t="shared" si="14"/>
        <v>-2.5299999999999989E-2</v>
      </c>
      <c r="K288" s="17" t="s">
        <v>1276</v>
      </c>
      <c r="L288" s="19" t="s">
        <v>2654</v>
      </c>
      <c r="M288" s="21">
        <v>1.0357000000000001</v>
      </c>
      <c r="N288" s="21">
        <v>0.98839999999999995</v>
      </c>
    </row>
    <row r="289" spans="1:14" x14ac:dyDescent="0.3">
      <c r="A289" s="1" t="s">
        <v>259</v>
      </c>
      <c r="B289" s="1" t="s">
        <v>1278</v>
      </c>
      <c r="C289" s="1" t="s">
        <v>1279</v>
      </c>
      <c r="D289" s="1" t="s">
        <v>1731</v>
      </c>
      <c r="E289" s="1" t="s">
        <v>1671</v>
      </c>
      <c r="G289" s="23" t="b">
        <f t="shared" si="12"/>
        <v>1</v>
      </c>
      <c r="H289" s="1">
        <f t="shared" si="13"/>
        <v>0</v>
      </c>
      <c r="I289" s="1">
        <f t="shared" si="14"/>
        <v>-3.3399999999999985E-2</v>
      </c>
      <c r="K289" s="17" t="s">
        <v>1278</v>
      </c>
      <c r="L289" s="19" t="s">
        <v>2655</v>
      </c>
      <c r="M289" s="21">
        <v>0.9173</v>
      </c>
      <c r="N289" s="21">
        <v>1.0017</v>
      </c>
    </row>
    <row r="290" spans="1:14" x14ac:dyDescent="0.3">
      <c r="A290" s="1" t="s">
        <v>265</v>
      </c>
      <c r="B290" s="1" t="s">
        <v>1280</v>
      </c>
      <c r="C290" s="1" t="s">
        <v>1281</v>
      </c>
      <c r="D290" s="1" t="s">
        <v>1980</v>
      </c>
      <c r="E290" s="1" t="s">
        <v>2123</v>
      </c>
      <c r="G290" s="23" t="b">
        <f t="shared" si="12"/>
        <v>1</v>
      </c>
      <c r="H290" s="1">
        <f t="shared" si="13"/>
        <v>0</v>
      </c>
      <c r="I290" s="1">
        <f t="shared" si="14"/>
        <v>0</v>
      </c>
      <c r="K290" s="17" t="s">
        <v>1280</v>
      </c>
      <c r="L290" s="19" t="s">
        <v>2656</v>
      </c>
      <c r="M290" s="21">
        <v>1.048</v>
      </c>
      <c r="N290" s="21">
        <v>1.0548</v>
      </c>
    </row>
    <row r="291" spans="1:14" x14ac:dyDescent="0.3">
      <c r="A291" s="1" t="s">
        <v>268</v>
      </c>
      <c r="B291" s="1" t="s">
        <v>1282</v>
      </c>
      <c r="C291" s="1" t="s">
        <v>1283</v>
      </c>
      <c r="D291" s="1" t="s">
        <v>1641</v>
      </c>
      <c r="E291" s="1" t="s">
        <v>2124</v>
      </c>
      <c r="G291" s="23" t="b">
        <f t="shared" si="12"/>
        <v>1</v>
      </c>
      <c r="H291" s="1">
        <f t="shared" si="13"/>
        <v>0</v>
      </c>
      <c r="I291" s="1">
        <f t="shared" si="14"/>
        <v>0</v>
      </c>
      <c r="K291" s="17" t="s">
        <v>1282</v>
      </c>
      <c r="L291" s="19" t="s">
        <v>2657</v>
      </c>
      <c r="M291" s="21">
        <v>0.98629999999999995</v>
      </c>
      <c r="N291" s="21">
        <v>1.0350999999999999</v>
      </c>
    </row>
    <row r="292" spans="1:14" x14ac:dyDescent="0.3">
      <c r="A292" s="1" t="s">
        <v>272</v>
      </c>
      <c r="B292" s="1" t="s">
        <v>1284</v>
      </c>
      <c r="C292" s="1" t="s">
        <v>1285</v>
      </c>
      <c r="D292" s="1" t="s">
        <v>1692</v>
      </c>
      <c r="E292" s="1" t="s">
        <v>2127</v>
      </c>
      <c r="G292" s="23" t="b">
        <f t="shared" si="12"/>
        <v>1</v>
      </c>
      <c r="H292" s="1">
        <f t="shared" si="13"/>
        <v>0</v>
      </c>
      <c r="I292" s="1">
        <f t="shared" si="14"/>
        <v>0</v>
      </c>
      <c r="K292" s="17" t="s">
        <v>1284</v>
      </c>
      <c r="L292" s="19" t="s">
        <v>2658</v>
      </c>
      <c r="M292" s="21">
        <v>0.96130000000000004</v>
      </c>
      <c r="N292" s="21">
        <v>0.9708</v>
      </c>
    </row>
    <row r="293" spans="1:14" x14ac:dyDescent="0.3">
      <c r="A293" s="1" t="s">
        <v>275</v>
      </c>
      <c r="B293" s="1" t="s">
        <v>1286</v>
      </c>
      <c r="C293" s="1" t="s">
        <v>1287</v>
      </c>
      <c r="D293" s="1" t="s">
        <v>1633</v>
      </c>
      <c r="E293" s="1" t="s">
        <v>2302</v>
      </c>
      <c r="G293" s="23" t="b">
        <f t="shared" si="12"/>
        <v>1</v>
      </c>
      <c r="H293" s="1">
        <f t="shared" si="13"/>
        <v>0</v>
      </c>
      <c r="I293" s="1">
        <f t="shared" si="14"/>
        <v>0</v>
      </c>
      <c r="K293" s="17" t="s">
        <v>1286</v>
      </c>
      <c r="L293" s="19" t="s">
        <v>2659</v>
      </c>
      <c r="M293" s="21">
        <v>0.92920000000000003</v>
      </c>
      <c r="N293" s="21">
        <v>1.0194000000000001</v>
      </c>
    </row>
    <row r="294" spans="1:14" x14ac:dyDescent="0.3">
      <c r="A294" s="1" t="s">
        <v>287</v>
      </c>
      <c r="B294" s="1" t="s">
        <v>1288</v>
      </c>
      <c r="C294" s="1" t="s">
        <v>1289</v>
      </c>
      <c r="D294" s="1" t="s">
        <v>2140</v>
      </c>
      <c r="E294" s="1" t="s">
        <v>1673</v>
      </c>
      <c r="G294" s="23" t="b">
        <f t="shared" si="12"/>
        <v>1</v>
      </c>
      <c r="H294" s="1">
        <f t="shared" si="13"/>
        <v>0</v>
      </c>
      <c r="I294" s="1">
        <f t="shared" si="14"/>
        <v>0</v>
      </c>
      <c r="K294" s="17" t="s">
        <v>1288</v>
      </c>
      <c r="L294" s="19" t="s">
        <v>2660</v>
      </c>
      <c r="M294" s="21">
        <v>1.032</v>
      </c>
      <c r="N294" s="21">
        <v>0.93779999999999997</v>
      </c>
    </row>
    <row r="295" spans="1:14" x14ac:dyDescent="0.3">
      <c r="A295" s="1" t="s">
        <v>288</v>
      </c>
      <c r="B295" s="1" t="s">
        <v>1290</v>
      </c>
      <c r="C295" s="1" t="s">
        <v>1291</v>
      </c>
      <c r="D295" s="1" t="s">
        <v>2209</v>
      </c>
      <c r="E295" s="1" t="s">
        <v>1750</v>
      </c>
      <c r="G295" s="23" t="b">
        <f t="shared" si="12"/>
        <v>1</v>
      </c>
      <c r="H295" s="1">
        <f t="shared" si="13"/>
        <v>0</v>
      </c>
      <c r="I295" s="1">
        <f t="shared" si="14"/>
        <v>0</v>
      </c>
      <c r="K295" s="17" t="s">
        <v>1290</v>
      </c>
      <c r="L295" s="19" t="s">
        <v>2661</v>
      </c>
      <c r="M295" s="21">
        <v>0.89729999999999999</v>
      </c>
      <c r="N295" s="21">
        <v>0.94640000000000002</v>
      </c>
    </row>
    <row r="296" spans="1:14" x14ac:dyDescent="0.3">
      <c r="A296" s="1" t="s">
        <v>296</v>
      </c>
      <c r="B296" s="1" t="s">
        <v>1292</v>
      </c>
      <c r="C296" s="1" t="s">
        <v>1293</v>
      </c>
      <c r="D296" s="1" t="s">
        <v>2231</v>
      </c>
      <c r="E296" s="1" t="s">
        <v>2232</v>
      </c>
      <c r="G296" s="23" t="b">
        <f t="shared" si="12"/>
        <v>1</v>
      </c>
      <c r="H296" s="1">
        <f t="shared" si="13"/>
        <v>0</v>
      </c>
      <c r="I296" s="1">
        <f t="shared" si="14"/>
        <v>0</v>
      </c>
      <c r="K296" s="17" t="s">
        <v>1292</v>
      </c>
      <c r="L296" s="19" t="s">
        <v>2662</v>
      </c>
      <c r="M296" s="21">
        <v>0.99629999999999996</v>
      </c>
      <c r="N296" s="21">
        <v>0.99550000000000005</v>
      </c>
    </row>
    <row r="297" spans="1:14" x14ac:dyDescent="0.3">
      <c r="A297" s="1" t="s">
        <v>292</v>
      </c>
      <c r="B297" s="1" t="s">
        <v>1294</v>
      </c>
      <c r="C297" s="1" t="s">
        <v>1295</v>
      </c>
      <c r="D297" s="1" t="s">
        <v>1669</v>
      </c>
      <c r="E297" s="1" t="s">
        <v>2217</v>
      </c>
      <c r="G297" s="23" t="b">
        <f t="shared" si="12"/>
        <v>1</v>
      </c>
      <c r="H297" s="1">
        <f t="shared" si="13"/>
        <v>0</v>
      </c>
      <c r="I297" s="1">
        <f t="shared" si="14"/>
        <v>-2.0299999999999985E-2</v>
      </c>
      <c r="K297" s="17" t="s">
        <v>1294</v>
      </c>
      <c r="L297" s="19" t="s">
        <v>2663</v>
      </c>
      <c r="M297" s="21">
        <v>0.91739999999999999</v>
      </c>
      <c r="N297" s="21">
        <v>0.91359999999999997</v>
      </c>
    </row>
    <row r="298" spans="1:14" x14ac:dyDescent="0.3">
      <c r="A298" s="1" t="s">
        <v>297</v>
      </c>
      <c r="B298" s="1" t="s">
        <v>1296</v>
      </c>
      <c r="C298" s="1" t="s">
        <v>1297</v>
      </c>
      <c r="D298" s="1" t="s">
        <v>2145</v>
      </c>
      <c r="E298" s="1" t="s">
        <v>1678</v>
      </c>
      <c r="G298" s="23" t="b">
        <f t="shared" si="12"/>
        <v>1</v>
      </c>
      <c r="H298" s="1">
        <f t="shared" si="13"/>
        <v>0</v>
      </c>
      <c r="I298" s="1">
        <f t="shared" si="14"/>
        <v>0</v>
      </c>
      <c r="K298" s="17" t="s">
        <v>1296</v>
      </c>
      <c r="L298" s="19" t="s">
        <v>2664</v>
      </c>
      <c r="M298" s="21">
        <v>0.93810000000000004</v>
      </c>
      <c r="N298" s="21">
        <v>0.98829999999999996</v>
      </c>
    </row>
    <row r="299" spans="1:14" x14ac:dyDescent="0.3">
      <c r="A299" s="1" t="s">
        <v>304</v>
      </c>
      <c r="B299" s="1" t="s">
        <v>1298</v>
      </c>
      <c r="C299" s="1" t="s">
        <v>1299</v>
      </c>
      <c r="D299" s="1" t="s">
        <v>2153</v>
      </c>
      <c r="E299" s="1" t="s">
        <v>1734</v>
      </c>
      <c r="G299" s="23" t="b">
        <f t="shared" si="12"/>
        <v>1</v>
      </c>
      <c r="H299" s="1">
        <f t="shared" si="13"/>
        <v>0</v>
      </c>
      <c r="I299" s="1">
        <f t="shared" si="14"/>
        <v>-3.0799999999999939E-2</v>
      </c>
      <c r="K299" s="17" t="s">
        <v>1298</v>
      </c>
      <c r="L299" s="19" t="s">
        <v>2665</v>
      </c>
      <c r="M299" s="21">
        <v>0.88819999999999999</v>
      </c>
      <c r="N299" s="21">
        <v>0.95269999999999999</v>
      </c>
    </row>
    <row r="300" spans="1:14" x14ac:dyDescent="0.3">
      <c r="A300" s="1" t="s">
        <v>306</v>
      </c>
      <c r="B300" s="1" t="s">
        <v>1300</v>
      </c>
      <c r="C300" s="1" t="s">
        <v>1301</v>
      </c>
      <c r="D300" s="1" t="s">
        <v>2154</v>
      </c>
      <c r="E300" s="1" t="s">
        <v>2155</v>
      </c>
      <c r="G300" s="23" t="b">
        <f t="shared" si="12"/>
        <v>1</v>
      </c>
      <c r="H300" s="1">
        <f t="shared" si="13"/>
        <v>0</v>
      </c>
      <c r="I300" s="1">
        <f t="shared" si="14"/>
        <v>0</v>
      </c>
      <c r="K300" s="17" t="s">
        <v>1300</v>
      </c>
      <c r="L300" s="19" t="s">
        <v>2666</v>
      </c>
      <c r="M300" s="21">
        <v>0.91639999999999999</v>
      </c>
      <c r="N300" s="21">
        <v>0.91810000000000003</v>
      </c>
    </row>
    <row r="301" spans="1:14" x14ac:dyDescent="0.3">
      <c r="A301" s="1" t="s">
        <v>310</v>
      </c>
      <c r="B301" s="1" t="s">
        <v>1302</v>
      </c>
      <c r="C301" s="1" t="s">
        <v>1303</v>
      </c>
      <c r="D301" s="1" t="s">
        <v>2312</v>
      </c>
      <c r="E301" s="1" t="s">
        <v>1699</v>
      </c>
      <c r="G301" s="23" t="b">
        <f t="shared" si="12"/>
        <v>1</v>
      </c>
      <c r="H301" s="1">
        <f t="shared" si="13"/>
        <v>0</v>
      </c>
      <c r="I301" s="1">
        <f t="shared" si="14"/>
        <v>1.8499999999999961E-2</v>
      </c>
      <c r="K301" s="17" t="s">
        <v>1302</v>
      </c>
      <c r="L301" s="19" t="s">
        <v>2667</v>
      </c>
      <c r="M301" s="21">
        <v>0.86439999999999995</v>
      </c>
      <c r="N301" s="21">
        <v>0.88500000000000001</v>
      </c>
    </row>
    <row r="302" spans="1:14" x14ac:dyDescent="0.3">
      <c r="A302" s="1" t="s">
        <v>1304</v>
      </c>
      <c r="B302" s="1" t="s">
        <v>1305</v>
      </c>
      <c r="C302" s="1" t="s">
        <v>1306</v>
      </c>
      <c r="D302" s="1" t="s">
        <v>1980</v>
      </c>
      <c r="E302" s="1" t="s">
        <v>1748</v>
      </c>
      <c r="G302" s="23" t="b">
        <f t="shared" si="12"/>
        <v>1</v>
      </c>
      <c r="H302" s="1">
        <f t="shared" si="13"/>
        <v>0</v>
      </c>
      <c r="I302" s="1">
        <f t="shared" si="14"/>
        <v>0</v>
      </c>
      <c r="K302" s="17" t="s">
        <v>1305</v>
      </c>
      <c r="L302" s="19" t="s">
        <v>2668</v>
      </c>
      <c r="M302" s="21">
        <v>1.048</v>
      </c>
      <c r="N302" s="21">
        <v>1.0682</v>
      </c>
    </row>
    <row r="303" spans="1:14" x14ac:dyDescent="0.3">
      <c r="A303" s="1" t="s">
        <v>133</v>
      </c>
      <c r="B303" s="1" t="s">
        <v>1307</v>
      </c>
      <c r="C303" s="1" t="s">
        <v>1308</v>
      </c>
      <c r="D303" s="1" t="s">
        <v>2263</v>
      </c>
      <c r="E303" s="1" t="s">
        <v>2264</v>
      </c>
      <c r="G303" s="23" t="b">
        <f t="shared" si="12"/>
        <v>1</v>
      </c>
      <c r="H303" s="1">
        <f t="shared" si="13"/>
        <v>0</v>
      </c>
      <c r="I303" s="1">
        <f t="shared" si="14"/>
        <v>0</v>
      </c>
      <c r="K303" s="17" t="s">
        <v>1307</v>
      </c>
      <c r="L303" s="19" t="s">
        <v>2669</v>
      </c>
      <c r="M303" s="21">
        <v>1.2150000000000001</v>
      </c>
      <c r="N303" s="21">
        <v>1.2405999999999999</v>
      </c>
    </row>
    <row r="304" spans="1:14" x14ac:dyDescent="0.3">
      <c r="A304" s="1" t="s">
        <v>322</v>
      </c>
      <c r="B304" s="1" t="s">
        <v>1309</v>
      </c>
      <c r="C304" s="1" t="s">
        <v>1310</v>
      </c>
      <c r="D304" s="1" t="s">
        <v>2335</v>
      </c>
      <c r="E304" s="1" t="s">
        <v>2336</v>
      </c>
      <c r="G304" s="23" t="b">
        <f t="shared" si="12"/>
        <v>1</v>
      </c>
      <c r="H304" s="1">
        <f t="shared" si="13"/>
        <v>0</v>
      </c>
      <c r="I304" s="1">
        <f t="shared" si="14"/>
        <v>0</v>
      </c>
      <c r="K304" s="17" t="s">
        <v>1309</v>
      </c>
      <c r="L304" s="19" t="s">
        <v>2670</v>
      </c>
      <c r="M304" s="21">
        <v>0.80630000000000002</v>
      </c>
      <c r="N304" s="21">
        <v>0.83709999999999996</v>
      </c>
    </row>
    <row r="305" spans="1:14" x14ac:dyDescent="0.3">
      <c r="A305" s="1" t="s">
        <v>323</v>
      </c>
      <c r="B305" s="1" t="s">
        <v>1311</v>
      </c>
      <c r="C305" s="1" t="s">
        <v>1312</v>
      </c>
      <c r="D305" s="1" t="s">
        <v>2079</v>
      </c>
      <c r="E305" s="1" t="s">
        <v>2162</v>
      </c>
      <c r="G305" s="23" t="b">
        <f t="shared" si="12"/>
        <v>1</v>
      </c>
      <c r="H305" s="1">
        <f t="shared" si="13"/>
        <v>0</v>
      </c>
      <c r="I305" s="1">
        <f t="shared" si="14"/>
        <v>0</v>
      </c>
      <c r="K305" s="17" t="s">
        <v>1311</v>
      </c>
      <c r="L305" s="19" t="s">
        <v>2671</v>
      </c>
      <c r="M305" s="21">
        <v>0.98070000000000002</v>
      </c>
      <c r="N305" s="21">
        <v>0.99439999999999995</v>
      </c>
    </row>
    <row r="306" spans="1:14" x14ac:dyDescent="0.3">
      <c r="A306" s="1" t="s">
        <v>324</v>
      </c>
      <c r="B306" s="1" t="s">
        <v>1313</v>
      </c>
      <c r="C306" s="1" t="s">
        <v>1314</v>
      </c>
      <c r="D306" s="1" t="s">
        <v>1617</v>
      </c>
      <c r="E306" s="1" t="s">
        <v>2174</v>
      </c>
      <c r="G306" s="23" t="b">
        <f t="shared" si="12"/>
        <v>1</v>
      </c>
      <c r="H306" s="1">
        <f t="shared" si="13"/>
        <v>0</v>
      </c>
      <c r="I306" s="1">
        <f t="shared" si="14"/>
        <v>-2.2800000000000042E-2</v>
      </c>
      <c r="K306" s="17" t="s">
        <v>1313</v>
      </c>
      <c r="L306" s="19" t="s">
        <v>2672</v>
      </c>
      <c r="M306" s="21">
        <v>0.97389999999999999</v>
      </c>
      <c r="N306" s="21">
        <v>1.0037</v>
      </c>
    </row>
    <row r="307" spans="1:14" x14ac:dyDescent="0.3">
      <c r="A307" s="15" t="s">
        <v>637</v>
      </c>
      <c r="B307" s="15" t="s">
        <v>1315</v>
      </c>
      <c r="C307" s="15" t="s">
        <v>1316</v>
      </c>
      <c r="D307" s="15" t="s">
        <v>1953</v>
      </c>
      <c r="E307" s="15" t="s">
        <v>1954</v>
      </c>
      <c r="G307" s="23" t="b">
        <f t="shared" si="12"/>
        <v>1</v>
      </c>
      <c r="H307" s="1">
        <f t="shared" si="13"/>
        <v>0</v>
      </c>
      <c r="I307" s="1">
        <f t="shared" si="14"/>
        <v>0</v>
      </c>
      <c r="K307" s="17" t="s">
        <v>1315</v>
      </c>
      <c r="L307" s="19" t="s">
        <v>2673</v>
      </c>
      <c r="M307" s="21">
        <v>1.0874999999999999</v>
      </c>
      <c r="N307" s="21">
        <v>1.0778000000000001</v>
      </c>
    </row>
    <row r="308" spans="1:14" x14ac:dyDescent="0.3">
      <c r="A308" s="1" t="s">
        <v>330</v>
      </c>
      <c r="B308" s="1" t="s">
        <v>1317</v>
      </c>
      <c r="C308" s="1" t="s">
        <v>1318</v>
      </c>
      <c r="D308" s="1" t="s">
        <v>2243</v>
      </c>
      <c r="E308" s="1" t="s">
        <v>2314</v>
      </c>
      <c r="G308" s="23" t="b">
        <f t="shared" si="12"/>
        <v>1</v>
      </c>
      <c r="H308" s="1">
        <f t="shared" si="13"/>
        <v>0</v>
      </c>
      <c r="I308" s="1">
        <f t="shared" si="14"/>
        <v>0</v>
      </c>
      <c r="K308" s="17" t="s">
        <v>1317</v>
      </c>
      <c r="L308" s="19" t="s">
        <v>2674</v>
      </c>
      <c r="M308" s="21">
        <v>0.94579999999999997</v>
      </c>
      <c r="N308" s="21">
        <v>1.0338000000000001</v>
      </c>
    </row>
    <row r="309" spans="1:14" x14ac:dyDescent="0.3">
      <c r="A309" s="1" t="s">
        <v>274</v>
      </c>
      <c r="B309" s="1" t="s">
        <v>1319</v>
      </c>
      <c r="C309" s="1" t="s">
        <v>1320</v>
      </c>
      <c r="D309" s="1" t="s">
        <v>1728</v>
      </c>
      <c r="E309" s="1" t="s">
        <v>1614</v>
      </c>
      <c r="G309" s="23" t="b">
        <f t="shared" si="12"/>
        <v>1</v>
      </c>
      <c r="H309" s="1">
        <f t="shared" si="13"/>
        <v>0</v>
      </c>
      <c r="I309" s="1">
        <f t="shared" si="14"/>
        <v>0</v>
      </c>
      <c r="K309" s="17" t="s">
        <v>1319</v>
      </c>
      <c r="L309" s="19" t="s">
        <v>2675</v>
      </c>
      <c r="M309" s="21">
        <v>1.0187999999999999</v>
      </c>
      <c r="N309" s="21">
        <v>0.99819999999999998</v>
      </c>
    </row>
    <row r="310" spans="1:14" x14ac:dyDescent="0.3">
      <c r="A310" s="1" t="s">
        <v>709</v>
      </c>
      <c r="B310" s="1" t="s">
        <v>1321</v>
      </c>
      <c r="C310" s="1" t="s">
        <v>1322</v>
      </c>
      <c r="D310" s="1" t="s">
        <v>2224</v>
      </c>
      <c r="E310" s="1" t="s">
        <v>2225</v>
      </c>
      <c r="G310" s="23" t="b">
        <f t="shared" si="12"/>
        <v>1</v>
      </c>
      <c r="H310" s="1">
        <f t="shared" si="13"/>
        <v>0</v>
      </c>
      <c r="I310" s="1">
        <f t="shared" si="14"/>
        <v>0</v>
      </c>
      <c r="K310" s="17" t="s">
        <v>1321</v>
      </c>
      <c r="L310" s="19" t="s">
        <v>2676</v>
      </c>
      <c r="M310" s="21">
        <v>0.84970000000000001</v>
      </c>
      <c r="N310" s="21">
        <v>0.83979999999999999</v>
      </c>
    </row>
    <row r="311" spans="1:14" x14ac:dyDescent="0.3">
      <c r="A311" s="1" t="s">
        <v>200</v>
      </c>
      <c r="B311" s="1" t="s">
        <v>1323</v>
      </c>
      <c r="C311" s="1" t="s">
        <v>1324</v>
      </c>
      <c r="D311" s="1" t="s">
        <v>2325</v>
      </c>
      <c r="E311" s="1" t="s">
        <v>2326</v>
      </c>
      <c r="G311" s="23" t="b">
        <f t="shared" si="12"/>
        <v>1</v>
      </c>
      <c r="H311" s="1">
        <f t="shared" si="13"/>
        <v>0</v>
      </c>
      <c r="I311" s="1">
        <f t="shared" si="14"/>
        <v>0</v>
      </c>
      <c r="K311" s="17" t="s">
        <v>1323</v>
      </c>
      <c r="L311" s="19" t="s">
        <v>2677</v>
      </c>
      <c r="M311" s="21">
        <v>0.74270000000000003</v>
      </c>
      <c r="N311" s="21">
        <v>0.8841</v>
      </c>
    </row>
    <row r="312" spans="1:14" x14ac:dyDescent="0.3">
      <c r="A312" s="1" t="s">
        <v>2</v>
      </c>
      <c r="B312" s="1" t="s">
        <v>1325</v>
      </c>
      <c r="C312" s="1" t="s">
        <v>1326</v>
      </c>
      <c r="D312" s="1" t="s">
        <v>1831</v>
      </c>
      <c r="E312" s="1" t="s">
        <v>1832</v>
      </c>
      <c r="G312" s="23" t="b">
        <f t="shared" si="12"/>
        <v>1</v>
      </c>
      <c r="H312" s="1">
        <f t="shared" si="13"/>
        <v>0</v>
      </c>
      <c r="I312" s="1">
        <f t="shared" si="14"/>
        <v>0</v>
      </c>
      <c r="K312" s="17" t="s">
        <v>1325</v>
      </c>
      <c r="L312" s="19" t="s">
        <v>2678</v>
      </c>
      <c r="M312" s="21">
        <v>0.95179999999999998</v>
      </c>
      <c r="N312" s="21">
        <v>0.97040000000000004</v>
      </c>
    </row>
    <row r="313" spans="1:14" x14ac:dyDescent="0.3">
      <c r="A313" s="1" t="s">
        <v>9</v>
      </c>
      <c r="B313" s="1" t="s">
        <v>1327</v>
      </c>
      <c r="C313" s="1" t="s">
        <v>1328</v>
      </c>
      <c r="D313" s="1" t="s">
        <v>1906</v>
      </c>
      <c r="E313" s="1" t="s">
        <v>1907</v>
      </c>
      <c r="G313" s="23" t="b">
        <f t="shared" si="12"/>
        <v>1</v>
      </c>
      <c r="H313" s="1">
        <f t="shared" si="13"/>
        <v>0</v>
      </c>
      <c r="I313" s="1">
        <f t="shared" si="14"/>
        <v>0</v>
      </c>
      <c r="K313" s="17" t="s">
        <v>1327</v>
      </c>
      <c r="L313" s="19" t="s">
        <v>2679</v>
      </c>
      <c r="M313" s="21">
        <v>0.86539999999999995</v>
      </c>
      <c r="N313" s="21">
        <v>0.89039999999999997</v>
      </c>
    </row>
    <row r="314" spans="1:14" x14ac:dyDescent="0.3">
      <c r="A314" s="1" t="s">
        <v>189</v>
      </c>
      <c r="B314" s="1" t="s">
        <v>1329</v>
      </c>
      <c r="C314" s="1" t="s">
        <v>1220</v>
      </c>
      <c r="D314" s="1" t="s">
        <v>1631</v>
      </c>
      <c r="E314" s="1" t="s">
        <v>1653</v>
      </c>
      <c r="G314" s="23" t="b">
        <f t="shared" si="12"/>
        <v>1</v>
      </c>
      <c r="H314" s="1">
        <f t="shared" si="13"/>
        <v>0</v>
      </c>
      <c r="I314" s="1">
        <f t="shared" si="14"/>
        <v>-3.4399999999999986E-2</v>
      </c>
      <c r="K314" s="17" t="s">
        <v>1329</v>
      </c>
      <c r="L314" s="19" t="s">
        <v>2626</v>
      </c>
      <c r="M314" s="21">
        <v>1.0238</v>
      </c>
      <c r="N314" s="21">
        <v>1.1327</v>
      </c>
    </row>
    <row r="315" spans="1:14" x14ac:dyDescent="0.3">
      <c r="A315" s="1" t="s">
        <v>10</v>
      </c>
      <c r="B315" s="1" t="s">
        <v>1330</v>
      </c>
      <c r="C315" s="1" t="s">
        <v>1331</v>
      </c>
      <c r="D315" s="1" t="s">
        <v>2072</v>
      </c>
      <c r="E315" s="1" t="s">
        <v>1687</v>
      </c>
      <c r="G315" s="23" t="b">
        <f t="shared" si="12"/>
        <v>1</v>
      </c>
      <c r="H315" s="1">
        <f t="shared" si="13"/>
        <v>0</v>
      </c>
      <c r="I315" s="1">
        <f t="shared" si="14"/>
        <v>0</v>
      </c>
      <c r="K315" s="17" t="s">
        <v>1330</v>
      </c>
      <c r="L315" s="19" t="s">
        <v>2680</v>
      </c>
      <c r="M315" s="21">
        <v>0.9849</v>
      </c>
      <c r="N315" s="21">
        <v>0.98719999999999997</v>
      </c>
    </row>
    <row r="316" spans="1:14" x14ac:dyDescent="0.3">
      <c r="A316" s="1" t="s">
        <v>18</v>
      </c>
      <c r="B316" s="1" t="s">
        <v>1332</v>
      </c>
      <c r="C316" s="1" t="s">
        <v>1333</v>
      </c>
      <c r="D316" s="1" t="s">
        <v>1976</v>
      </c>
      <c r="E316" s="1" t="s">
        <v>1704</v>
      </c>
      <c r="G316" s="23" t="b">
        <f t="shared" si="12"/>
        <v>1</v>
      </c>
      <c r="H316" s="1">
        <f t="shared" si="13"/>
        <v>0</v>
      </c>
      <c r="I316" s="1">
        <f t="shared" si="14"/>
        <v>-1.8700000000000161E-2</v>
      </c>
      <c r="K316" s="17" t="s">
        <v>1332</v>
      </c>
      <c r="L316" s="19" t="s">
        <v>2681</v>
      </c>
      <c r="M316" s="21">
        <v>1.1763999999999999</v>
      </c>
      <c r="N316" s="21">
        <v>1.0858000000000001</v>
      </c>
    </row>
    <row r="317" spans="1:14" x14ac:dyDescent="0.3">
      <c r="A317" s="1" t="s">
        <v>692</v>
      </c>
      <c r="B317" s="1" t="s">
        <v>1334</v>
      </c>
      <c r="C317" s="1" t="s">
        <v>1335</v>
      </c>
      <c r="D317" s="1" t="s">
        <v>1962</v>
      </c>
      <c r="E317" s="1" t="s">
        <v>1897</v>
      </c>
      <c r="G317" s="23" t="b">
        <f t="shared" si="12"/>
        <v>1</v>
      </c>
      <c r="H317" s="1">
        <f t="shared" si="13"/>
        <v>0</v>
      </c>
      <c r="I317" s="1">
        <f t="shared" si="14"/>
        <v>0</v>
      </c>
      <c r="K317" s="17" t="s">
        <v>1334</v>
      </c>
      <c r="L317" s="19" t="s">
        <v>2682</v>
      </c>
      <c r="M317" s="21">
        <v>1.1787000000000001</v>
      </c>
      <c r="N317" s="21">
        <v>1.2119</v>
      </c>
    </row>
    <row r="318" spans="1:14" x14ac:dyDescent="0.3">
      <c r="A318" s="1" t="s">
        <v>32</v>
      </c>
      <c r="B318" s="1" t="s">
        <v>1336</v>
      </c>
      <c r="C318" s="1" t="s">
        <v>1337</v>
      </c>
      <c r="D318" s="1" t="s">
        <v>1606</v>
      </c>
      <c r="E318" s="1" t="s">
        <v>1856</v>
      </c>
      <c r="G318" s="23" t="b">
        <f t="shared" si="12"/>
        <v>1</v>
      </c>
      <c r="H318" s="1">
        <f t="shared" si="13"/>
        <v>0</v>
      </c>
      <c r="I318" s="1">
        <f t="shared" si="14"/>
        <v>0</v>
      </c>
      <c r="K318" s="17" t="s">
        <v>1336</v>
      </c>
      <c r="L318" s="19" t="s">
        <v>2683</v>
      </c>
      <c r="M318" s="21">
        <v>0.91400000000000003</v>
      </c>
      <c r="N318" s="21">
        <v>0.96479999999999999</v>
      </c>
    </row>
    <row r="319" spans="1:14" x14ac:dyDescent="0.3">
      <c r="A319" s="1" t="s">
        <v>170</v>
      </c>
      <c r="B319" s="1" t="s">
        <v>1338</v>
      </c>
      <c r="C319" s="1" t="s">
        <v>1339</v>
      </c>
      <c r="D319" s="1" t="s">
        <v>2245</v>
      </c>
      <c r="E319" s="1" t="s">
        <v>2246</v>
      </c>
      <c r="G319" s="23" t="b">
        <f t="shared" si="12"/>
        <v>1</v>
      </c>
      <c r="H319" s="1">
        <f t="shared" si="13"/>
        <v>0</v>
      </c>
      <c r="I319" s="1">
        <f t="shared" si="14"/>
        <v>0</v>
      </c>
      <c r="K319" s="17" t="s">
        <v>1338</v>
      </c>
      <c r="L319" s="19" t="s">
        <v>2684</v>
      </c>
      <c r="M319" s="21">
        <v>0.82799999999999996</v>
      </c>
      <c r="N319" s="21">
        <v>1.0716000000000001</v>
      </c>
    </row>
    <row r="320" spans="1:14" x14ac:dyDescent="0.3">
      <c r="A320" s="1" t="s">
        <v>171</v>
      </c>
      <c r="B320" s="1" t="s">
        <v>1340</v>
      </c>
      <c r="C320" s="1" t="s">
        <v>1341</v>
      </c>
      <c r="D320" s="1" t="s">
        <v>1686</v>
      </c>
      <c r="E320" s="1" t="s">
        <v>2244</v>
      </c>
      <c r="G320" s="23" t="b">
        <f t="shared" si="12"/>
        <v>1</v>
      </c>
      <c r="H320" s="1">
        <f t="shared" si="13"/>
        <v>0</v>
      </c>
      <c r="I320" s="1">
        <f t="shared" si="14"/>
        <v>0</v>
      </c>
      <c r="K320" s="17" t="s">
        <v>1340</v>
      </c>
      <c r="L320" s="19" t="s">
        <v>2685</v>
      </c>
      <c r="M320" s="21">
        <v>1.0166999999999999</v>
      </c>
      <c r="N320" s="21">
        <v>1.0253000000000001</v>
      </c>
    </row>
    <row r="321" spans="1:14" x14ac:dyDescent="0.3">
      <c r="A321" s="1" t="s">
        <v>186</v>
      </c>
      <c r="B321" s="1" t="s">
        <v>1342</v>
      </c>
      <c r="C321" s="1" t="s">
        <v>1220</v>
      </c>
      <c r="D321" s="1" t="s">
        <v>1833</v>
      </c>
      <c r="E321" s="1" t="s">
        <v>1834</v>
      </c>
      <c r="G321" s="23" t="b">
        <f t="shared" si="12"/>
        <v>1</v>
      </c>
      <c r="H321" s="1">
        <f t="shared" si="13"/>
        <v>0</v>
      </c>
      <c r="I321" s="1">
        <f t="shared" si="14"/>
        <v>-1.5300000000000091E-2</v>
      </c>
      <c r="K321" s="17" t="s">
        <v>1342</v>
      </c>
      <c r="L321" s="19" t="s">
        <v>2626</v>
      </c>
      <c r="M321" s="21">
        <v>1.0149999999999999</v>
      </c>
      <c r="N321" s="21">
        <v>1.1024</v>
      </c>
    </row>
    <row r="322" spans="1:14" x14ac:dyDescent="0.3">
      <c r="A322" s="1" t="s">
        <v>37</v>
      </c>
      <c r="B322" s="1" t="s">
        <v>1343</v>
      </c>
      <c r="C322" s="1" t="s">
        <v>1344</v>
      </c>
      <c r="D322" s="1" t="s">
        <v>2001</v>
      </c>
      <c r="E322" s="1" t="s">
        <v>2002</v>
      </c>
      <c r="G322" s="23" t="b">
        <f t="shared" si="12"/>
        <v>1</v>
      </c>
      <c r="H322" s="1">
        <f t="shared" si="13"/>
        <v>0</v>
      </c>
      <c r="I322" s="1">
        <f t="shared" si="14"/>
        <v>0</v>
      </c>
      <c r="K322" s="17" t="s">
        <v>1343</v>
      </c>
      <c r="L322" s="19" t="s">
        <v>2686</v>
      </c>
      <c r="M322" s="21">
        <v>0.70089999999999997</v>
      </c>
      <c r="N322" s="21">
        <v>0.87609999999999999</v>
      </c>
    </row>
    <row r="323" spans="1:14" x14ac:dyDescent="0.3">
      <c r="A323" s="1" t="s">
        <v>327</v>
      </c>
      <c r="B323" s="1" t="s">
        <v>1345</v>
      </c>
      <c r="C323" s="1" t="s">
        <v>1346</v>
      </c>
      <c r="D323" s="1" t="s">
        <v>2235</v>
      </c>
      <c r="E323" s="1" t="s">
        <v>1732</v>
      </c>
      <c r="G323" s="23" t="b">
        <f t="shared" ref="G323:G386" si="15">EXACT(K323,B323)</f>
        <v>1</v>
      </c>
      <c r="H323" s="1">
        <f t="shared" ref="H323:H386" si="16">D323-M323</f>
        <v>0</v>
      </c>
      <c r="I323" s="1">
        <f t="shared" ref="I323:I386" si="17">E323-N323</f>
        <v>0</v>
      </c>
      <c r="K323" s="17" t="s">
        <v>1345</v>
      </c>
      <c r="L323" s="19" t="s">
        <v>2687</v>
      </c>
      <c r="M323" s="21">
        <v>0.81179999999999997</v>
      </c>
      <c r="N323" s="21">
        <v>0.94440000000000002</v>
      </c>
    </row>
    <row r="324" spans="1:14" x14ac:dyDescent="0.3">
      <c r="A324" s="1" t="s">
        <v>61</v>
      </c>
      <c r="B324" s="1" t="s">
        <v>1347</v>
      </c>
      <c r="C324" s="1" t="s">
        <v>1348</v>
      </c>
      <c r="D324" s="1" t="s">
        <v>2225</v>
      </c>
      <c r="E324" s="1" t="s">
        <v>2230</v>
      </c>
      <c r="G324" s="23" t="b">
        <f t="shared" si="15"/>
        <v>1</v>
      </c>
      <c r="H324" s="1">
        <f t="shared" si="16"/>
        <v>0</v>
      </c>
      <c r="I324" s="1">
        <f t="shared" si="17"/>
        <v>0</v>
      </c>
      <c r="K324" s="17" t="s">
        <v>1347</v>
      </c>
      <c r="L324" s="19" t="s">
        <v>2688</v>
      </c>
      <c r="M324" s="21">
        <v>0.83979999999999999</v>
      </c>
      <c r="N324" s="21">
        <v>0.86719999999999997</v>
      </c>
    </row>
    <row r="325" spans="1:14" x14ac:dyDescent="0.3">
      <c r="A325" s="1" t="s">
        <v>62</v>
      </c>
      <c r="B325" s="1" t="s">
        <v>1349</v>
      </c>
      <c r="C325" s="1" t="s">
        <v>1350</v>
      </c>
      <c r="D325" s="1" t="s">
        <v>2228</v>
      </c>
      <c r="E325" s="1" t="s">
        <v>2229</v>
      </c>
      <c r="G325" s="23" t="b">
        <f t="shared" si="15"/>
        <v>1</v>
      </c>
      <c r="H325" s="1">
        <f t="shared" si="16"/>
        <v>0</v>
      </c>
      <c r="I325" s="1">
        <f t="shared" si="17"/>
        <v>1.0299999999999976E-2</v>
      </c>
      <c r="K325" s="17" t="s">
        <v>1349</v>
      </c>
      <c r="L325" s="19" t="s">
        <v>2689</v>
      </c>
      <c r="M325" s="21">
        <v>0.92349999999999999</v>
      </c>
      <c r="N325" s="21">
        <v>0.92120000000000002</v>
      </c>
    </row>
    <row r="326" spans="1:14" x14ac:dyDescent="0.3">
      <c r="A326" s="1" t="s">
        <v>64</v>
      </c>
      <c r="B326" s="1" t="s">
        <v>1351</v>
      </c>
      <c r="C326" s="1" t="s">
        <v>1352</v>
      </c>
      <c r="D326" s="1" t="s">
        <v>1738</v>
      </c>
      <c r="E326" s="1" t="s">
        <v>2292</v>
      </c>
      <c r="G326" s="23" t="b">
        <f t="shared" si="15"/>
        <v>1</v>
      </c>
      <c r="H326" s="1">
        <f t="shared" si="16"/>
        <v>0</v>
      </c>
      <c r="I326" s="1">
        <f t="shared" si="17"/>
        <v>0</v>
      </c>
      <c r="K326" s="17" t="s">
        <v>1351</v>
      </c>
      <c r="L326" s="19" t="s">
        <v>2690</v>
      </c>
      <c r="M326" s="21">
        <v>0.95099999999999996</v>
      </c>
      <c r="N326" s="21">
        <v>0.95630000000000004</v>
      </c>
    </row>
    <row r="327" spans="1:14" x14ac:dyDescent="0.3">
      <c r="A327" s="1" t="s">
        <v>68</v>
      </c>
      <c r="B327" s="1" t="s">
        <v>1353</v>
      </c>
      <c r="C327" s="1" t="s">
        <v>1354</v>
      </c>
      <c r="D327" s="1" t="s">
        <v>2293</v>
      </c>
      <c r="E327" s="1" t="s">
        <v>1629</v>
      </c>
      <c r="G327" s="23" t="b">
        <f t="shared" si="15"/>
        <v>1</v>
      </c>
      <c r="H327" s="1">
        <f t="shared" si="16"/>
        <v>0</v>
      </c>
      <c r="I327" s="1">
        <f t="shared" si="17"/>
        <v>-3.8200000000000012E-2</v>
      </c>
      <c r="K327" s="17" t="s">
        <v>1353</v>
      </c>
      <c r="L327" s="19" t="s">
        <v>2691</v>
      </c>
      <c r="M327" s="21">
        <v>0.99919999999999998</v>
      </c>
      <c r="N327" s="21">
        <v>1.0325</v>
      </c>
    </row>
    <row r="328" spans="1:14" x14ac:dyDescent="0.3">
      <c r="A328" s="1" t="s">
        <v>73</v>
      </c>
      <c r="B328" s="1" t="s">
        <v>1355</v>
      </c>
      <c r="C328" s="1" t="s">
        <v>1356</v>
      </c>
      <c r="D328" s="1" t="s">
        <v>1726</v>
      </c>
      <c r="E328" s="1" t="s">
        <v>1707</v>
      </c>
      <c r="G328" s="23" t="b">
        <f t="shared" si="15"/>
        <v>1</v>
      </c>
      <c r="H328" s="1">
        <f t="shared" si="16"/>
        <v>0</v>
      </c>
      <c r="I328" s="1">
        <f t="shared" si="17"/>
        <v>0</v>
      </c>
      <c r="K328" s="17" t="s">
        <v>1355</v>
      </c>
      <c r="L328" s="19" t="s">
        <v>2692</v>
      </c>
      <c r="M328" s="21">
        <v>0.9264</v>
      </c>
      <c r="N328" s="21">
        <v>0.95469999999999999</v>
      </c>
    </row>
    <row r="329" spans="1:14" x14ac:dyDescent="0.3">
      <c r="A329" s="1" t="s">
        <v>143</v>
      </c>
      <c r="B329" s="1" t="s">
        <v>1357</v>
      </c>
      <c r="C329" s="1" t="s">
        <v>1358</v>
      </c>
      <c r="D329" s="1" t="s">
        <v>2298</v>
      </c>
      <c r="E329" s="1" t="s">
        <v>2299</v>
      </c>
      <c r="G329" s="23" t="b">
        <f t="shared" si="15"/>
        <v>1</v>
      </c>
      <c r="H329" s="1">
        <f t="shared" si="16"/>
        <v>0</v>
      </c>
      <c r="I329" s="1">
        <f t="shared" si="17"/>
        <v>0</v>
      </c>
      <c r="K329" s="17" t="s">
        <v>1357</v>
      </c>
      <c r="L329" s="19" t="s">
        <v>2693</v>
      </c>
      <c r="M329" s="21">
        <v>1.0845</v>
      </c>
      <c r="N329" s="21">
        <v>1.1213</v>
      </c>
    </row>
    <row r="330" spans="1:14" x14ac:dyDescent="0.3">
      <c r="A330" s="1" t="s">
        <v>75</v>
      </c>
      <c r="B330" s="1" t="s">
        <v>1359</v>
      </c>
      <c r="C330" s="1" t="s">
        <v>1360</v>
      </c>
      <c r="D330" s="1" t="s">
        <v>1755</v>
      </c>
      <c r="E330" s="1" t="s">
        <v>2339</v>
      </c>
      <c r="G330" s="23" t="b">
        <f t="shared" si="15"/>
        <v>1</v>
      </c>
      <c r="H330" s="1">
        <f t="shared" si="16"/>
        <v>0</v>
      </c>
      <c r="I330" s="1">
        <f t="shared" si="17"/>
        <v>0</v>
      </c>
      <c r="K330" s="17" t="s">
        <v>1359</v>
      </c>
      <c r="L330" s="19" t="s">
        <v>2694</v>
      </c>
      <c r="M330" s="21">
        <v>0.90690000000000004</v>
      </c>
      <c r="N330" s="21">
        <v>0.86119999999999997</v>
      </c>
    </row>
    <row r="331" spans="1:14" x14ac:dyDescent="0.3">
      <c r="A331" s="1" t="s">
        <v>1781</v>
      </c>
      <c r="B331" s="1" t="s">
        <v>1361</v>
      </c>
      <c r="C331" s="1" t="s">
        <v>1362</v>
      </c>
      <c r="D331" s="1" t="s">
        <v>1702</v>
      </c>
      <c r="E331" s="1" t="s">
        <v>1715</v>
      </c>
      <c r="G331" s="23" t="b">
        <f t="shared" si="15"/>
        <v>1</v>
      </c>
      <c r="H331" s="1">
        <f t="shared" si="16"/>
        <v>0</v>
      </c>
      <c r="I331" s="1">
        <f t="shared" si="17"/>
        <v>0</v>
      </c>
      <c r="K331" s="17" t="s">
        <v>1361</v>
      </c>
      <c r="L331" s="19" t="s">
        <v>2695</v>
      </c>
      <c r="M331" s="21">
        <v>1.0024</v>
      </c>
      <c r="N331" s="21">
        <v>1.0351999999999999</v>
      </c>
    </row>
    <row r="332" spans="1:14" x14ac:dyDescent="0.3">
      <c r="A332" s="1" t="s">
        <v>110</v>
      </c>
      <c r="B332" s="1" t="s">
        <v>1363</v>
      </c>
      <c r="C332" s="1" t="s">
        <v>1364</v>
      </c>
      <c r="D332" s="1" t="s">
        <v>2045</v>
      </c>
      <c r="E332" s="1" t="s">
        <v>2046</v>
      </c>
      <c r="G332" s="23" t="b">
        <f t="shared" si="15"/>
        <v>1</v>
      </c>
      <c r="H332" s="1">
        <f t="shared" si="16"/>
        <v>0</v>
      </c>
      <c r="I332" s="1">
        <f t="shared" si="17"/>
        <v>0</v>
      </c>
      <c r="K332" s="17" t="s">
        <v>1363</v>
      </c>
      <c r="L332" s="19" t="s">
        <v>2696</v>
      </c>
      <c r="M332" s="21">
        <v>1.1191</v>
      </c>
      <c r="N332" s="21">
        <v>1.0259</v>
      </c>
    </row>
    <row r="333" spans="1:14" x14ac:dyDescent="0.3">
      <c r="A333" s="1" t="s">
        <v>111</v>
      </c>
      <c r="B333" s="1" t="s">
        <v>1365</v>
      </c>
      <c r="C333" s="1" t="s">
        <v>1366</v>
      </c>
      <c r="D333" s="1" t="s">
        <v>2051</v>
      </c>
      <c r="E333" s="1" t="s">
        <v>2052</v>
      </c>
      <c r="G333" s="23" t="b">
        <f t="shared" si="15"/>
        <v>1</v>
      </c>
      <c r="H333" s="1">
        <f t="shared" si="16"/>
        <v>0</v>
      </c>
      <c r="I333" s="1">
        <f t="shared" si="17"/>
        <v>0</v>
      </c>
      <c r="K333" s="17" t="s">
        <v>1365</v>
      </c>
      <c r="L333" s="19" t="s">
        <v>2697</v>
      </c>
      <c r="M333" s="21">
        <v>0.91559999999999997</v>
      </c>
      <c r="N333" s="21">
        <v>0.94740000000000002</v>
      </c>
    </row>
    <row r="334" spans="1:14" x14ac:dyDescent="0.3">
      <c r="A334" s="1" t="s">
        <v>99</v>
      </c>
      <c r="B334" s="1" t="s">
        <v>1367</v>
      </c>
      <c r="C334" s="1" t="s">
        <v>1368</v>
      </c>
      <c r="D334" s="1" t="s">
        <v>1717</v>
      </c>
      <c r="E334" s="1" t="s">
        <v>2053</v>
      </c>
      <c r="G334" s="23" t="b">
        <f t="shared" si="15"/>
        <v>1</v>
      </c>
      <c r="H334" s="1">
        <f t="shared" si="16"/>
        <v>0</v>
      </c>
      <c r="I334" s="1">
        <f t="shared" si="17"/>
        <v>0</v>
      </c>
      <c r="K334" s="17" t="s">
        <v>1367</v>
      </c>
      <c r="L334" s="19" t="s">
        <v>2698</v>
      </c>
      <c r="M334" s="21">
        <v>0.93130000000000002</v>
      </c>
      <c r="N334" s="21">
        <v>0.95050000000000001</v>
      </c>
    </row>
    <row r="335" spans="1:14" x14ac:dyDescent="0.3">
      <c r="A335" s="1" t="s">
        <v>117</v>
      </c>
      <c r="B335" s="1" t="s">
        <v>1369</v>
      </c>
      <c r="C335" s="1" t="s">
        <v>1370</v>
      </c>
      <c r="D335" s="1" t="s">
        <v>2191</v>
      </c>
      <c r="E335" s="1" t="s">
        <v>2192</v>
      </c>
      <c r="G335" s="23" t="b">
        <f t="shared" si="15"/>
        <v>1</v>
      </c>
      <c r="H335" s="1">
        <f t="shared" si="16"/>
        <v>0</v>
      </c>
      <c r="I335" s="1">
        <f t="shared" si="17"/>
        <v>0</v>
      </c>
      <c r="K335" s="17" t="s">
        <v>1369</v>
      </c>
      <c r="L335" s="19" t="s">
        <v>2699</v>
      </c>
      <c r="M335" s="21">
        <v>1.1252</v>
      </c>
      <c r="N335" s="21">
        <v>1.1514</v>
      </c>
    </row>
    <row r="336" spans="1:14" x14ac:dyDescent="0.3">
      <c r="A336" s="1" t="s">
        <v>120</v>
      </c>
      <c r="B336" s="1" t="s">
        <v>1371</v>
      </c>
      <c r="C336" s="1" t="s">
        <v>1372</v>
      </c>
      <c r="D336" s="1" t="s">
        <v>2340</v>
      </c>
      <c r="E336" s="1" t="s">
        <v>1752</v>
      </c>
      <c r="G336" s="23" t="b">
        <f t="shared" si="15"/>
        <v>1</v>
      </c>
      <c r="H336" s="1">
        <f t="shared" si="16"/>
        <v>0</v>
      </c>
      <c r="I336" s="1">
        <f t="shared" si="17"/>
        <v>0</v>
      </c>
      <c r="K336" s="17" t="s">
        <v>1371</v>
      </c>
      <c r="L336" s="19" t="s">
        <v>2700</v>
      </c>
      <c r="M336" s="21">
        <v>0.90239999999999998</v>
      </c>
      <c r="N336" s="21">
        <v>0.9718</v>
      </c>
    </row>
    <row r="337" spans="1:14" x14ac:dyDescent="0.3">
      <c r="A337" s="1" t="s">
        <v>129</v>
      </c>
      <c r="B337" s="1" t="s">
        <v>1373</v>
      </c>
      <c r="C337" s="1" t="s">
        <v>1374</v>
      </c>
      <c r="D337" s="1" t="s">
        <v>2188</v>
      </c>
      <c r="E337" s="1" t="s">
        <v>2189</v>
      </c>
      <c r="G337" s="23" t="b">
        <f t="shared" si="15"/>
        <v>1</v>
      </c>
      <c r="H337" s="1">
        <f t="shared" si="16"/>
        <v>0</v>
      </c>
      <c r="I337" s="1">
        <f t="shared" si="17"/>
        <v>0</v>
      </c>
      <c r="K337" s="17" t="s">
        <v>1373</v>
      </c>
      <c r="L337" s="19" t="s">
        <v>2701</v>
      </c>
      <c r="M337" s="21">
        <v>0.92149999999999999</v>
      </c>
      <c r="N337" s="21">
        <v>0.96399999999999997</v>
      </c>
    </row>
    <row r="338" spans="1:14" x14ac:dyDescent="0.3">
      <c r="A338" s="1" t="s">
        <v>141</v>
      </c>
      <c r="B338" s="1" t="s">
        <v>1375</v>
      </c>
      <c r="C338" s="1" t="s">
        <v>1376</v>
      </c>
      <c r="D338" s="1" t="s">
        <v>2355</v>
      </c>
      <c r="E338" s="1" t="s">
        <v>1980</v>
      </c>
      <c r="G338" s="23" t="b">
        <f t="shared" si="15"/>
        <v>1</v>
      </c>
      <c r="H338" s="1">
        <f t="shared" si="16"/>
        <v>0</v>
      </c>
      <c r="I338" s="1">
        <f t="shared" si="17"/>
        <v>0</v>
      </c>
      <c r="K338" s="17" t="s">
        <v>1375</v>
      </c>
      <c r="L338" s="19" t="s">
        <v>2702</v>
      </c>
      <c r="M338" s="21">
        <v>0.99639999999999995</v>
      </c>
      <c r="N338" s="21">
        <v>1.048</v>
      </c>
    </row>
    <row r="339" spans="1:14" x14ac:dyDescent="0.3">
      <c r="A339" s="1" t="s">
        <v>321</v>
      </c>
      <c r="B339" s="1" t="s">
        <v>1377</v>
      </c>
      <c r="C339" s="1" t="s">
        <v>1378</v>
      </c>
      <c r="D339" s="1" t="s">
        <v>2258</v>
      </c>
      <c r="E339" s="1" t="s">
        <v>1710</v>
      </c>
      <c r="G339" s="23" t="b">
        <f t="shared" si="15"/>
        <v>1</v>
      </c>
      <c r="H339" s="1">
        <f t="shared" si="16"/>
        <v>0</v>
      </c>
      <c r="I339" s="1">
        <f t="shared" si="17"/>
        <v>0</v>
      </c>
      <c r="K339" s="17" t="s">
        <v>1377</v>
      </c>
      <c r="L339" s="19" t="s">
        <v>2703</v>
      </c>
      <c r="M339" s="21">
        <v>0.84750000000000003</v>
      </c>
      <c r="N339" s="21">
        <v>0.89239999999999997</v>
      </c>
    </row>
    <row r="340" spans="1:14" x14ac:dyDescent="0.3">
      <c r="A340" s="1" t="s">
        <v>168</v>
      </c>
      <c r="B340" s="1" t="s">
        <v>1379</v>
      </c>
      <c r="C340" s="1" t="s">
        <v>1380</v>
      </c>
      <c r="D340" s="1" t="s">
        <v>2218</v>
      </c>
      <c r="E340" s="1" t="s">
        <v>2219</v>
      </c>
      <c r="G340" s="23" t="b">
        <f t="shared" si="15"/>
        <v>1</v>
      </c>
      <c r="H340" s="1">
        <f t="shared" si="16"/>
        <v>0</v>
      </c>
      <c r="I340" s="1">
        <f t="shared" si="17"/>
        <v>0</v>
      </c>
      <c r="K340" s="17" t="s">
        <v>1379</v>
      </c>
      <c r="L340" s="19" t="s">
        <v>2704</v>
      </c>
      <c r="M340" s="21">
        <v>0.93059999999999998</v>
      </c>
      <c r="N340" s="21">
        <v>0.9909</v>
      </c>
    </row>
    <row r="341" spans="1:14" x14ac:dyDescent="0.3">
      <c r="A341" s="1" t="s">
        <v>175</v>
      </c>
      <c r="B341" s="1" t="s">
        <v>1381</v>
      </c>
      <c r="C341" s="1" t="s">
        <v>1589</v>
      </c>
      <c r="D341" s="1" t="s">
        <v>2084</v>
      </c>
      <c r="E341" s="1" t="s">
        <v>1701</v>
      </c>
      <c r="G341" s="23" t="b">
        <f t="shared" si="15"/>
        <v>1</v>
      </c>
      <c r="H341" s="1">
        <f t="shared" si="16"/>
        <v>0</v>
      </c>
      <c r="I341" s="1">
        <f t="shared" si="17"/>
        <v>0</v>
      </c>
      <c r="K341" s="17" t="s">
        <v>1381</v>
      </c>
      <c r="L341" s="19" t="s">
        <v>2705</v>
      </c>
      <c r="M341" s="21">
        <v>1.0919000000000001</v>
      </c>
      <c r="N341" s="21">
        <v>1.0521</v>
      </c>
    </row>
    <row r="342" spans="1:14" x14ac:dyDescent="0.3">
      <c r="A342" s="1" t="s">
        <v>176</v>
      </c>
      <c r="B342" s="1" t="s">
        <v>1382</v>
      </c>
      <c r="C342" s="1" t="s">
        <v>1383</v>
      </c>
      <c r="D342" s="1" t="s">
        <v>2085</v>
      </c>
      <c r="E342" s="1" t="s">
        <v>1700</v>
      </c>
      <c r="G342" s="23" t="b">
        <f t="shared" si="15"/>
        <v>1</v>
      </c>
      <c r="H342" s="1">
        <f t="shared" si="16"/>
        <v>0</v>
      </c>
      <c r="I342" s="1">
        <f t="shared" si="17"/>
        <v>0</v>
      </c>
      <c r="K342" s="17" t="s">
        <v>1382</v>
      </c>
      <c r="L342" s="19" t="s">
        <v>2706</v>
      </c>
      <c r="M342" s="21">
        <v>0.9052</v>
      </c>
      <c r="N342" s="21">
        <v>0.96789999999999998</v>
      </c>
    </row>
    <row r="343" spans="1:14" x14ac:dyDescent="0.3">
      <c r="A343" s="1" t="s">
        <v>190</v>
      </c>
      <c r="B343" s="1" t="s">
        <v>1384</v>
      </c>
      <c r="C343" s="1" t="s">
        <v>1385</v>
      </c>
      <c r="D343" s="1" t="s">
        <v>2097</v>
      </c>
      <c r="E343" s="1" t="s">
        <v>2098</v>
      </c>
      <c r="G343" s="23" t="b">
        <f t="shared" si="15"/>
        <v>1</v>
      </c>
      <c r="H343" s="1">
        <f t="shared" si="16"/>
        <v>0</v>
      </c>
      <c r="I343" s="1">
        <f t="shared" si="17"/>
        <v>0</v>
      </c>
      <c r="K343" s="17" t="s">
        <v>1384</v>
      </c>
      <c r="L343" s="19" t="s">
        <v>2707</v>
      </c>
      <c r="M343" s="21">
        <v>0.86629999999999996</v>
      </c>
      <c r="N343" s="21">
        <v>0.92669999999999997</v>
      </c>
    </row>
    <row r="344" spans="1:14" x14ac:dyDescent="0.3">
      <c r="A344" s="1" t="s">
        <v>194</v>
      </c>
      <c r="B344" s="1" t="s">
        <v>1386</v>
      </c>
      <c r="C344" s="1" t="s">
        <v>1387</v>
      </c>
      <c r="D344" s="1" t="s">
        <v>2100</v>
      </c>
      <c r="E344" s="1" t="s">
        <v>2101</v>
      </c>
      <c r="G344" s="23" t="b">
        <f t="shared" si="15"/>
        <v>1</v>
      </c>
      <c r="H344" s="1">
        <f t="shared" si="16"/>
        <v>0</v>
      </c>
      <c r="I344" s="1">
        <f t="shared" si="17"/>
        <v>0</v>
      </c>
      <c r="K344" s="17" t="s">
        <v>1386</v>
      </c>
      <c r="L344" s="19" t="s">
        <v>2708</v>
      </c>
      <c r="M344" s="21">
        <v>1.0264</v>
      </c>
      <c r="N344" s="21">
        <v>1.1318999999999999</v>
      </c>
    </row>
    <row r="345" spans="1:14" x14ac:dyDescent="0.3">
      <c r="A345" s="1" t="s">
        <v>198</v>
      </c>
      <c r="B345" s="1" t="s">
        <v>1388</v>
      </c>
      <c r="C345" s="1" t="s">
        <v>1389</v>
      </c>
      <c r="D345" s="1" t="s">
        <v>2305</v>
      </c>
      <c r="E345" s="1" t="s">
        <v>2306</v>
      </c>
      <c r="G345" s="23" t="b">
        <f t="shared" si="15"/>
        <v>1</v>
      </c>
      <c r="H345" s="1">
        <f t="shared" si="16"/>
        <v>0</v>
      </c>
      <c r="I345" s="1">
        <f t="shared" si="17"/>
        <v>0</v>
      </c>
      <c r="K345" s="17" t="s">
        <v>1388</v>
      </c>
      <c r="L345" s="19" t="s">
        <v>2709</v>
      </c>
      <c r="M345" s="21">
        <v>0.97960000000000003</v>
      </c>
      <c r="N345" s="21">
        <v>0.96740000000000004</v>
      </c>
    </row>
    <row r="346" spans="1:14" x14ac:dyDescent="0.3">
      <c r="A346" s="1" t="s">
        <v>201</v>
      </c>
      <c r="B346" s="1" t="s">
        <v>1390</v>
      </c>
      <c r="C346" s="1" t="s">
        <v>1391</v>
      </c>
      <c r="D346" s="1" t="s">
        <v>2106</v>
      </c>
      <c r="E346" s="1" t="s">
        <v>1660</v>
      </c>
      <c r="G346" s="23" t="b">
        <f t="shared" si="15"/>
        <v>1</v>
      </c>
      <c r="H346" s="1">
        <f t="shared" si="16"/>
        <v>0</v>
      </c>
      <c r="I346" s="1">
        <f t="shared" si="17"/>
        <v>0</v>
      </c>
      <c r="K346" s="17" t="s">
        <v>1390</v>
      </c>
      <c r="L346" s="19" t="s">
        <v>2710</v>
      </c>
      <c r="M346" s="21">
        <v>0.93440000000000001</v>
      </c>
      <c r="N346" s="21">
        <v>0.97599999999999998</v>
      </c>
    </row>
    <row r="347" spans="1:14" x14ac:dyDescent="0.3">
      <c r="A347" s="1" t="s">
        <v>203</v>
      </c>
      <c r="B347" s="1" t="s">
        <v>1392</v>
      </c>
      <c r="C347" s="1" t="s">
        <v>1393</v>
      </c>
      <c r="D347" s="1" t="s">
        <v>1613</v>
      </c>
      <c r="E347" s="1" t="s">
        <v>2107</v>
      </c>
      <c r="G347" s="23" t="b">
        <f t="shared" si="15"/>
        <v>1</v>
      </c>
      <c r="H347" s="1">
        <f t="shared" si="16"/>
        <v>0</v>
      </c>
      <c r="I347" s="1">
        <f t="shared" si="17"/>
        <v>0</v>
      </c>
      <c r="K347" s="17" t="s">
        <v>1392</v>
      </c>
      <c r="L347" s="19" t="s">
        <v>2711</v>
      </c>
      <c r="M347" s="21">
        <v>1.0085</v>
      </c>
      <c r="N347" s="21">
        <v>1.0404</v>
      </c>
    </row>
    <row r="348" spans="1:14" x14ac:dyDescent="0.3">
      <c r="A348" s="1" t="s">
        <v>220</v>
      </c>
      <c r="B348" s="1" t="s">
        <v>1394</v>
      </c>
      <c r="C348" s="1" t="s">
        <v>1578</v>
      </c>
      <c r="D348" s="1" t="s">
        <v>1909</v>
      </c>
      <c r="E348" s="1" t="s">
        <v>2108</v>
      </c>
      <c r="G348" s="23" t="b">
        <f t="shared" si="15"/>
        <v>1</v>
      </c>
      <c r="H348" s="1">
        <f t="shared" si="16"/>
        <v>0</v>
      </c>
      <c r="I348" s="1">
        <f t="shared" si="17"/>
        <v>0</v>
      </c>
      <c r="K348" s="17" t="s">
        <v>1394</v>
      </c>
      <c r="L348" s="19" t="s">
        <v>2712</v>
      </c>
      <c r="M348" s="21">
        <v>0.94940000000000002</v>
      </c>
      <c r="N348" s="21">
        <v>0.94289999999999996</v>
      </c>
    </row>
    <row r="349" spans="1:14" x14ac:dyDescent="0.3">
      <c r="A349" s="1" t="s">
        <v>221</v>
      </c>
      <c r="B349" s="1" t="s">
        <v>1395</v>
      </c>
      <c r="C349" s="1" t="s">
        <v>1396</v>
      </c>
      <c r="D349" s="1" t="s">
        <v>2037</v>
      </c>
      <c r="E349" s="1" t="s">
        <v>1951</v>
      </c>
      <c r="G349" s="23" t="b">
        <f t="shared" si="15"/>
        <v>1</v>
      </c>
      <c r="H349" s="1">
        <f t="shared" si="16"/>
        <v>0</v>
      </c>
      <c r="I349" s="1">
        <f t="shared" si="17"/>
        <v>0</v>
      </c>
      <c r="K349" s="17" t="s">
        <v>1395</v>
      </c>
      <c r="L349" s="19" t="s">
        <v>2713</v>
      </c>
      <c r="M349" s="21">
        <v>0.95540000000000003</v>
      </c>
      <c r="N349" s="21">
        <v>1.02</v>
      </c>
    </row>
    <row r="350" spans="1:14" x14ac:dyDescent="0.3">
      <c r="A350" s="1" t="s">
        <v>234</v>
      </c>
      <c r="B350" s="1" t="s">
        <v>1397</v>
      </c>
      <c r="C350" s="1" t="s">
        <v>1398</v>
      </c>
      <c r="D350" s="1" t="s">
        <v>1656</v>
      </c>
      <c r="E350" s="1" t="s">
        <v>2109</v>
      </c>
      <c r="G350" s="23" t="b">
        <f t="shared" si="15"/>
        <v>1</v>
      </c>
      <c r="H350" s="1">
        <f t="shared" si="16"/>
        <v>0</v>
      </c>
      <c r="I350" s="1">
        <f t="shared" si="17"/>
        <v>0</v>
      </c>
      <c r="K350" s="17" t="s">
        <v>1397</v>
      </c>
      <c r="L350" s="19" t="s">
        <v>2714</v>
      </c>
      <c r="M350" s="21">
        <v>1.0228999999999999</v>
      </c>
      <c r="N350" s="21">
        <v>0.97909999999999997</v>
      </c>
    </row>
    <row r="351" spans="1:14" x14ac:dyDescent="0.3">
      <c r="A351" s="1" t="s">
        <v>127</v>
      </c>
      <c r="B351" s="1" t="s">
        <v>1399</v>
      </c>
      <c r="C351" s="1" t="s">
        <v>1400</v>
      </c>
      <c r="D351" s="1" t="s">
        <v>2179</v>
      </c>
      <c r="E351" s="1" t="s">
        <v>1681</v>
      </c>
      <c r="G351" s="23" t="b">
        <f t="shared" si="15"/>
        <v>1</v>
      </c>
      <c r="H351" s="1">
        <f t="shared" si="16"/>
        <v>0</v>
      </c>
      <c r="I351" s="1">
        <f t="shared" si="17"/>
        <v>0</v>
      </c>
      <c r="K351" s="17" t="s">
        <v>1399</v>
      </c>
      <c r="L351" s="19" t="s">
        <v>2715</v>
      </c>
      <c r="M351" s="21">
        <v>0.96870000000000001</v>
      </c>
      <c r="N351" s="21">
        <v>1.0261</v>
      </c>
    </row>
    <row r="352" spans="1:14" x14ac:dyDescent="0.3">
      <c r="A352" s="1" t="s">
        <v>230</v>
      </c>
      <c r="B352" s="1" t="s">
        <v>1401</v>
      </c>
      <c r="C352" s="1" t="s">
        <v>1402</v>
      </c>
      <c r="D352" s="1" t="s">
        <v>2255</v>
      </c>
      <c r="E352" s="1" t="s">
        <v>2256</v>
      </c>
      <c r="G352" s="23" t="b">
        <f t="shared" si="15"/>
        <v>1</v>
      </c>
      <c r="H352" s="1">
        <f t="shared" si="16"/>
        <v>0</v>
      </c>
      <c r="I352" s="1">
        <f t="shared" si="17"/>
        <v>-3.620000000000001E-2</v>
      </c>
      <c r="K352" s="17" t="s">
        <v>1401</v>
      </c>
      <c r="L352" s="19" t="s">
        <v>2716</v>
      </c>
      <c r="M352" s="21">
        <v>0.86099999999999999</v>
      </c>
      <c r="N352" s="21">
        <v>0.92310000000000003</v>
      </c>
    </row>
    <row r="353" spans="1:14" x14ac:dyDescent="0.3">
      <c r="A353" s="1" t="s">
        <v>208</v>
      </c>
      <c r="B353" s="1" t="s">
        <v>1403</v>
      </c>
      <c r="C353" s="1" t="s">
        <v>1404</v>
      </c>
      <c r="D353" s="1" t="s">
        <v>2337</v>
      </c>
      <c r="E353" s="1" t="s">
        <v>2338</v>
      </c>
      <c r="G353" s="23" t="b">
        <f t="shared" si="15"/>
        <v>1</v>
      </c>
      <c r="H353" s="1">
        <f t="shared" si="16"/>
        <v>0</v>
      </c>
      <c r="I353" s="1">
        <f t="shared" si="17"/>
        <v>-1.7100000000000115E-2</v>
      </c>
      <c r="K353" s="17" t="s">
        <v>1403</v>
      </c>
      <c r="L353" s="19" t="s">
        <v>2717</v>
      </c>
      <c r="M353" s="21">
        <v>1.0968</v>
      </c>
      <c r="N353" s="21">
        <v>1.0744</v>
      </c>
    </row>
    <row r="354" spans="1:14" x14ac:dyDescent="0.3">
      <c r="A354" s="1" t="s">
        <v>273</v>
      </c>
      <c r="B354" s="1" t="s">
        <v>1405</v>
      </c>
      <c r="C354" s="1" t="s">
        <v>1406</v>
      </c>
      <c r="D354" s="1" t="s">
        <v>2128</v>
      </c>
      <c r="E354" s="1" t="s">
        <v>2129</v>
      </c>
      <c r="G354" s="23" t="b">
        <f t="shared" si="15"/>
        <v>1</v>
      </c>
      <c r="H354" s="1">
        <f t="shared" si="16"/>
        <v>0</v>
      </c>
      <c r="I354" s="1">
        <f t="shared" si="17"/>
        <v>0</v>
      </c>
      <c r="K354" s="17" t="s">
        <v>1405</v>
      </c>
      <c r="L354" s="19" t="s">
        <v>2718</v>
      </c>
      <c r="M354" s="21">
        <v>0.83450000000000002</v>
      </c>
      <c r="N354" s="21">
        <v>0.93479999999999996</v>
      </c>
    </row>
    <row r="355" spans="1:14" x14ac:dyDescent="0.3">
      <c r="A355" s="1" t="s">
        <v>289</v>
      </c>
      <c r="B355" s="1" t="s">
        <v>1407</v>
      </c>
      <c r="C355" s="1" t="s">
        <v>1408</v>
      </c>
      <c r="D355" s="1" t="s">
        <v>1643</v>
      </c>
      <c r="E355" s="1" t="s">
        <v>2141</v>
      </c>
      <c r="G355" s="23" t="b">
        <f t="shared" si="15"/>
        <v>1</v>
      </c>
      <c r="H355" s="1">
        <f t="shared" si="16"/>
        <v>0</v>
      </c>
      <c r="I355" s="1">
        <f t="shared" si="17"/>
        <v>-1.2000000000000011E-2</v>
      </c>
      <c r="K355" s="17" t="s">
        <v>1407</v>
      </c>
      <c r="L355" s="19" t="s">
        <v>2719</v>
      </c>
      <c r="M355" s="21">
        <v>1.042</v>
      </c>
      <c r="N355" s="21">
        <v>1.1014999999999999</v>
      </c>
    </row>
    <row r="356" spans="1:14" x14ac:dyDescent="0.3">
      <c r="A356" s="1" t="s">
        <v>295</v>
      </c>
      <c r="B356" s="1" t="s">
        <v>1409</v>
      </c>
      <c r="C356" s="1" t="s">
        <v>1410</v>
      </c>
      <c r="D356" s="1" t="s">
        <v>2144</v>
      </c>
      <c r="E356" s="1" t="s">
        <v>1951</v>
      </c>
      <c r="G356" s="23" t="b">
        <f t="shared" si="15"/>
        <v>1</v>
      </c>
      <c r="H356" s="1">
        <f t="shared" si="16"/>
        <v>0</v>
      </c>
      <c r="I356" s="1">
        <f t="shared" si="17"/>
        <v>0</v>
      </c>
      <c r="K356" s="17" t="s">
        <v>1409</v>
      </c>
      <c r="L356" s="19" t="s">
        <v>2720</v>
      </c>
      <c r="M356" s="21">
        <v>1.0256000000000001</v>
      </c>
      <c r="N356" s="21">
        <v>1.02</v>
      </c>
    </row>
    <row r="357" spans="1:14" x14ac:dyDescent="0.3">
      <c r="A357" s="1" t="s">
        <v>303</v>
      </c>
      <c r="B357" s="1" t="s">
        <v>1411</v>
      </c>
      <c r="C357" s="1" t="s">
        <v>1412</v>
      </c>
      <c r="D357" s="1" t="s">
        <v>2151</v>
      </c>
      <c r="E357" s="1" t="s">
        <v>2152</v>
      </c>
      <c r="G357" s="23" t="b">
        <f t="shared" si="15"/>
        <v>1</v>
      </c>
      <c r="H357" s="1">
        <f t="shared" si="16"/>
        <v>0</v>
      </c>
      <c r="I357" s="1">
        <f t="shared" si="17"/>
        <v>-2.53000000000001E-2</v>
      </c>
      <c r="K357" s="17" t="s">
        <v>1411</v>
      </c>
      <c r="L357" s="19" t="s">
        <v>2721</v>
      </c>
      <c r="M357" s="21">
        <v>1.0363</v>
      </c>
      <c r="N357" s="21">
        <v>1.0343</v>
      </c>
    </row>
    <row r="358" spans="1:14" x14ac:dyDescent="0.3">
      <c r="A358" s="1" t="s">
        <v>329</v>
      </c>
      <c r="B358" s="1" t="s">
        <v>1413</v>
      </c>
      <c r="C358" s="1" t="s">
        <v>1414</v>
      </c>
      <c r="D358" s="1" t="s">
        <v>2317</v>
      </c>
      <c r="E358" s="1" t="s">
        <v>2318</v>
      </c>
      <c r="G358" s="23" t="b">
        <f t="shared" si="15"/>
        <v>1</v>
      </c>
      <c r="H358" s="1">
        <f t="shared" si="16"/>
        <v>0</v>
      </c>
      <c r="I358" s="1">
        <f t="shared" si="17"/>
        <v>0</v>
      </c>
      <c r="K358" s="17" t="s">
        <v>1413</v>
      </c>
      <c r="L358" s="19" t="s">
        <v>2722</v>
      </c>
      <c r="M358" s="21">
        <v>1.0254000000000001</v>
      </c>
      <c r="N358" s="21">
        <v>1.0503</v>
      </c>
    </row>
    <row r="359" spans="1:14" x14ac:dyDescent="0.3">
      <c r="A359" s="1" t="s">
        <v>694</v>
      </c>
      <c r="B359" s="1" t="s">
        <v>1415</v>
      </c>
      <c r="C359" s="1" t="s">
        <v>1416</v>
      </c>
      <c r="D359" s="1" t="s">
        <v>1966</v>
      </c>
      <c r="E359" s="1" t="s">
        <v>1967</v>
      </c>
      <c r="G359" s="23" t="b">
        <f t="shared" si="15"/>
        <v>1</v>
      </c>
      <c r="H359" s="1">
        <f t="shared" si="16"/>
        <v>0</v>
      </c>
      <c r="I359" s="1">
        <f t="shared" si="17"/>
        <v>0</v>
      </c>
      <c r="K359" s="17" t="s">
        <v>1415</v>
      </c>
      <c r="L359" s="19" t="s">
        <v>2723</v>
      </c>
      <c r="M359" s="21">
        <v>0.85550000000000004</v>
      </c>
      <c r="N359" s="21">
        <v>0.93840000000000001</v>
      </c>
    </row>
    <row r="360" spans="1:14" x14ac:dyDescent="0.3">
      <c r="A360" s="1" t="s">
        <v>332</v>
      </c>
      <c r="B360" s="1" t="s">
        <v>1417</v>
      </c>
      <c r="C360" s="1" t="s">
        <v>1418</v>
      </c>
      <c r="D360" s="1" t="s">
        <v>2222</v>
      </c>
      <c r="E360" s="1" t="s">
        <v>2223</v>
      </c>
      <c r="G360" s="23" t="b">
        <f t="shared" si="15"/>
        <v>1</v>
      </c>
      <c r="H360" s="1">
        <f t="shared" si="16"/>
        <v>0</v>
      </c>
      <c r="I360" s="1">
        <f t="shared" si="17"/>
        <v>0</v>
      </c>
      <c r="K360" s="17" t="s">
        <v>1417</v>
      </c>
      <c r="L360" s="19" t="s">
        <v>2724</v>
      </c>
      <c r="M360" s="21">
        <v>1.024</v>
      </c>
      <c r="N360" s="21">
        <v>1.2173</v>
      </c>
    </row>
    <row r="361" spans="1:14" x14ac:dyDescent="0.3">
      <c r="A361" s="1" t="s">
        <v>97</v>
      </c>
      <c r="B361" s="1" t="s">
        <v>1419</v>
      </c>
      <c r="C361" s="1" t="s">
        <v>1420</v>
      </c>
      <c r="D361" s="1" t="s">
        <v>1648</v>
      </c>
      <c r="E361" s="1" t="s">
        <v>1685</v>
      </c>
      <c r="G361" s="23" t="b">
        <f t="shared" si="15"/>
        <v>1</v>
      </c>
      <c r="H361" s="1">
        <f t="shared" si="16"/>
        <v>0</v>
      </c>
      <c r="I361" s="1">
        <f t="shared" si="17"/>
        <v>0</v>
      </c>
      <c r="K361" s="17" t="s">
        <v>1419</v>
      </c>
      <c r="L361" s="19" t="s">
        <v>2725</v>
      </c>
      <c r="M361" s="21">
        <v>1.0212000000000001</v>
      </c>
      <c r="N361" s="21">
        <v>1.0419</v>
      </c>
    </row>
    <row r="362" spans="1:14" x14ac:dyDescent="0.3">
      <c r="A362" s="1" t="s">
        <v>71</v>
      </c>
      <c r="B362" s="1" t="s">
        <v>1421</v>
      </c>
      <c r="C362" s="1" t="s">
        <v>1422</v>
      </c>
      <c r="D362" s="1" t="s">
        <v>2262</v>
      </c>
      <c r="E362" s="1" t="s">
        <v>2184</v>
      </c>
      <c r="G362" s="23" t="b">
        <f t="shared" si="15"/>
        <v>1</v>
      </c>
      <c r="H362" s="1">
        <f t="shared" si="16"/>
        <v>0</v>
      </c>
      <c r="I362" s="1">
        <f t="shared" si="17"/>
        <v>-2.7900000000000036E-2</v>
      </c>
      <c r="K362" s="17" t="s">
        <v>1421</v>
      </c>
      <c r="L362" s="19" t="s">
        <v>2726</v>
      </c>
      <c r="M362" s="21">
        <v>1.0488999999999999</v>
      </c>
      <c r="N362" s="21">
        <v>1.0344</v>
      </c>
    </row>
    <row r="363" spans="1:14" x14ac:dyDescent="0.3">
      <c r="A363" s="1" t="s">
        <v>21</v>
      </c>
      <c r="B363" s="1" t="s">
        <v>1423</v>
      </c>
      <c r="C363" s="1" t="s">
        <v>1424</v>
      </c>
      <c r="D363" s="1" t="s">
        <v>1900</v>
      </c>
      <c r="E363" s="1" t="s">
        <v>1703</v>
      </c>
      <c r="G363" s="23" t="b">
        <f t="shared" si="15"/>
        <v>1</v>
      </c>
      <c r="H363" s="1">
        <f t="shared" si="16"/>
        <v>0</v>
      </c>
      <c r="I363" s="1">
        <f t="shared" si="17"/>
        <v>-1.6999999999999904E-2</v>
      </c>
      <c r="K363" s="17" t="s">
        <v>1423</v>
      </c>
      <c r="L363" s="19" t="s">
        <v>2727</v>
      </c>
      <c r="M363" s="21">
        <v>0.98280000000000001</v>
      </c>
      <c r="N363" s="21">
        <v>1.0403</v>
      </c>
    </row>
    <row r="364" spans="1:14" x14ac:dyDescent="0.3">
      <c r="A364" s="1" t="s">
        <v>123</v>
      </c>
      <c r="B364" s="1" t="s">
        <v>1425</v>
      </c>
      <c r="C364" s="1" t="s">
        <v>1426</v>
      </c>
      <c r="D364" s="1" t="s">
        <v>1870</v>
      </c>
      <c r="E364" s="1" t="s">
        <v>1871</v>
      </c>
      <c r="G364" s="23" t="b">
        <f t="shared" si="15"/>
        <v>1</v>
      </c>
      <c r="H364" s="1">
        <f t="shared" si="16"/>
        <v>0</v>
      </c>
      <c r="I364" s="1">
        <f t="shared" si="17"/>
        <v>0</v>
      </c>
      <c r="K364" s="17" t="s">
        <v>1425</v>
      </c>
      <c r="L364" s="19" t="s">
        <v>2728</v>
      </c>
      <c r="M364" s="21">
        <v>1.0219</v>
      </c>
      <c r="N364" s="21">
        <v>1.0426</v>
      </c>
    </row>
    <row r="365" spans="1:14" x14ac:dyDescent="0.3">
      <c r="A365" s="1" t="s">
        <v>26</v>
      </c>
      <c r="B365" s="1" t="s">
        <v>1427</v>
      </c>
      <c r="C365" s="1" t="s">
        <v>1428</v>
      </c>
      <c r="D365" s="1" t="s">
        <v>1992</v>
      </c>
      <c r="E365" s="1" t="s">
        <v>1760</v>
      </c>
      <c r="G365" s="23" t="b">
        <f t="shared" si="15"/>
        <v>1</v>
      </c>
      <c r="H365" s="1">
        <f t="shared" si="16"/>
        <v>0</v>
      </c>
      <c r="I365" s="1">
        <f t="shared" si="17"/>
        <v>0</v>
      </c>
      <c r="K365" s="17" t="s">
        <v>1427</v>
      </c>
      <c r="L365" s="19" t="s">
        <v>2729</v>
      </c>
      <c r="M365" s="21">
        <v>0.93169999999999997</v>
      </c>
      <c r="N365" s="21">
        <v>1.0343</v>
      </c>
    </row>
    <row r="366" spans="1:14" x14ac:dyDescent="0.3">
      <c r="A366" s="1" t="s">
        <v>41</v>
      </c>
      <c r="B366" s="1" t="s">
        <v>1429</v>
      </c>
      <c r="C366" s="1" t="s">
        <v>1430</v>
      </c>
      <c r="D366" s="1" t="s">
        <v>2333</v>
      </c>
      <c r="E366" s="1" t="s">
        <v>2334</v>
      </c>
      <c r="G366" s="23" t="b">
        <f t="shared" si="15"/>
        <v>1</v>
      </c>
      <c r="H366" s="1">
        <f t="shared" si="16"/>
        <v>0</v>
      </c>
      <c r="I366" s="1">
        <f t="shared" si="17"/>
        <v>0</v>
      </c>
      <c r="K366" s="17" t="s">
        <v>1429</v>
      </c>
      <c r="L366" s="19" t="s">
        <v>2730</v>
      </c>
      <c r="M366" s="21">
        <v>0.85429999999999995</v>
      </c>
      <c r="N366" s="21">
        <v>0.92320000000000002</v>
      </c>
    </row>
    <row r="367" spans="1:14" x14ac:dyDescent="0.3">
      <c r="A367" s="1" t="s">
        <v>65</v>
      </c>
      <c r="B367" s="1" t="s">
        <v>1431</v>
      </c>
      <c r="C367" s="1" t="s">
        <v>1432</v>
      </c>
      <c r="D367" s="1" t="s">
        <v>1600</v>
      </c>
      <c r="E367" s="1" t="s">
        <v>1913</v>
      </c>
      <c r="G367" s="23" t="b">
        <f t="shared" si="15"/>
        <v>1</v>
      </c>
      <c r="H367" s="1">
        <f t="shared" si="16"/>
        <v>0</v>
      </c>
      <c r="I367" s="1">
        <f t="shared" si="17"/>
        <v>0</v>
      </c>
      <c r="K367" s="17" t="s">
        <v>1431</v>
      </c>
      <c r="L367" s="19" t="s">
        <v>2731</v>
      </c>
      <c r="M367" s="21">
        <v>0.94</v>
      </c>
      <c r="N367" s="21">
        <v>1.0392999999999999</v>
      </c>
    </row>
    <row r="368" spans="1:14" x14ac:dyDescent="0.3">
      <c r="A368" s="1" t="s">
        <v>66</v>
      </c>
      <c r="B368" s="1" t="s">
        <v>1433</v>
      </c>
      <c r="C368" s="1" t="s">
        <v>1434</v>
      </c>
      <c r="D368" s="1" t="s">
        <v>2012</v>
      </c>
      <c r="E368" s="1" t="s">
        <v>2013</v>
      </c>
      <c r="G368" s="23" t="b">
        <f t="shared" si="15"/>
        <v>1</v>
      </c>
      <c r="H368" s="1">
        <f t="shared" si="16"/>
        <v>0</v>
      </c>
      <c r="I368" s="1">
        <f t="shared" si="17"/>
        <v>0</v>
      </c>
      <c r="K368" s="17" t="s">
        <v>1433</v>
      </c>
      <c r="L368" s="19" t="s">
        <v>2732</v>
      </c>
      <c r="M368" s="21">
        <v>0.95399999999999996</v>
      </c>
      <c r="N368" s="21">
        <v>0.98619999999999997</v>
      </c>
    </row>
    <row r="369" spans="1:14" x14ac:dyDescent="0.3">
      <c r="A369" s="1" t="s">
        <v>187</v>
      </c>
      <c r="B369" s="1" t="s">
        <v>1435</v>
      </c>
      <c r="C369" s="1" t="s">
        <v>1220</v>
      </c>
      <c r="D369" s="1" t="s">
        <v>1829</v>
      </c>
      <c r="E369" s="1" t="s">
        <v>1830</v>
      </c>
      <c r="G369" s="23" t="b">
        <f t="shared" si="15"/>
        <v>1</v>
      </c>
      <c r="H369" s="1">
        <f t="shared" si="16"/>
        <v>0</v>
      </c>
      <c r="I369" s="1">
        <f t="shared" si="17"/>
        <v>0</v>
      </c>
      <c r="K369" s="17" t="s">
        <v>1435</v>
      </c>
      <c r="L369" s="19" t="s">
        <v>2626</v>
      </c>
      <c r="M369" s="21">
        <v>1.0924</v>
      </c>
      <c r="N369" s="21">
        <v>1.1251</v>
      </c>
    </row>
    <row r="370" spans="1:14" x14ac:dyDescent="0.3">
      <c r="A370" s="1" t="s">
        <v>642</v>
      </c>
      <c r="B370" s="1" t="s">
        <v>1436</v>
      </c>
      <c r="C370" s="1" t="s">
        <v>1437</v>
      </c>
      <c r="D370" s="1" t="s">
        <v>2315</v>
      </c>
      <c r="E370" s="1" t="s">
        <v>2316</v>
      </c>
      <c r="G370" s="23" t="b">
        <f t="shared" si="15"/>
        <v>1</v>
      </c>
      <c r="H370" s="1">
        <f t="shared" si="16"/>
        <v>0</v>
      </c>
      <c r="I370" s="1">
        <f t="shared" si="17"/>
        <v>0</v>
      </c>
      <c r="K370" s="17" t="s">
        <v>1436</v>
      </c>
      <c r="L370" s="19" t="s">
        <v>2733</v>
      </c>
      <c r="M370" s="21">
        <v>1.1964999999999999</v>
      </c>
      <c r="N370" s="21">
        <v>1.1361000000000001</v>
      </c>
    </row>
    <row r="371" spans="1:14" x14ac:dyDescent="0.3">
      <c r="A371" s="1" t="s">
        <v>710</v>
      </c>
      <c r="B371" s="1" t="s">
        <v>1438</v>
      </c>
      <c r="C371" s="1" t="s">
        <v>1439</v>
      </c>
      <c r="D371" s="1" t="s">
        <v>1974</v>
      </c>
      <c r="E371" s="1" t="s">
        <v>1975</v>
      </c>
      <c r="G371" s="23" t="b">
        <f t="shared" si="15"/>
        <v>1</v>
      </c>
      <c r="H371" s="1">
        <f t="shared" si="16"/>
        <v>0</v>
      </c>
      <c r="I371" s="1">
        <f t="shared" si="17"/>
        <v>-2.6000000000000023E-2</v>
      </c>
      <c r="K371" s="17" t="s">
        <v>1438</v>
      </c>
      <c r="L371" s="19" t="s">
        <v>2734</v>
      </c>
      <c r="M371" s="21">
        <v>1.2432000000000001</v>
      </c>
      <c r="N371" s="21">
        <v>1.2725</v>
      </c>
    </row>
    <row r="372" spans="1:14" x14ac:dyDescent="0.3">
      <c r="A372" s="1" t="s">
        <v>89</v>
      </c>
      <c r="B372" s="1" t="s">
        <v>1440</v>
      </c>
      <c r="C372" s="1" t="s">
        <v>1441</v>
      </c>
      <c r="D372" s="1" t="s">
        <v>1742</v>
      </c>
      <c r="E372" s="1" t="s">
        <v>1655</v>
      </c>
      <c r="G372" s="23" t="b">
        <f t="shared" si="15"/>
        <v>1</v>
      </c>
      <c r="H372" s="1">
        <f t="shared" si="16"/>
        <v>0</v>
      </c>
      <c r="I372" s="1">
        <f t="shared" si="17"/>
        <v>0</v>
      </c>
      <c r="K372" s="17" t="s">
        <v>1440</v>
      </c>
      <c r="L372" s="19" t="s">
        <v>2735</v>
      </c>
      <c r="M372" s="21">
        <v>1.06</v>
      </c>
      <c r="N372" s="21">
        <v>1.1348</v>
      </c>
    </row>
    <row r="373" spans="1:14" x14ac:dyDescent="0.3">
      <c r="A373" s="1" t="s">
        <v>98</v>
      </c>
      <c r="B373" s="1" t="s">
        <v>1442</v>
      </c>
      <c r="C373" s="1" t="s">
        <v>1443</v>
      </c>
      <c r="D373" s="1" t="s">
        <v>1678</v>
      </c>
      <c r="E373" s="1" t="s">
        <v>2034</v>
      </c>
      <c r="G373" s="23" t="b">
        <f t="shared" si="15"/>
        <v>1</v>
      </c>
      <c r="H373" s="1">
        <f t="shared" si="16"/>
        <v>0</v>
      </c>
      <c r="I373" s="1">
        <f t="shared" si="17"/>
        <v>0</v>
      </c>
      <c r="K373" s="17" t="s">
        <v>1442</v>
      </c>
      <c r="L373" s="19" t="s">
        <v>2736</v>
      </c>
      <c r="M373" s="21">
        <v>0.98829999999999996</v>
      </c>
      <c r="N373" s="21">
        <v>1.0729</v>
      </c>
    </row>
    <row r="374" spans="1:14" x14ac:dyDescent="0.3">
      <c r="A374" s="1" t="s">
        <v>624</v>
      </c>
      <c r="B374" s="1" t="s">
        <v>1444</v>
      </c>
      <c r="C374" s="1" t="s">
        <v>1445</v>
      </c>
      <c r="D374" s="1" t="s">
        <v>1935</v>
      </c>
      <c r="E374" s="1" t="s">
        <v>1936</v>
      </c>
      <c r="G374" s="23" t="b">
        <f t="shared" si="15"/>
        <v>1</v>
      </c>
      <c r="H374" s="1">
        <f t="shared" si="16"/>
        <v>0</v>
      </c>
      <c r="I374" s="1">
        <f t="shared" si="17"/>
        <v>0</v>
      </c>
      <c r="K374" s="17" t="s">
        <v>1444</v>
      </c>
      <c r="L374" s="19" t="s">
        <v>2737</v>
      </c>
      <c r="M374" s="21">
        <v>1.0522</v>
      </c>
      <c r="N374" s="21">
        <v>1.0535000000000001</v>
      </c>
    </row>
    <row r="375" spans="1:14" x14ac:dyDescent="0.3">
      <c r="A375" s="1" t="s">
        <v>128</v>
      </c>
      <c r="B375" s="1" t="s">
        <v>1446</v>
      </c>
      <c r="C375" s="1" t="s">
        <v>1447</v>
      </c>
      <c r="D375" s="1" t="s">
        <v>2059</v>
      </c>
      <c r="E375" s="1" t="s">
        <v>2060</v>
      </c>
      <c r="G375" s="23" t="b">
        <f t="shared" si="15"/>
        <v>1</v>
      </c>
      <c r="H375" s="1">
        <f t="shared" si="16"/>
        <v>0</v>
      </c>
      <c r="I375" s="1">
        <f t="shared" si="17"/>
        <v>-2.4299999999999988E-2</v>
      </c>
      <c r="K375" s="17" t="s">
        <v>1446</v>
      </c>
      <c r="L375" s="19" t="s">
        <v>2738</v>
      </c>
      <c r="M375" s="21">
        <v>1.034</v>
      </c>
      <c r="N375" s="21">
        <v>1.0692999999999999</v>
      </c>
    </row>
    <row r="376" spans="1:14" x14ac:dyDescent="0.3">
      <c r="A376" s="1" t="s">
        <v>638</v>
      </c>
      <c r="B376" s="1" t="s">
        <v>1448</v>
      </c>
      <c r="C376" s="1" t="s">
        <v>1449</v>
      </c>
      <c r="D376" s="1" t="s">
        <v>1946</v>
      </c>
      <c r="E376" s="1" t="s">
        <v>1947</v>
      </c>
      <c r="G376" s="23" t="b">
        <f t="shared" si="15"/>
        <v>1</v>
      </c>
      <c r="H376" s="1">
        <f t="shared" si="16"/>
        <v>0</v>
      </c>
      <c r="I376" s="1">
        <f t="shared" si="17"/>
        <v>-1.870000000000005E-2</v>
      </c>
      <c r="K376" s="17" t="s">
        <v>1448</v>
      </c>
      <c r="L376" s="19" t="s">
        <v>2739</v>
      </c>
      <c r="M376" s="21">
        <v>0.97299999999999998</v>
      </c>
      <c r="N376" s="21">
        <v>1.01</v>
      </c>
    </row>
    <row r="377" spans="1:14" x14ac:dyDescent="0.3">
      <c r="A377" s="1" t="s">
        <v>156</v>
      </c>
      <c r="B377" s="1" t="s">
        <v>1450</v>
      </c>
      <c r="C377" s="1" t="s">
        <v>1451</v>
      </c>
      <c r="D377" s="1" t="s">
        <v>1680</v>
      </c>
      <c r="E377" s="1" t="s">
        <v>2072</v>
      </c>
      <c r="G377" s="23" t="b">
        <f t="shared" si="15"/>
        <v>1</v>
      </c>
      <c r="H377" s="1">
        <f t="shared" si="16"/>
        <v>0</v>
      </c>
      <c r="I377" s="1">
        <f t="shared" si="17"/>
        <v>0</v>
      </c>
      <c r="K377" s="17" t="s">
        <v>1450</v>
      </c>
      <c r="L377" s="19" t="s">
        <v>2740</v>
      </c>
      <c r="M377" s="21">
        <v>0.87119999999999997</v>
      </c>
      <c r="N377" s="21">
        <v>0.9849</v>
      </c>
    </row>
    <row r="378" spans="1:14" x14ac:dyDescent="0.3">
      <c r="A378" s="1" t="s">
        <v>158</v>
      </c>
      <c r="B378" s="1" t="s">
        <v>1452</v>
      </c>
      <c r="C378" s="1" t="s">
        <v>1453</v>
      </c>
      <c r="D378" s="1" t="s">
        <v>2074</v>
      </c>
      <c r="E378" s="1" t="s">
        <v>2075</v>
      </c>
      <c r="G378" s="23" t="b">
        <f t="shared" si="15"/>
        <v>1</v>
      </c>
      <c r="H378" s="1">
        <f t="shared" si="16"/>
        <v>0</v>
      </c>
      <c r="I378" s="1">
        <f t="shared" si="17"/>
        <v>0</v>
      </c>
      <c r="K378" s="17" t="s">
        <v>1452</v>
      </c>
      <c r="L378" s="19" t="s">
        <v>2741</v>
      </c>
      <c r="M378" s="21">
        <v>1.0708</v>
      </c>
      <c r="N378" s="21">
        <v>1.1334</v>
      </c>
    </row>
    <row r="379" spans="1:14" x14ac:dyDescent="0.3">
      <c r="A379" s="1" t="s">
        <v>161</v>
      </c>
      <c r="B379" s="1" t="s">
        <v>1454</v>
      </c>
      <c r="C379" s="1" t="s">
        <v>1455</v>
      </c>
      <c r="D379" s="1" t="s">
        <v>2347</v>
      </c>
      <c r="E379" s="1" t="s">
        <v>2348</v>
      </c>
      <c r="G379" s="23" t="b">
        <f t="shared" si="15"/>
        <v>1</v>
      </c>
      <c r="H379" s="1">
        <f t="shared" si="16"/>
        <v>0</v>
      </c>
      <c r="I379" s="1">
        <f t="shared" si="17"/>
        <v>0</v>
      </c>
      <c r="K379" s="17" t="s">
        <v>1454</v>
      </c>
      <c r="L379" s="19" t="s">
        <v>2742</v>
      </c>
      <c r="M379" s="21">
        <v>1.1639999999999999</v>
      </c>
      <c r="N379" s="21">
        <v>1.2611000000000001</v>
      </c>
    </row>
    <row r="380" spans="1:14" x14ac:dyDescent="0.3">
      <c r="A380" s="1" t="s">
        <v>166</v>
      </c>
      <c r="B380" s="1" t="s">
        <v>1456</v>
      </c>
      <c r="C380" s="1" t="s">
        <v>1457</v>
      </c>
      <c r="D380" s="1" t="s">
        <v>1904</v>
      </c>
      <c r="E380" s="1" t="s">
        <v>1956</v>
      </c>
      <c r="G380" s="23" t="b">
        <f t="shared" si="15"/>
        <v>1</v>
      </c>
      <c r="H380" s="1">
        <f t="shared" si="16"/>
        <v>0</v>
      </c>
      <c r="I380" s="1">
        <f t="shared" si="17"/>
        <v>0</v>
      </c>
      <c r="K380" s="17" t="s">
        <v>1456</v>
      </c>
      <c r="L380" s="19" t="s">
        <v>2743</v>
      </c>
      <c r="M380" s="21">
        <v>1.0618000000000001</v>
      </c>
      <c r="N380" s="21">
        <v>1.0617000000000001</v>
      </c>
    </row>
    <row r="381" spans="1:14" x14ac:dyDescent="0.3">
      <c r="A381" s="1" t="s">
        <v>172</v>
      </c>
      <c r="B381" s="1" t="s">
        <v>1458</v>
      </c>
      <c r="C381" s="1" t="s">
        <v>1459</v>
      </c>
      <c r="D381" s="1" t="s">
        <v>2082</v>
      </c>
      <c r="E381" s="1" t="s">
        <v>2083</v>
      </c>
      <c r="G381" s="23" t="b">
        <f t="shared" si="15"/>
        <v>1</v>
      </c>
      <c r="H381" s="1">
        <f t="shared" si="16"/>
        <v>0</v>
      </c>
      <c r="I381" s="1">
        <f t="shared" si="17"/>
        <v>-6.2899999999999956E-2</v>
      </c>
      <c r="K381" s="17" t="s">
        <v>1458</v>
      </c>
      <c r="L381" s="19" t="s">
        <v>2744</v>
      </c>
      <c r="M381" s="21">
        <v>0.82850000000000001</v>
      </c>
      <c r="N381" s="21">
        <v>1.0063</v>
      </c>
    </row>
    <row r="382" spans="1:14" x14ac:dyDescent="0.3">
      <c r="A382" s="1" t="s">
        <v>178</v>
      </c>
      <c r="B382" s="1" t="s">
        <v>1460</v>
      </c>
      <c r="C382" s="1" t="s">
        <v>1461</v>
      </c>
      <c r="D382" s="1" t="s">
        <v>2086</v>
      </c>
      <c r="E382" s="1" t="s">
        <v>2087</v>
      </c>
      <c r="G382" s="23" t="b">
        <f t="shared" si="15"/>
        <v>1</v>
      </c>
      <c r="H382" s="1">
        <f t="shared" si="16"/>
        <v>0</v>
      </c>
      <c r="I382" s="1">
        <f t="shared" si="17"/>
        <v>0</v>
      </c>
      <c r="K382" s="17" t="s">
        <v>1460</v>
      </c>
      <c r="L382" s="19" t="s">
        <v>2745</v>
      </c>
      <c r="M382" s="21">
        <v>1.1231</v>
      </c>
      <c r="N382" s="21">
        <v>1.1624000000000001</v>
      </c>
    </row>
    <row r="383" spans="1:14" x14ac:dyDescent="0.3">
      <c r="A383" s="1" t="s">
        <v>193</v>
      </c>
      <c r="B383" s="1" t="s">
        <v>1462</v>
      </c>
      <c r="C383" s="1" t="s">
        <v>1463</v>
      </c>
      <c r="D383" s="1" t="s">
        <v>1937</v>
      </c>
      <c r="E383" s="1" t="s">
        <v>2265</v>
      </c>
      <c r="G383" s="23" t="b">
        <f t="shared" si="15"/>
        <v>1</v>
      </c>
      <c r="H383" s="1">
        <f t="shared" si="16"/>
        <v>0</v>
      </c>
      <c r="I383" s="1">
        <f t="shared" si="17"/>
        <v>0</v>
      </c>
      <c r="K383" s="17" t="s">
        <v>1462</v>
      </c>
      <c r="L383" s="19" t="s">
        <v>2746</v>
      </c>
      <c r="M383" s="21">
        <v>1.0210999999999999</v>
      </c>
      <c r="N383" s="21">
        <v>1.0224</v>
      </c>
    </row>
    <row r="384" spans="1:14" x14ac:dyDescent="0.3">
      <c r="A384" s="1" t="s">
        <v>48</v>
      </c>
      <c r="B384" s="1" t="s">
        <v>1464</v>
      </c>
      <c r="C384" s="1" t="s">
        <v>1465</v>
      </c>
      <c r="D384" s="1" t="s">
        <v>1754</v>
      </c>
      <c r="E384" s="1" t="s">
        <v>1644</v>
      </c>
      <c r="G384" s="23" t="b">
        <f t="shared" si="15"/>
        <v>1</v>
      </c>
      <c r="H384" s="1">
        <f t="shared" si="16"/>
        <v>0</v>
      </c>
      <c r="I384" s="1">
        <f t="shared" si="17"/>
        <v>-2.3099999999999898E-2</v>
      </c>
      <c r="K384" s="17" t="s">
        <v>1464</v>
      </c>
      <c r="L384" s="19" t="s">
        <v>2747</v>
      </c>
      <c r="M384" s="21">
        <v>0.98380000000000001</v>
      </c>
      <c r="N384" s="21">
        <v>1.0408999999999999</v>
      </c>
    </row>
    <row r="385" spans="1:14" x14ac:dyDescent="0.3">
      <c r="A385" s="1" t="s">
        <v>209</v>
      </c>
      <c r="B385" s="1" t="s">
        <v>1466</v>
      </c>
      <c r="C385" s="1" t="s">
        <v>1467</v>
      </c>
      <c r="D385" s="1" t="s">
        <v>2163</v>
      </c>
      <c r="E385" s="1" t="s">
        <v>2065</v>
      </c>
      <c r="G385" s="23" t="b">
        <f t="shared" si="15"/>
        <v>1</v>
      </c>
      <c r="H385" s="1">
        <f t="shared" si="16"/>
        <v>0</v>
      </c>
      <c r="I385" s="1">
        <f t="shared" si="17"/>
        <v>0</v>
      </c>
      <c r="K385" s="17" t="s">
        <v>1466</v>
      </c>
      <c r="L385" s="19" t="s">
        <v>2748</v>
      </c>
      <c r="M385" s="21">
        <v>0.94479999999999997</v>
      </c>
      <c r="N385" s="21">
        <v>0.97540000000000004</v>
      </c>
    </row>
    <row r="386" spans="1:14" x14ac:dyDescent="0.3">
      <c r="A386" s="1" t="s">
        <v>210</v>
      </c>
      <c r="B386" s="1" t="s">
        <v>1468</v>
      </c>
      <c r="C386" s="1" t="s">
        <v>1469</v>
      </c>
      <c r="D386" s="1" t="s">
        <v>2257</v>
      </c>
      <c r="E386" s="1" t="s">
        <v>1602</v>
      </c>
      <c r="G386" s="23" t="b">
        <f t="shared" si="15"/>
        <v>1</v>
      </c>
      <c r="H386" s="1">
        <f t="shared" si="16"/>
        <v>0</v>
      </c>
      <c r="I386" s="1">
        <f t="shared" si="17"/>
        <v>0</v>
      </c>
      <c r="K386" s="17" t="s">
        <v>1468</v>
      </c>
      <c r="L386" s="19" t="s">
        <v>2749</v>
      </c>
      <c r="M386" s="21">
        <v>0.94069999999999998</v>
      </c>
      <c r="N386" s="21">
        <v>0.99109999999999998</v>
      </c>
    </row>
    <row r="387" spans="1:14" x14ac:dyDescent="0.3">
      <c r="A387" s="1" t="s">
        <v>639</v>
      </c>
      <c r="B387" s="1" t="s">
        <v>1470</v>
      </c>
      <c r="C387" s="1" t="s">
        <v>1471</v>
      </c>
      <c r="D387" s="1" t="s">
        <v>1958</v>
      </c>
      <c r="E387" s="1" t="s">
        <v>1959</v>
      </c>
      <c r="G387" s="23" t="b">
        <f t="shared" ref="G387:G438" si="18">EXACT(K387,B387)</f>
        <v>1</v>
      </c>
      <c r="H387" s="1">
        <f t="shared" ref="H387:H438" si="19">D387-M387</f>
        <v>0</v>
      </c>
      <c r="I387" s="1">
        <f t="shared" ref="I387:I438" si="20">E387-N387</f>
        <v>-1.7900000000000027E-2</v>
      </c>
      <c r="K387" s="17" t="s">
        <v>1470</v>
      </c>
      <c r="L387" s="19" t="s">
        <v>2750</v>
      </c>
      <c r="M387" s="21">
        <v>1.1637999999999999</v>
      </c>
      <c r="N387" s="21">
        <v>1.1644000000000001</v>
      </c>
    </row>
    <row r="388" spans="1:14" x14ac:dyDescent="0.3">
      <c r="A388" s="1" t="s">
        <v>216</v>
      </c>
      <c r="B388" s="1" t="s">
        <v>1472</v>
      </c>
      <c r="C388" s="1" t="s">
        <v>1473</v>
      </c>
      <c r="D388" s="1" t="s">
        <v>2167</v>
      </c>
      <c r="E388" s="1" t="s">
        <v>1579</v>
      </c>
      <c r="G388" s="23" t="b">
        <f t="shared" si="18"/>
        <v>1</v>
      </c>
      <c r="H388" s="1">
        <f t="shared" si="19"/>
        <v>0</v>
      </c>
      <c r="I388" s="1">
        <f t="shared" si="20"/>
        <v>0</v>
      </c>
      <c r="K388" s="17" t="s">
        <v>1472</v>
      </c>
      <c r="L388" s="19" t="s">
        <v>2751</v>
      </c>
      <c r="M388" s="21">
        <v>0.90300000000000002</v>
      </c>
      <c r="N388" s="21">
        <v>0.95</v>
      </c>
    </row>
    <row r="389" spans="1:14" x14ac:dyDescent="0.3">
      <c r="A389" s="1" t="s">
        <v>225</v>
      </c>
      <c r="B389" s="1" t="s">
        <v>1474</v>
      </c>
      <c r="C389" s="1" t="s">
        <v>1475</v>
      </c>
      <c r="D389" s="1" t="s">
        <v>1986</v>
      </c>
      <c r="E389" s="1" t="s">
        <v>2081</v>
      </c>
      <c r="G389" s="23" t="b">
        <f t="shared" si="18"/>
        <v>1</v>
      </c>
      <c r="H389" s="1">
        <f t="shared" si="19"/>
        <v>0</v>
      </c>
      <c r="I389" s="1">
        <f t="shared" si="20"/>
        <v>0</v>
      </c>
      <c r="K389" s="17" t="s">
        <v>1474</v>
      </c>
      <c r="L389" s="19" t="s">
        <v>2752</v>
      </c>
      <c r="M389" s="21">
        <v>1.25</v>
      </c>
      <c r="N389" s="21">
        <v>1.0113000000000001</v>
      </c>
    </row>
    <row r="390" spans="1:14" x14ac:dyDescent="0.3">
      <c r="A390" s="1" t="s">
        <v>240</v>
      </c>
      <c r="B390" s="1" t="s">
        <v>1476</v>
      </c>
      <c r="C390" s="1" t="s">
        <v>1477</v>
      </c>
      <c r="D390" s="1" t="s">
        <v>2110</v>
      </c>
      <c r="E390" s="1" t="s">
        <v>1710</v>
      </c>
      <c r="G390" s="23" t="b">
        <f t="shared" si="18"/>
        <v>1</v>
      </c>
      <c r="H390" s="1">
        <f t="shared" si="19"/>
        <v>0</v>
      </c>
      <c r="I390" s="1">
        <f t="shared" si="20"/>
        <v>0</v>
      </c>
      <c r="K390" s="17" t="s">
        <v>1476</v>
      </c>
      <c r="L390" s="19" t="s">
        <v>2753</v>
      </c>
      <c r="M390" s="21">
        <v>0.88119999999999998</v>
      </c>
      <c r="N390" s="21">
        <v>0.89239999999999997</v>
      </c>
    </row>
    <row r="391" spans="1:14" x14ac:dyDescent="0.3">
      <c r="A391" s="1" t="s">
        <v>241</v>
      </c>
      <c r="B391" s="1" t="s">
        <v>1478</v>
      </c>
      <c r="C391" s="1" t="s">
        <v>1479</v>
      </c>
      <c r="D391" s="1" t="s">
        <v>2111</v>
      </c>
      <c r="E391" s="1" t="s">
        <v>2112</v>
      </c>
      <c r="G391" s="23" t="b">
        <f t="shared" si="18"/>
        <v>1</v>
      </c>
      <c r="H391" s="1">
        <f t="shared" si="19"/>
        <v>0</v>
      </c>
      <c r="I391" s="1">
        <f t="shared" si="20"/>
        <v>0</v>
      </c>
      <c r="K391" s="17" t="s">
        <v>1478</v>
      </c>
      <c r="L391" s="19" t="s">
        <v>2754</v>
      </c>
      <c r="M391" s="21">
        <v>0.85250000000000004</v>
      </c>
      <c r="N391" s="21">
        <v>0.91310000000000002</v>
      </c>
    </row>
    <row r="392" spans="1:14" x14ac:dyDescent="0.3">
      <c r="A392" s="1" t="s">
        <v>242</v>
      </c>
      <c r="B392" s="1" t="s">
        <v>1480</v>
      </c>
      <c r="C392" s="1" t="s">
        <v>1481</v>
      </c>
      <c r="D392" s="1" t="s">
        <v>1882</v>
      </c>
      <c r="E392" s="1" t="s">
        <v>1865</v>
      </c>
      <c r="G392" s="23" t="b">
        <f t="shared" si="18"/>
        <v>1</v>
      </c>
      <c r="H392" s="1">
        <f t="shared" si="19"/>
        <v>0</v>
      </c>
      <c r="I392" s="1">
        <f t="shared" si="20"/>
        <v>0</v>
      </c>
      <c r="K392" s="17" t="s">
        <v>1480</v>
      </c>
      <c r="L392" s="19" t="s">
        <v>2755</v>
      </c>
      <c r="M392" s="21">
        <v>0.9829</v>
      </c>
      <c r="N392" s="21">
        <v>0.95330000000000004</v>
      </c>
    </row>
    <row r="393" spans="1:14" x14ac:dyDescent="0.3">
      <c r="A393" s="1" t="s">
        <v>248</v>
      </c>
      <c r="B393" s="1" t="s">
        <v>1482</v>
      </c>
      <c r="C393" s="1" t="s">
        <v>1591</v>
      </c>
      <c r="D393" s="1" t="s">
        <v>1625</v>
      </c>
      <c r="E393" s="1" t="s">
        <v>2115</v>
      </c>
      <c r="G393" s="23" t="b">
        <f t="shared" si="18"/>
        <v>1</v>
      </c>
      <c r="H393" s="1">
        <f t="shared" si="19"/>
        <v>0</v>
      </c>
      <c r="I393" s="1">
        <f t="shared" si="20"/>
        <v>0</v>
      </c>
      <c r="K393" s="17" t="s">
        <v>1482</v>
      </c>
      <c r="L393" s="19" t="s">
        <v>2756</v>
      </c>
      <c r="M393" s="21">
        <v>0.98499999999999999</v>
      </c>
      <c r="N393" s="21">
        <v>1.0563</v>
      </c>
    </row>
    <row r="394" spans="1:14" x14ac:dyDescent="0.3">
      <c r="A394" s="1" t="s">
        <v>251</v>
      </c>
      <c r="B394" s="1" t="s">
        <v>1483</v>
      </c>
      <c r="C394" s="1" t="s">
        <v>1484</v>
      </c>
      <c r="D394" s="1" t="s">
        <v>1605</v>
      </c>
      <c r="E394" s="1" t="s">
        <v>1724</v>
      </c>
      <c r="G394" s="23" t="b">
        <f t="shared" si="18"/>
        <v>1</v>
      </c>
      <c r="H394" s="1">
        <f t="shared" si="19"/>
        <v>0</v>
      </c>
      <c r="I394" s="1">
        <f t="shared" si="20"/>
        <v>0</v>
      </c>
      <c r="K394" s="17" t="s">
        <v>1483</v>
      </c>
      <c r="L394" s="19" t="s">
        <v>2757</v>
      </c>
      <c r="M394" s="21">
        <v>0.90329999999999999</v>
      </c>
      <c r="N394" s="21">
        <v>0.96930000000000005</v>
      </c>
    </row>
    <row r="395" spans="1:14" x14ac:dyDescent="0.3">
      <c r="A395" s="1" t="s">
        <v>260</v>
      </c>
      <c r="B395" s="1" t="s">
        <v>1485</v>
      </c>
      <c r="C395" s="1" t="s">
        <v>1486</v>
      </c>
      <c r="D395" s="1" t="s">
        <v>2121</v>
      </c>
      <c r="E395" s="1" t="s">
        <v>2122</v>
      </c>
      <c r="G395" s="23" t="b">
        <f t="shared" si="18"/>
        <v>1</v>
      </c>
      <c r="H395" s="1">
        <f t="shared" si="19"/>
        <v>0</v>
      </c>
      <c r="I395" s="1">
        <f t="shared" si="20"/>
        <v>0</v>
      </c>
      <c r="K395" s="17" t="s">
        <v>1485</v>
      </c>
      <c r="L395" s="19" t="s">
        <v>2758</v>
      </c>
      <c r="M395" s="21">
        <v>0.79630000000000001</v>
      </c>
      <c r="N395" s="21">
        <v>0.91300000000000003</v>
      </c>
    </row>
    <row r="396" spans="1:14" x14ac:dyDescent="0.3">
      <c r="A396" s="1" t="s">
        <v>711</v>
      </c>
      <c r="B396" s="1" t="s">
        <v>1487</v>
      </c>
      <c r="C396" s="1" t="s">
        <v>1488</v>
      </c>
      <c r="D396" s="1" t="s">
        <v>1972</v>
      </c>
      <c r="E396" s="1" t="s">
        <v>1973</v>
      </c>
      <c r="G396" s="23" t="b">
        <f t="shared" si="18"/>
        <v>1</v>
      </c>
      <c r="H396" s="1">
        <f t="shared" si="19"/>
        <v>0</v>
      </c>
      <c r="I396" s="1">
        <f t="shared" si="20"/>
        <v>0</v>
      </c>
      <c r="K396" s="17" t="s">
        <v>1487</v>
      </c>
      <c r="L396" s="19" t="s">
        <v>2759</v>
      </c>
      <c r="M396" s="21">
        <v>1.2367999999999999</v>
      </c>
      <c r="N396" s="21">
        <v>1.2292000000000001</v>
      </c>
    </row>
    <row r="397" spans="1:14" x14ac:dyDescent="0.3">
      <c r="A397" s="1" t="s">
        <v>278</v>
      </c>
      <c r="B397" s="1" t="s">
        <v>1489</v>
      </c>
      <c r="C397" s="1" t="s">
        <v>1490</v>
      </c>
      <c r="D397" s="1" t="s">
        <v>2134</v>
      </c>
      <c r="E397" s="1" t="s">
        <v>2135</v>
      </c>
      <c r="G397" s="23" t="b">
        <f t="shared" si="18"/>
        <v>1</v>
      </c>
      <c r="H397" s="1">
        <f t="shared" si="19"/>
        <v>0</v>
      </c>
      <c r="I397" s="1">
        <f t="shared" si="20"/>
        <v>0</v>
      </c>
      <c r="K397" s="17" t="s">
        <v>1489</v>
      </c>
      <c r="L397" s="19" t="s">
        <v>2760</v>
      </c>
      <c r="M397" s="21">
        <v>1.0483</v>
      </c>
      <c r="N397" s="21">
        <v>1.0389999999999999</v>
      </c>
    </row>
    <row r="398" spans="1:14" x14ac:dyDescent="0.3">
      <c r="A398" s="1" t="s">
        <v>280</v>
      </c>
      <c r="B398" s="1" t="s">
        <v>1491</v>
      </c>
      <c r="C398" s="1" t="s">
        <v>1492</v>
      </c>
      <c r="D398" s="1" t="s">
        <v>2136</v>
      </c>
      <c r="E398" s="1" t="s">
        <v>1758</v>
      </c>
      <c r="G398" s="23" t="b">
        <f t="shared" si="18"/>
        <v>1</v>
      </c>
      <c r="H398" s="1">
        <f t="shared" si="19"/>
        <v>0</v>
      </c>
      <c r="I398" s="1">
        <f t="shared" si="20"/>
        <v>-1.1799999999999922E-2</v>
      </c>
      <c r="K398" s="17" t="s">
        <v>1491</v>
      </c>
      <c r="L398" s="19" t="s">
        <v>2761</v>
      </c>
      <c r="M398" s="21">
        <v>0.83</v>
      </c>
      <c r="N398" s="21">
        <v>0.94879999999999998</v>
      </c>
    </row>
    <row r="399" spans="1:14" x14ac:dyDescent="0.3">
      <c r="A399" s="1" t="s">
        <v>299</v>
      </c>
      <c r="B399" s="1" t="s">
        <v>1493</v>
      </c>
      <c r="C399" s="1" t="s">
        <v>1494</v>
      </c>
      <c r="D399" s="1" t="s">
        <v>1672</v>
      </c>
      <c r="E399" s="1" t="s">
        <v>2147</v>
      </c>
      <c r="G399" s="23" t="b">
        <f t="shared" si="18"/>
        <v>1</v>
      </c>
      <c r="H399" s="1">
        <f t="shared" si="19"/>
        <v>0</v>
      </c>
      <c r="I399" s="1">
        <f t="shared" si="20"/>
        <v>0</v>
      </c>
      <c r="K399" s="17" t="s">
        <v>1493</v>
      </c>
      <c r="L399" s="19" t="s">
        <v>2762</v>
      </c>
      <c r="M399" s="21">
        <v>0.95550000000000002</v>
      </c>
      <c r="N399" s="21">
        <v>0.94620000000000004</v>
      </c>
    </row>
    <row r="400" spans="1:14" x14ac:dyDescent="0.3">
      <c r="A400" s="1" t="s">
        <v>263</v>
      </c>
      <c r="B400" s="1" t="s">
        <v>1495</v>
      </c>
      <c r="C400" s="1" t="s">
        <v>1496</v>
      </c>
      <c r="D400" s="1" t="s">
        <v>1613</v>
      </c>
      <c r="E400" s="1" t="s">
        <v>1853</v>
      </c>
      <c r="G400" s="23" t="b">
        <f t="shared" si="18"/>
        <v>1</v>
      </c>
      <c r="H400" s="1">
        <f t="shared" si="19"/>
        <v>0</v>
      </c>
      <c r="I400" s="1">
        <f t="shared" si="20"/>
        <v>-3.8200000000000012E-2</v>
      </c>
      <c r="K400" s="17" t="s">
        <v>1495</v>
      </c>
      <c r="L400" s="19" t="s">
        <v>2763</v>
      </c>
      <c r="M400" s="21">
        <v>1.0085</v>
      </c>
      <c r="N400" s="21">
        <v>1.1246</v>
      </c>
    </row>
    <row r="401" spans="1:14" x14ac:dyDescent="0.3">
      <c r="A401" s="1" t="s">
        <v>308</v>
      </c>
      <c r="B401" s="1" t="s">
        <v>1497</v>
      </c>
      <c r="C401" s="1" t="s">
        <v>1498</v>
      </c>
      <c r="D401" s="1" t="s">
        <v>1601</v>
      </c>
      <c r="E401" s="1" t="s">
        <v>1909</v>
      </c>
      <c r="G401" s="23" t="b">
        <f t="shared" si="18"/>
        <v>1</v>
      </c>
      <c r="H401" s="1">
        <f t="shared" si="19"/>
        <v>0</v>
      </c>
      <c r="I401" s="1">
        <f t="shared" si="20"/>
        <v>0</v>
      </c>
      <c r="K401" s="17" t="s">
        <v>1497</v>
      </c>
      <c r="L401" s="19" t="s">
        <v>2764</v>
      </c>
      <c r="M401" s="21">
        <v>0.97060000000000002</v>
      </c>
      <c r="N401" s="21">
        <v>0.94940000000000002</v>
      </c>
    </row>
    <row r="402" spans="1:14" x14ac:dyDescent="0.3">
      <c r="A402" s="1" t="s">
        <v>316</v>
      </c>
      <c r="B402" s="1" t="s">
        <v>1499</v>
      </c>
      <c r="C402" s="1" t="s">
        <v>1500</v>
      </c>
      <c r="D402" s="1" t="s">
        <v>1712</v>
      </c>
      <c r="E402" s="1" t="s">
        <v>1722</v>
      </c>
      <c r="G402" s="23" t="b">
        <f t="shared" si="18"/>
        <v>1</v>
      </c>
      <c r="H402" s="1">
        <f t="shared" si="19"/>
        <v>0</v>
      </c>
      <c r="I402" s="1">
        <f t="shared" si="20"/>
        <v>0</v>
      </c>
      <c r="K402" s="17" t="s">
        <v>1499</v>
      </c>
      <c r="L402" s="19" t="s">
        <v>2765</v>
      </c>
      <c r="M402" s="21">
        <v>1.0567</v>
      </c>
      <c r="N402" s="21">
        <v>1.0749</v>
      </c>
    </row>
    <row r="403" spans="1:14" x14ac:dyDescent="0.3">
      <c r="A403" s="1" t="s">
        <v>619</v>
      </c>
      <c r="B403" s="1" t="s">
        <v>1501</v>
      </c>
      <c r="C403" s="1" t="s">
        <v>1502</v>
      </c>
      <c r="D403" s="1" t="s">
        <v>1931</v>
      </c>
      <c r="E403" s="1" t="s">
        <v>1932</v>
      </c>
      <c r="G403" s="23" t="b">
        <f t="shared" si="18"/>
        <v>1</v>
      </c>
      <c r="H403" s="1">
        <f t="shared" si="19"/>
        <v>0</v>
      </c>
      <c r="I403" s="1">
        <f t="shared" si="20"/>
        <v>0</v>
      </c>
      <c r="K403" s="17" t="s">
        <v>1501</v>
      </c>
      <c r="L403" s="19" t="s">
        <v>2766</v>
      </c>
      <c r="M403" s="21">
        <v>1.2242</v>
      </c>
      <c r="N403" s="21">
        <v>1.2323</v>
      </c>
    </row>
    <row r="404" spans="1:14" x14ac:dyDescent="0.3">
      <c r="A404" s="1" t="s">
        <v>319</v>
      </c>
      <c r="B404" s="1" t="s">
        <v>1503</v>
      </c>
      <c r="C404" s="1" t="s">
        <v>1504</v>
      </c>
      <c r="D404" s="1" t="s">
        <v>1678</v>
      </c>
      <c r="E404" s="1" t="s">
        <v>1612</v>
      </c>
      <c r="G404" s="23" t="b">
        <f t="shared" si="18"/>
        <v>1</v>
      </c>
      <c r="H404" s="1">
        <f t="shared" si="19"/>
        <v>0</v>
      </c>
      <c r="I404" s="1">
        <f t="shared" si="20"/>
        <v>0</v>
      </c>
      <c r="K404" s="17" t="s">
        <v>1503</v>
      </c>
      <c r="L404" s="19" t="s">
        <v>2767</v>
      </c>
      <c r="M404" s="21">
        <v>0.98829999999999996</v>
      </c>
      <c r="N404" s="21">
        <v>1.0780000000000001</v>
      </c>
    </row>
    <row r="405" spans="1:14" x14ac:dyDescent="0.3">
      <c r="A405" s="1" t="s">
        <v>76</v>
      </c>
      <c r="B405" s="1" t="s">
        <v>1505</v>
      </c>
      <c r="C405" s="1" t="s">
        <v>1506</v>
      </c>
      <c r="D405" s="1" t="s">
        <v>2233</v>
      </c>
      <c r="E405" s="1" t="s">
        <v>2234</v>
      </c>
      <c r="G405" s="23" t="b">
        <f t="shared" si="18"/>
        <v>1</v>
      </c>
      <c r="H405" s="1">
        <f t="shared" si="19"/>
        <v>0</v>
      </c>
      <c r="I405" s="1">
        <f t="shared" si="20"/>
        <v>0</v>
      </c>
      <c r="K405" s="17" t="s">
        <v>1505</v>
      </c>
      <c r="L405" s="19" t="s">
        <v>2768</v>
      </c>
      <c r="M405" s="21">
        <v>0.85580000000000001</v>
      </c>
      <c r="N405" s="21">
        <v>0.93220000000000003</v>
      </c>
    </row>
    <row r="406" spans="1:14" x14ac:dyDescent="0.3">
      <c r="A406" s="1" t="s">
        <v>199</v>
      </c>
      <c r="B406" s="1" t="s">
        <v>1507</v>
      </c>
      <c r="C406" s="1" t="s">
        <v>821</v>
      </c>
      <c r="D406" s="1" t="s">
        <v>2104</v>
      </c>
      <c r="E406" s="1" t="s">
        <v>2105</v>
      </c>
      <c r="G406" s="23" t="b">
        <f t="shared" si="18"/>
        <v>1</v>
      </c>
      <c r="H406" s="1">
        <f t="shared" si="19"/>
        <v>0</v>
      </c>
      <c r="I406" s="1">
        <f t="shared" si="20"/>
        <v>0</v>
      </c>
      <c r="K406" s="17" t="s">
        <v>1507</v>
      </c>
      <c r="L406" s="19" t="s">
        <v>2769</v>
      </c>
      <c r="M406" s="21">
        <v>0.85799999999999998</v>
      </c>
      <c r="N406" s="21">
        <v>0.87970000000000004</v>
      </c>
    </row>
    <row r="407" spans="1:14" x14ac:dyDescent="0.3">
      <c r="A407" s="1" t="s">
        <v>1770</v>
      </c>
      <c r="B407" s="1" t="s">
        <v>1508</v>
      </c>
      <c r="C407" s="1" t="s">
        <v>1509</v>
      </c>
      <c r="D407" s="1" t="s">
        <v>2240</v>
      </c>
      <c r="E407" s="1" t="s">
        <v>2241</v>
      </c>
      <c r="G407" s="23" t="b">
        <f t="shared" si="18"/>
        <v>1</v>
      </c>
      <c r="H407" s="1">
        <f t="shared" si="19"/>
        <v>0</v>
      </c>
      <c r="I407" s="1">
        <f t="shared" si="20"/>
        <v>-1.0399999999999965E-2</v>
      </c>
      <c r="K407" s="17" t="s">
        <v>1508</v>
      </c>
      <c r="L407" s="19" t="s">
        <v>2770</v>
      </c>
      <c r="M407" s="21">
        <v>0.83689999999999998</v>
      </c>
      <c r="N407" s="21">
        <v>0.86519999999999997</v>
      </c>
    </row>
    <row r="408" spans="1:14" x14ac:dyDescent="0.3">
      <c r="A408" s="1" t="s">
        <v>270</v>
      </c>
      <c r="B408" s="1" t="s">
        <v>1510</v>
      </c>
      <c r="C408" s="1" t="s">
        <v>1511</v>
      </c>
      <c r="D408" s="1" t="s">
        <v>2242</v>
      </c>
      <c r="E408" s="1" t="s">
        <v>2243</v>
      </c>
      <c r="G408" s="23" t="b">
        <f t="shared" si="18"/>
        <v>1</v>
      </c>
      <c r="H408" s="1">
        <f t="shared" si="19"/>
        <v>0</v>
      </c>
      <c r="I408" s="1">
        <f t="shared" si="20"/>
        <v>0</v>
      </c>
      <c r="K408" s="17" t="s">
        <v>1510</v>
      </c>
      <c r="L408" s="19" t="s">
        <v>2771</v>
      </c>
      <c r="M408" s="21">
        <v>0.9335</v>
      </c>
      <c r="N408" s="21">
        <v>0.94579999999999997</v>
      </c>
    </row>
    <row r="409" spans="1:14" x14ac:dyDescent="0.3">
      <c r="A409" s="1" t="s">
        <v>232</v>
      </c>
      <c r="B409" s="1" t="s">
        <v>1512</v>
      </c>
      <c r="C409" s="1" t="s">
        <v>1513</v>
      </c>
      <c r="D409" s="1" t="s">
        <v>2266</v>
      </c>
      <c r="E409" s="1" t="s">
        <v>2267</v>
      </c>
      <c r="G409" s="23" t="b">
        <f t="shared" si="18"/>
        <v>1</v>
      </c>
      <c r="H409" s="1">
        <f t="shared" si="19"/>
        <v>0</v>
      </c>
      <c r="I409" s="1">
        <f t="shared" si="20"/>
        <v>0</v>
      </c>
      <c r="K409" s="17" t="s">
        <v>1512</v>
      </c>
      <c r="L409" s="19" t="s">
        <v>2772</v>
      </c>
      <c r="M409" s="21">
        <v>0.85819999999999996</v>
      </c>
      <c r="N409" s="21">
        <v>0.93120000000000003</v>
      </c>
    </row>
    <row r="410" spans="1:14" x14ac:dyDescent="0.3">
      <c r="A410" s="1" t="s">
        <v>1779</v>
      </c>
      <c r="B410" s="1" t="s">
        <v>1514</v>
      </c>
      <c r="C410" s="1" t="s">
        <v>1515</v>
      </c>
      <c r="D410" s="1" t="s">
        <v>1690</v>
      </c>
      <c r="E410" s="1" t="s">
        <v>1903</v>
      </c>
      <c r="G410" s="23" t="b">
        <f t="shared" si="18"/>
        <v>1</v>
      </c>
      <c r="H410" s="1">
        <f t="shared" si="19"/>
        <v>0</v>
      </c>
      <c r="I410" s="1">
        <f t="shared" si="20"/>
        <v>0</v>
      </c>
      <c r="K410" s="17" t="s">
        <v>1514</v>
      </c>
      <c r="L410" s="19" t="s">
        <v>2773</v>
      </c>
      <c r="M410" s="21">
        <v>1.0042</v>
      </c>
      <c r="N410" s="21">
        <v>1.0390999999999999</v>
      </c>
    </row>
    <row r="411" spans="1:14" x14ac:dyDescent="0.3">
      <c r="A411" s="1" t="s">
        <v>6</v>
      </c>
      <c r="B411" s="1" t="s">
        <v>1516</v>
      </c>
      <c r="C411" s="1" t="s">
        <v>1517</v>
      </c>
      <c r="D411" s="1" t="s">
        <v>1640</v>
      </c>
      <c r="E411" s="1" t="s">
        <v>2195</v>
      </c>
      <c r="G411" s="23" t="b">
        <f t="shared" si="18"/>
        <v>1</v>
      </c>
      <c r="H411" s="1">
        <f t="shared" si="19"/>
        <v>0</v>
      </c>
      <c r="I411" s="1">
        <f t="shared" si="20"/>
        <v>0</v>
      </c>
      <c r="K411" s="17" t="s">
        <v>1516</v>
      </c>
      <c r="L411" s="19" t="s">
        <v>2774</v>
      </c>
      <c r="M411" s="21">
        <v>0.998</v>
      </c>
      <c r="N411" s="21">
        <v>0.99350000000000005</v>
      </c>
    </row>
    <row r="412" spans="1:14" x14ac:dyDescent="0.3">
      <c r="A412" s="1" t="s">
        <v>1809</v>
      </c>
      <c r="B412" s="1" t="s">
        <v>1518</v>
      </c>
      <c r="C412" s="1" t="s">
        <v>1519</v>
      </c>
      <c r="D412" s="1" t="s">
        <v>1572</v>
      </c>
      <c r="E412" s="1" t="s">
        <v>1815</v>
      </c>
      <c r="G412" s="23" t="b">
        <f t="shared" si="18"/>
        <v>1</v>
      </c>
      <c r="H412" s="1">
        <f t="shared" si="19"/>
        <v>0</v>
      </c>
      <c r="I412" s="1">
        <f t="shared" si="20"/>
        <v>0</v>
      </c>
      <c r="K412" s="17" t="s">
        <v>1518</v>
      </c>
      <c r="L412" s="19" t="s">
        <v>2775</v>
      </c>
      <c r="M412" s="21">
        <v>0</v>
      </c>
      <c r="N412" s="21">
        <v>1.1415999999999999</v>
      </c>
    </row>
    <row r="413" spans="1:14" x14ac:dyDescent="0.3">
      <c r="A413" s="1" t="s">
        <v>1809</v>
      </c>
      <c r="B413" s="1" t="s">
        <v>1520</v>
      </c>
      <c r="C413" s="1" t="s">
        <v>1521</v>
      </c>
      <c r="D413" s="1" t="s">
        <v>1572</v>
      </c>
      <c r="E413" s="1" t="s">
        <v>1816</v>
      </c>
      <c r="G413" s="23" t="b">
        <f t="shared" si="18"/>
        <v>1</v>
      </c>
      <c r="H413" s="1">
        <f t="shared" si="19"/>
        <v>0</v>
      </c>
      <c r="I413" s="1">
        <f t="shared" si="20"/>
        <v>0</v>
      </c>
      <c r="K413" s="17" t="s">
        <v>1520</v>
      </c>
      <c r="L413" s="19" t="s">
        <v>2776</v>
      </c>
      <c r="M413" s="21">
        <v>0</v>
      </c>
      <c r="N413" s="21">
        <v>1.1702999999999999</v>
      </c>
    </row>
    <row r="414" spans="1:14" x14ac:dyDescent="0.3">
      <c r="A414" s="1" t="s">
        <v>338</v>
      </c>
      <c r="B414" s="1" t="s">
        <v>1522</v>
      </c>
      <c r="C414" s="1" t="s">
        <v>1523</v>
      </c>
      <c r="D414" s="1" t="s">
        <v>2353</v>
      </c>
      <c r="E414" s="1" t="s">
        <v>2354</v>
      </c>
      <c r="G414" s="23" t="b">
        <f t="shared" si="18"/>
        <v>1</v>
      </c>
      <c r="H414" s="1">
        <f t="shared" si="19"/>
        <v>0</v>
      </c>
      <c r="I414" s="1">
        <f t="shared" si="20"/>
        <v>0</v>
      </c>
      <c r="K414" s="17" t="s">
        <v>1522</v>
      </c>
      <c r="L414" s="19" t="s">
        <v>2777</v>
      </c>
      <c r="M414" s="21">
        <v>0.86199999999999999</v>
      </c>
      <c r="N414" s="21">
        <v>0.96020000000000005</v>
      </c>
    </row>
    <row r="415" spans="1:14" x14ac:dyDescent="0.3">
      <c r="A415" s="1" t="s">
        <v>478</v>
      </c>
      <c r="B415" s="1" t="s">
        <v>1524</v>
      </c>
      <c r="C415" s="1" t="s">
        <v>1525</v>
      </c>
      <c r="D415" s="1" t="s">
        <v>1914</v>
      </c>
      <c r="E415" s="1" t="s">
        <v>1915</v>
      </c>
      <c r="G415" s="23" t="b">
        <f t="shared" si="18"/>
        <v>1</v>
      </c>
      <c r="H415" s="1">
        <f t="shared" si="19"/>
        <v>0</v>
      </c>
      <c r="I415" s="1">
        <f t="shared" si="20"/>
        <v>0</v>
      </c>
      <c r="K415" s="17" t="s">
        <v>1524</v>
      </c>
      <c r="L415" s="19" t="s">
        <v>2778</v>
      </c>
      <c r="M415" s="21">
        <v>1.0321</v>
      </c>
      <c r="N415" s="21">
        <v>1.0558000000000001</v>
      </c>
    </row>
    <row r="416" spans="1:14" x14ac:dyDescent="0.3">
      <c r="A416" s="15" t="s">
        <v>640</v>
      </c>
      <c r="B416" s="15" t="s">
        <v>1526</v>
      </c>
      <c r="C416" s="15" t="s">
        <v>1527</v>
      </c>
      <c r="D416" s="15" t="s">
        <v>1955</v>
      </c>
      <c r="E416" s="15" t="s">
        <v>1956</v>
      </c>
      <c r="G416" s="23" t="b">
        <f t="shared" si="18"/>
        <v>1</v>
      </c>
      <c r="H416" s="1">
        <f t="shared" si="19"/>
        <v>0</v>
      </c>
      <c r="I416" s="1">
        <f t="shared" si="20"/>
        <v>-6.2400000000000011E-2</v>
      </c>
      <c r="K416" s="17" t="s">
        <v>1526</v>
      </c>
      <c r="L416" s="19" t="s">
        <v>2779</v>
      </c>
      <c r="M416" s="21">
        <v>1.1237999999999999</v>
      </c>
      <c r="N416" s="21">
        <v>1.1241000000000001</v>
      </c>
    </row>
    <row r="417" spans="1:14" x14ac:dyDescent="0.3">
      <c r="A417" s="1" t="s">
        <v>337</v>
      </c>
      <c r="B417" s="1" t="s">
        <v>1528</v>
      </c>
      <c r="C417" s="1" t="s">
        <v>1529</v>
      </c>
      <c r="D417" s="1" t="s">
        <v>1837</v>
      </c>
      <c r="E417" s="1" t="s">
        <v>1645</v>
      </c>
      <c r="G417" s="23" t="b">
        <f t="shared" si="18"/>
        <v>1</v>
      </c>
      <c r="H417" s="1">
        <f t="shared" si="19"/>
        <v>0</v>
      </c>
      <c r="I417" s="1">
        <f t="shared" si="20"/>
        <v>0</v>
      </c>
      <c r="K417" s="17" t="s">
        <v>1528</v>
      </c>
      <c r="L417" s="19" t="s">
        <v>2780</v>
      </c>
      <c r="M417" s="21">
        <v>0.92300000000000004</v>
      </c>
      <c r="N417" s="21">
        <v>0.96599999999999997</v>
      </c>
    </row>
    <row r="418" spans="1:14" x14ac:dyDescent="0.3">
      <c r="A418" s="1" t="s">
        <v>1809</v>
      </c>
      <c r="B418" s="1" t="s">
        <v>1530</v>
      </c>
      <c r="C418" s="1" t="s">
        <v>1531</v>
      </c>
      <c r="D418" s="1" t="s">
        <v>1572</v>
      </c>
      <c r="E418" s="1" t="s">
        <v>1817</v>
      </c>
      <c r="G418" s="23" t="b">
        <f t="shared" si="18"/>
        <v>1</v>
      </c>
      <c r="H418" s="1">
        <f t="shared" si="19"/>
        <v>0</v>
      </c>
      <c r="I418" s="1">
        <f t="shared" si="20"/>
        <v>0</v>
      </c>
      <c r="K418" s="17" t="s">
        <v>1530</v>
      </c>
      <c r="L418" s="19" t="s">
        <v>2781</v>
      </c>
      <c r="M418" s="21">
        <v>0</v>
      </c>
      <c r="N418" s="21">
        <v>0.96379999999999999</v>
      </c>
    </row>
    <row r="419" spans="1:14" x14ac:dyDescent="0.3">
      <c r="A419" s="1" t="s">
        <v>339</v>
      </c>
      <c r="B419" s="1" t="s">
        <v>1532</v>
      </c>
      <c r="C419" s="1" t="s">
        <v>1533</v>
      </c>
      <c r="D419" s="1" t="s">
        <v>1839</v>
      </c>
      <c r="E419" s="1" t="s">
        <v>1840</v>
      </c>
      <c r="G419" s="23" t="b">
        <f t="shared" si="18"/>
        <v>1</v>
      </c>
      <c r="H419" s="1">
        <f t="shared" si="19"/>
        <v>0</v>
      </c>
      <c r="I419" s="1">
        <f t="shared" si="20"/>
        <v>0</v>
      </c>
      <c r="K419" s="17" t="s">
        <v>1532</v>
      </c>
      <c r="L419" s="19" t="s">
        <v>2782</v>
      </c>
      <c r="M419" s="21">
        <v>1.2041999999999999</v>
      </c>
      <c r="N419" s="21">
        <v>1.2202999999999999</v>
      </c>
    </row>
    <row r="420" spans="1:14" x14ac:dyDescent="0.3">
      <c r="A420" s="1" t="s">
        <v>341</v>
      </c>
      <c r="B420" s="1" t="s">
        <v>1534</v>
      </c>
      <c r="C420" s="1" t="s">
        <v>1535</v>
      </c>
      <c r="D420" s="1" t="s">
        <v>1844</v>
      </c>
      <c r="E420" s="1" t="s">
        <v>1845</v>
      </c>
      <c r="G420" s="23" t="b">
        <f t="shared" si="18"/>
        <v>1</v>
      </c>
      <c r="H420" s="1">
        <f t="shared" si="19"/>
        <v>0</v>
      </c>
      <c r="I420" s="1">
        <f t="shared" si="20"/>
        <v>0</v>
      </c>
      <c r="K420" s="17" t="s">
        <v>1534</v>
      </c>
      <c r="L420" s="19" t="s">
        <v>2783</v>
      </c>
      <c r="M420" s="21">
        <v>1.0891999999999999</v>
      </c>
      <c r="N420" s="21">
        <v>1.2049000000000001</v>
      </c>
    </row>
    <row r="421" spans="1:14" x14ac:dyDescent="0.3">
      <c r="A421" s="1" t="s">
        <v>340</v>
      </c>
      <c r="B421" s="1" t="s">
        <v>1536</v>
      </c>
      <c r="C421" s="1" t="s">
        <v>1537</v>
      </c>
      <c r="D421" s="1" t="s">
        <v>1896</v>
      </c>
      <c r="E421" s="1" t="s">
        <v>1897</v>
      </c>
      <c r="G421" s="23" t="b">
        <f t="shared" si="18"/>
        <v>1</v>
      </c>
      <c r="H421" s="1">
        <f t="shared" si="19"/>
        <v>0</v>
      </c>
      <c r="I421" s="1">
        <f t="shared" si="20"/>
        <v>0</v>
      </c>
      <c r="K421" s="17" t="s">
        <v>1536</v>
      </c>
      <c r="L421" s="19" t="s">
        <v>2784</v>
      </c>
      <c r="M421" s="21">
        <v>0.91</v>
      </c>
      <c r="N421" s="21">
        <v>1.2119</v>
      </c>
    </row>
    <row r="422" spans="1:14" x14ac:dyDescent="0.3">
      <c r="A422" s="1" t="s">
        <v>342</v>
      </c>
      <c r="B422" s="1" t="s">
        <v>1538</v>
      </c>
      <c r="C422" s="1" t="s">
        <v>1539</v>
      </c>
      <c r="D422" s="1" t="s">
        <v>1838</v>
      </c>
      <c r="E422" s="1" t="s">
        <v>1747</v>
      </c>
      <c r="G422" s="23" t="b">
        <f t="shared" si="18"/>
        <v>1</v>
      </c>
      <c r="H422" s="1">
        <f t="shared" si="19"/>
        <v>0</v>
      </c>
      <c r="I422" s="1">
        <f t="shared" si="20"/>
        <v>0</v>
      </c>
      <c r="K422" s="17" t="s">
        <v>1538</v>
      </c>
      <c r="L422" s="19" t="s">
        <v>2785</v>
      </c>
      <c r="M422" s="21">
        <v>0.997</v>
      </c>
      <c r="N422" s="21">
        <v>1.0135000000000001</v>
      </c>
    </row>
    <row r="423" spans="1:14" x14ac:dyDescent="0.3">
      <c r="A423" s="1" t="s">
        <v>343</v>
      </c>
      <c r="B423" s="1" t="s">
        <v>1540</v>
      </c>
      <c r="C423" s="1" t="s">
        <v>1541</v>
      </c>
      <c r="D423" s="1" t="s">
        <v>1609</v>
      </c>
      <c r="E423" s="1" t="s">
        <v>1658</v>
      </c>
      <c r="G423" s="23" t="b">
        <f t="shared" si="18"/>
        <v>1</v>
      </c>
      <c r="H423" s="1">
        <f t="shared" si="19"/>
        <v>0</v>
      </c>
      <c r="I423" s="1">
        <f t="shared" si="20"/>
        <v>0</v>
      </c>
      <c r="K423" s="17" t="s">
        <v>1540</v>
      </c>
      <c r="L423" s="19" t="s">
        <v>2786</v>
      </c>
      <c r="M423" s="21">
        <v>0.81669999999999998</v>
      </c>
      <c r="N423" s="21">
        <v>0.98580000000000001</v>
      </c>
    </row>
    <row r="424" spans="1:14" x14ac:dyDescent="0.3">
      <c r="A424" s="1" t="s">
        <v>344</v>
      </c>
      <c r="B424" s="1" t="s">
        <v>1542</v>
      </c>
      <c r="C424" s="1" t="s">
        <v>1543</v>
      </c>
      <c r="D424" s="1" t="s">
        <v>1850</v>
      </c>
      <c r="E424" s="1" t="s">
        <v>1851</v>
      </c>
      <c r="G424" s="23" t="b">
        <f t="shared" si="18"/>
        <v>1</v>
      </c>
      <c r="H424" s="1">
        <f t="shared" si="19"/>
        <v>0</v>
      </c>
      <c r="I424" s="1">
        <f t="shared" si="20"/>
        <v>-3.5099999999999909E-2</v>
      </c>
      <c r="K424" s="17" t="s">
        <v>1542</v>
      </c>
      <c r="L424" s="19" t="s">
        <v>2787</v>
      </c>
      <c r="M424" s="21">
        <v>0.97399999999999998</v>
      </c>
      <c r="N424" s="21">
        <v>1.1232</v>
      </c>
    </row>
    <row r="425" spans="1:14" x14ac:dyDescent="0.3">
      <c r="A425" s="1" t="s">
        <v>345</v>
      </c>
      <c r="B425" s="1" t="s">
        <v>1544</v>
      </c>
      <c r="C425" s="1" t="s">
        <v>1545</v>
      </c>
      <c r="D425" s="1" t="s">
        <v>1721</v>
      </c>
      <c r="E425" s="1" t="s">
        <v>1852</v>
      </c>
      <c r="G425" s="23" t="b">
        <f t="shared" si="18"/>
        <v>1</v>
      </c>
      <c r="H425" s="1">
        <f t="shared" si="19"/>
        <v>0</v>
      </c>
      <c r="I425" s="1">
        <f t="shared" si="20"/>
        <v>0</v>
      </c>
      <c r="K425" s="17" t="s">
        <v>1544</v>
      </c>
      <c r="L425" s="19" t="s">
        <v>2788</v>
      </c>
      <c r="M425" s="21">
        <v>1.0031000000000001</v>
      </c>
      <c r="N425" s="21">
        <v>1.0397000000000001</v>
      </c>
    </row>
    <row r="426" spans="1:14" x14ac:dyDescent="0.3">
      <c r="A426" s="1" t="s">
        <v>346</v>
      </c>
      <c r="B426" s="1" t="s">
        <v>1546</v>
      </c>
      <c r="C426" s="1" t="s">
        <v>1547</v>
      </c>
      <c r="D426" s="1" t="s">
        <v>1836</v>
      </c>
      <c r="E426" s="1" t="s">
        <v>1610</v>
      </c>
      <c r="G426" s="23" t="b">
        <f t="shared" si="18"/>
        <v>1</v>
      </c>
      <c r="H426" s="1">
        <f t="shared" si="19"/>
        <v>0</v>
      </c>
      <c r="I426" s="1">
        <f t="shared" si="20"/>
        <v>-1.7300000000000093E-2</v>
      </c>
      <c r="K426" s="17" t="s">
        <v>1546</v>
      </c>
      <c r="L426" s="19" t="s">
        <v>2789</v>
      </c>
      <c r="M426" s="21">
        <v>1.0330999999999999</v>
      </c>
      <c r="N426" s="21">
        <v>1.0887</v>
      </c>
    </row>
    <row r="427" spans="1:14" x14ac:dyDescent="0.3">
      <c r="A427" s="1" t="s">
        <v>347</v>
      </c>
      <c r="B427" s="1" t="s">
        <v>1548</v>
      </c>
      <c r="C427" s="1" t="s">
        <v>1549</v>
      </c>
      <c r="D427" s="1" t="s">
        <v>1846</v>
      </c>
      <c r="E427" s="1" t="s">
        <v>1847</v>
      </c>
      <c r="G427" s="23" t="b">
        <f t="shared" si="18"/>
        <v>1</v>
      </c>
      <c r="H427" s="1">
        <f t="shared" si="19"/>
        <v>0</v>
      </c>
      <c r="I427" s="1">
        <f t="shared" si="20"/>
        <v>0</v>
      </c>
      <c r="K427" s="17" t="s">
        <v>1548</v>
      </c>
      <c r="L427" s="19" t="s">
        <v>2790</v>
      </c>
      <c r="M427" s="21">
        <v>0.89370000000000005</v>
      </c>
      <c r="N427" s="21">
        <v>0.99709999999999999</v>
      </c>
    </row>
    <row r="428" spans="1:14" x14ac:dyDescent="0.3">
      <c r="A428" s="1" t="s">
        <v>348</v>
      </c>
      <c r="B428" s="1" t="s">
        <v>1550</v>
      </c>
      <c r="C428" s="1" t="s">
        <v>1551</v>
      </c>
      <c r="D428" s="1" t="s">
        <v>2077</v>
      </c>
      <c r="E428" s="1" t="s">
        <v>2078</v>
      </c>
      <c r="G428" s="23" t="b">
        <f t="shared" si="18"/>
        <v>1</v>
      </c>
      <c r="H428" s="1">
        <f t="shared" si="19"/>
        <v>0</v>
      </c>
      <c r="I428" s="1">
        <f t="shared" si="20"/>
        <v>0</v>
      </c>
      <c r="K428" s="17" t="s">
        <v>1550</v>
      </c>
      <c r="L428" s="19" t="s">
        <v>2791</v>
      </c>
      <c r="M428" s="21">
        <v>0.83799999999999997</v>
      </c>
      <c r="N428" s="21">
        <v>0.89790000000000003</v>
      </c>
    </row>
    <row r="429" spans="1:14" x14ac:dyDescent="0.3">
      <c r="A429" s="1" t="s">
        <v>485</v>
      </c>
      <c r="B429" s="1" t="s">
        <v>1552</v>
      </c>
      <c r="C429" s="1" t="s">
        <v>1553</v>
      </c>
      <c r="D429" s="1" t="s">
        <v>1919</v>
      </c>
      <c r="E429" s="1" t="s">
        <v>1762</v>
      </c>
      <c r="G429" s="23" t="b">
        <f t="shared" si="18"/>
        <v>1</v>
      </c>
      <c r="H429" s="1">
        <f t="shared" si="19"/>
        <v>0</v>
      </c>
      <c r="I429" s="1">
        <f t="shared" si="20"/>
        <v>0</v>
      </c>
      <c r="K429" s="17" t="s">
        <v>1552</v>
      </c>
      <c r="L429" s="19" t="s">
        <v>2792</v>
      </c>
      <c r="M429" s="21">
        <v>0.97670000000000001</v>
      </c>
      <c r="N429" s="21">
        <v>1.0213000000000001</v>
      </c>
    </row>
    <row r="430" spans="1:14" x14ac:dyDescent="0.3">
      <c r="A430" s="1" t="s">
        <v>481</v>
      </c>
      <c r="B430" s="1" t="s">
        <v>1554</v>
      </c>
      <c r="C430" s="1" t="s">
        <v>1555</v>
      </c>
      <c r="D430" s="1" t="s">
        <v>1603</v>
      </c>
      <c r="E430" s="1" t="s">
        <v>1912</v>
      </c>
      <c r="G430" s="23" t="b">
        <f t="shared" si="18"/>
        <v>1</v>
      </c>
      <c r="H430" s="1">
        <f t="shared" si="19"/>
        <v>0</v>
      </c>
      <c r="I430" s="1">
        <f t="shared" si="20"/>
        <v>0</v>
      </c>
      <c r="K430" s="17" t="s">
        <v>1554</v>
      </c>
      <c r="L430" s="19" t="s">
        <v>2793</v>
      </c>
      <c r="M430" s="21">
        <v>0.91679999999999995</v>
      </c>
      <c r="N430" s="21">
        <v>1.0044999999999999</v>
      </c>
    </row>
    <row r="431" spans="1:14" x14ac:dyDescent="0.3">
      <c r="A431" s="1" t="s">
        <v>486</v>
      </c>
      <c r="B431" s="1" t="s">
        <v>1556</v>
      </c>
      <c r="C431" s="1" t="s">
        <v>1557</v>
      </c>
      <c r="D431" s="1" t="s">
        <v>1857</v>
      </c>
      <c r="E431" s="1" t="s">
        <v>1920</v>
      </c>
      <c r="G431" s="23" t="b">
        <f t="shared" si="18"/>
        <v>1</v>
      </c>
      <c r="H431" s="1">
        <f t="shared" si="19"/>
        <v>0</v>
      </c>
      <c r="I431" s="1">
        <f t="shared" si="20"/>
        <v>-3.4899999999999931E-2</v>
      </c>
      <c r="K431" s="17" t="s">
        <v>1556</v>
      </c>
      <c r="L431" s="19" t="s">
        <v>2794</v>
      </c>
      <c r="M431" s="21">
        <v>1.0443</v>
      </c>
      <c r="N431" s="21">
        <v>1.0832999999999999</v>
      </c>
    </row>
    <row r="432" spans="1:14" x14ac:dyDescent="0.3">
      <c r="A432" s="1" t="s">
        <v>487</v>
      </c>
      <c r="B432" s="1" t="s">
        <v>1558</v>
      </c>
      <c r="C432" s="1" t="s">
        <v>1559</v>
      </c>
      <c r="D432" s="1" t="s">
        <v>1925</v>
      </c>
      <c r="E432" s="1" t="s">
        <v>1926</v>
      </c>
      <c r="G432" s="23" t="b">
        <f t="shared" si="18"/>
        <v>1</v>
      </c>
      <c r="H432" s="1">
        <f t="shared" si="19"/>
        <v>0</v>
      </c>
      <c r="I432" s="1">
        <f t="shared" si="20"/>
        <v>0</v>
      </c>
      <c r="K432" s="17" t="s">
        <v>1558</v>
      </c>
      <c r="L432" s="19" t="s">
        <v>2795</v>
      </c>
      <c r="M432" s="21">
        <v>0.83499999999999996</v>
      </c>
      <c r="N432" s="21">
        <v>0.96589999999999998</v>
      </c>
    </row>
    <row r="433" spans="1:14" x14ac:dyDescent="0.3">
      <c r="A433" s="1" t="s">
        <v>625</v>
      </c>
      <c r="B433" s="1" t="s">
        <v>1560</v>
      </c>
      <c r="C433" s="1" t="s">
        <v>1561</v>
      </c>
      <c r="D433" s="1" t="s">
        <v>1574</v>
      </c>
      <c r="E433" s="1" t="s">
        <v>1934</v>
      </c>
      <c r="G433" s="23" t="b">
        <f t="shared" si="18"/>
        <v>1</v>
      </c>
      <c r="H433" s="1">
        <f t="shared" si="19"/>
        <v>0</v>
      </c>
      <c r="I433" s="1">
        <f t="shared" si="20"/>
        <v>0</v>
      </c>
      <c r="K433" s="17" t="s">
        <v>1560</v>
      </c>
      <c r="L433" s="19" t="s">
        <v>2796</v>
      </c>
      <c r="M433" s="21">
        <v>0.97330000000000005</v>
      </c>
      <c r="N433" s="21">
        <v>1.1583000000000001</v>
      </c>
    </row>
    <row r="434" spans="1:14" x14ac:dyDescent="0.3">
      <c r="A434" s="1" t="s">
        <v>643</v>
      </c>
      <c r="B434" s="1" t="s">
        <v>1562</v>
      </c>
      <c r="C434" s="1" t="s">
        <v>1563</v>
      </c>
      <c r="D434" s="1" t="s">
        <v>1696</v>
      </c>
      <c r="E434" s="1" t="s">
        <v>1957</v>
      </c>
      <c r="G434" s="23" t="b">
        <f t="shared" si="18"/>
        <v>1</v>
      </c>
      <c r="H434" s="1">
        <f t="shared" si="19"/>
        <v>0</v>
      </c>
      <c r="I434" s="1">
        <f t="shared" si="20"/>
        <v>0</v>
      </c>
      <c r="K434" s="17" t="s">
        <v>1562</v>
      </c>
      <c r="L434" s="19" t="s">
        <v>2797</v>
      </c>
      <c r="M434" s="21">
        <v>0.95920000000000005</v>
      </c>
      <c r="N434" s="21">
        <v>0.95950000000000002</v>
      </c>
    </row>
    <row r="435" spans="1:14" x14ac:dyDescent="0.3">
      <c r="A435" s="1" t="s">
        <v>712</v>
      </c>
      <c r="B435" s="1" t="s">
        <v>1564</v>
      </c>
      <c r="C435" s="1" t="s">
        <v>1565</v>
      </c>
      <c r="D435" s="1" t="s">
        <v>1661</v>
      </c>
      <c r="E435" s="1" t="s">
        <v>1969</v>
      </c>
      <c r="G435" s="23" t="b">
        <f t="shared" si="18"/>
        <v>1</v>
      </c>
      <c r="H435" s="1">
        <f t="shared" si="19"/>
        <v>0</v>
      </c>
      <c r="I435" s="1">
        <f t="shared" si="20"/>
        <v>0</v>
      </c>
      <c r="K435" s="17" t="s">
        <v>1564</v>
      </c>
      <c r="L435" s="19" t="s">
        <v>2798</v>
      </c>
      <c r="M435" s="21">
        <v>1.0025999999999999</v>
      </c>
      <c r="N435" s="21">
        <v>1.0108999999999999</v>
      </c>
    </row>
    <row r="436" spans="1:14" x14ac:dyDescent="0.3">
      <c r="A436" s="1" t="s">
        <v>644</v>
      </c>
      <c r="B436" s="1" t="s">
        <v>1566</v>
      </c>
      <c r="C436" s="1" t="s">
        <v>1567</v>
      </c>
      <c r="D436" s="1" t="s">
        <v>1636</v>
      </c>
      <c r="E436" s="1" t="s">
        <v>1665</v>
      </c>
      <c r="G436" s="23" t="b">
        <f t="shared" si="18"/>
        <v>1</v>
      </c>
      <c r="H436" s="1">
        <f t="shared" si="19"/>
        <v>0</v>
      </c>
      <c r="I436" s="1">
        <f t="shared" si="20"/>
        <v>-5.369999999999997E-2</v>
      </c>
      <c r="K436" s="17" t="s">
        <v>1566</v>
      </c>
      <c r="L436" s="19" t="s">
        <v>2799</v>
      </c>
      <c r="M436" s="21">
        <v>0.91359999999999997</v>
      </c>
      <c r="N436" s="21">
        <v>1.0207999999999999</v>
      </c>
    </row>
    <row r="437" spans="1:14" x14ac:dyDescent="0.3">
      <c r="A437" s="1" t="s">
        <v>1568</v>
      </c>
      <c r="B437" s="1" t="s">
        <v>1569</v>
      </c>
      <c r="C437" s="1" t="s">
        <v>1570</v>
      </c>
      <c r="D437" s="1" t="s">
        <v>1818</v>
      </c>
      <c r="E437" s="1" t="s">
        <v>1819</v>
      </c>
      <c r="G437" s="23" t="b">
        <f t="shared" si="18"/>
        <v>1</v>
      </c>
      <c r="H437" s="1">
        <f t="shared" si="19"/>
        <v>0</v>
      </c>
      <c r="I437" s="1">
        <f t="shared" si="20"/>
        <v>-6.4400000000000013E-2</v>
      </c>
      <c r="K437" s="17" t="s">
        <v>1569</v>
      </c>
      <c r="L437" s="19" t="s">
        <v>2800</v>
      </c>
      <c r="M437" s="21">
        <v>1.38</v>
      </c>
      <c r="N437" s="21">
        <v>1.2879</v>
      </c>
    </row>
    <row r="438" spans="1:14" x14ac:dyDescent="0.3">
      <c r="A438" s="1" t="s">
        <v>1583</v>
      </c>
      <c r="B438" s="1" t="s">
        <v>1581</v>
      </c>
      <c r="C438" s="1" t="s">
        <v>1582</v>
      </c>
      <c r="D438" s="1" t="s">
        <v>1986</v>
      </c>
      <c r="E438" s="1" t="s">
        <v>1757</v>
      </c>
      <c r="G438" s="23" t="b">
        <f t="shared" si="18"/>
        <v>1</v>
      </c>
      <c r="H438" s="1">
        <f t="shared" si="19"/>
        <v>0</v>
      </c>
      <c r="I438" s="1">
        <f t="shared" si="20"/>
        <v>0</v>
      </c>
      <c r="K438" s="17" t="s">
        <v>1581</v>
      </c>
      <c r="L438" s="19" t="s">
        <v>2801</v>
      </c>
      <c r="M438" s="21">
        <v>1.25</v>
      </c>
      <c r="N438" s="21">
        <v>1.1654</v>
      </c>
    </row>
  </sheetData>
  <sortState ref="A2:E442">
    <sortCondition ref="B2:B44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Sheet1</vt:lpstr>
      <vt:lpstr>Sheet2</vt:lpstr>
      <vt:lpstr>Sheet3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Andrew Johnson</cp:lastModifiedBy>
  <dcterms:created xsi:type="dcterms:W3CDTF">2014-04-16T13:32:44Z</dcterms:created>
  <dcterms:modified xsi:type="dcterms:W3CDTF">2022-02-18T16:11:00Z</dcterms:modified>
</cp:coreProperties>
</file>