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0\04-01-2020\Files for posting\"/>
    </mc:Choice>
  </mc:AlternateContent>
  <bookViews>
    <workbookView xWindow="0" yWindow="0" windowWidth="23040" windowHeight="9972" tabRatio="783" activeTab="3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</sheets>
  <definedNames>
    <definedName name="_xlnm._FilterDatabase" localSheetId="1" hidden="1">'Free Standing with QAAF'!$A$10:$Z$446</definedName>
    <definedName name="_xlnm._FilterDatabase" localSheetId="0" hidden="1">'Free Standing without QAAF'!$A$10:$Z$446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52511" fullPrecision="0"/>
</workbook>
</file>

<file path=xl/calcChain.xml><?xml version="1.0" encoding="utf-8"?>
<calcChain xmlns="http://schemas.openxmlformats.org/spreadsheetml/2006/main">
  <c r="Z450" i="4" l="1"/>
  <c r="Z448" i="4"/>
  <c r="Z452" i="4" s="1"/>
  <c r="Z454" i="4"/>
  <c r="Y25" i="5"/>
  <c r="X18" i="5"/>
  <c r="Y18" i="5"/>
  <c r="X21" i="5"/>
  <c r="X23" i="5"/>
  <c r="X25" i="5"/>
  <c r="Y21" i="2"/>
  <c r="Z450" i="1" l="1"/>
  <c r="Z21" i="2"/>
  <c r="Z21" i="5"/>
  <c r="Z448" i="1"/>
  <c r="Z452" i="1" s="1"/>
  <c r="Z454" i="1"/>
  <c r="Y21" i="5"/>
  <c r="Z25" i="5"/>
  <c r="Z18" i="5"/>
  <c r="Y23" i="5"/>
  <c r="Z23" i="5"/>
  <c r="Z18" i="2"/>
  <c r="Y18" i="2"/>
  <c r="Z25" i="2"/>
  <c r="Z23" i="2"/>
  <c r="Y23" i="2"/>
  <c r="Y25" i="2"/>
  <c r="Y450" i="4" l="1"/>
  <c r="X450" i="4"/>
  <c r="X448" i="4"/>
  <c r="X452" i="4" s="1"/>
  <c r="X454" i="4"/>
  <c r="Y454" i="4"/>
  <c r="Y448" i="4"/>
  <c r="Y452" i="4" s="1"/>
  <c r="Y454" i="1"/>
  <c r="Y448" i="1"/>
  <c r="Y452" i="1" s="1"/>
  <c r="Y450" i="1"/>
  <c r="X18" i="2" l="1"/>
  <c r="X448" i="1" l="1"/>
  <c r="X452" i="1" s="1"/>
  <c r="X454" i="1"/>
  <c r="X450" i="1"/>
  <c r="X25" i="2"/>
  <c r="X21" i="2"/>
  <c r="X23" i="2"/>
  <c r="W454" i="4" l="1"/>
  <c r="W450" i="4"/>
  <c r="W448" i="4"/>
  <c r="W452" i="4" s="1"/>
  <c r="W18" i="5"/>
  <c r="W25" i="5"/>
  <c r="W21" i="5"/>
  <c r="W23" i="5"/>
  <c r="W18" i="2"/>
  <c r="W25" i="2"/>
  <c r="W23" i="2"/>
  <c r="W21" i="2"/>
  <c r="W448" i="1"/>
  <c r="W452" i="1" s="1"/>
  <c r="W454" i="1"/>
  <c r="W450" i="1"/>
  <c r="V454" i="4" l="1"/>
  <c r="V448" i="4"/>
  <c r="V452" i="4" s="1"/>
  <c r="V450" i="4"/>
  <c r="V454" i="1"/>
  <c r="V448" i="1"/>
  <c r="V452" i="1" s="1"/>
  <c r="V18" i="2"/>
  <c r="V18" i="5"/>
  <c r="V450" i="1"/>
  <c r="V23" i="2"/>
  <c r="V25" i="2"/>
  <c r="V21" i="2"/>
  <c r="V25" i="5"/>
  <c r="V23" i="5"/>
  <c r="V21" i="5"/>
  <c r="U21" i="5"/>
  <c r="U23" i="5"/>
  <c r="U25" i="5"/>
  <c r="T18" i="5"/>
  <c r="U18" i="5"/>
  <c r="U18" i="2"/>
  <c r="U21" i="2"/>
  <c r="U23" i="2"/>
  <c r="U25" i="2"/>
  <c r="U450" i="4" l="1"/>
  <c r="U454" i="4"/>
  <c r="U448" i="4"/>
  <c r="U452" i="4" s="1"/>
  <c r="U448" i="1"/>
  <c r="U452" i="1" s="1"/>
  <c r="U450" i="1"/>
  <c r="U454" i="1"/>
  <c r="T450" i="4" l="1"/>
  <c r="T454" i="1"/>
  <c r="T450" i="1"/>
  <c r="T25" i="2"/>
  <c r="T18" i="2"/>
  <c r="T21" i="2"/>
  <c r="T448" i="1"/>
  <c r="T452" i="1" s="1"/>
  <c r="T23" i="5"/>
  <c r="T21" i="5"/>
  <c r="T25" i="5"/>
  <c r="T454" i="4"/>
  <c r="T23" i="2"/>
  <c r="T448" i="4"/>
  <c r="T452" i="4" s="1"/>
  <c r="S450" i="4" l="1"/>
  <c r="S454" i="4"/>
  <c r="S448" i="4"/>
  <c r="S452" i="4" s="1"/>
  <c r="S18" i="5"/>
  <c r="S21" i="5" l="1"/>
  <c r="S21" i="2"/>
  <c r="S18" i="2"/>
  <c r="S25" i="5"/>
  <c r="S25" i="2"/>
  <c r="S23" i="5"/>
  <c r="S23" i="2"/>
  <c r="S450" i="1"/>
  <c r="S454" i="1"/>
  <c r="S448" i="1"/>
  <c r="S452" i="1" s="1"/>
  <c r="R18" i="5"/>
  <c r="R18" i="2"/>
  <c r="R21" i="5" l="1"/>
  <c r="R25" i="5"/>
  <c r="R21" i="2"/>
  <c r="R25" i="2"/>
  <c r="R23" i="5"/>
  <c r="R23" i="2"/>
  <c r="R448" i="4"/>
  <c r="R452" i="4" s="1"/>
  <c r="R454" i="4"/>
  <c r="R450" i="4"/>
  <c r="R448" i="1"/>
  <c r="R452" i="1" s="1"/>
  <c r="R454" i="1"/>
  <c r="R450" i="1"/>
  <c r="Q21" i="2" l="1"/>
  <c r="Q25" i="2"/>
  <c r="Q454" i="1"/>
  <c r="Q450" i="1"/>
  <c r="Q18" i="5"/>
  <c r="Q23" i="5"/>
  <c r="Q21" i="5"/>
  <c r="Q25" i="5"/>
  <c r="Q448" i="1"/>
  <c r="Q452" i="1" s="1"/>
  <c r="Q18" i="2"/>
  <c r="Q23" i="2"/>
  <c r="P448" i="1"/>
  <c r="P452" i="1" s="1"/>
  <c r="Q450" i="4" l="1"/>
  <c r="Q448" i="4"/>
  <c r="Q452" i="4" s="1"/>
  <c r="Q454" i="4"/>
  <c r="P25" i="2"/>
  <c r="P454" i="1"/>
  <c r="P450" i="1"/>
  <c r="P18" i="5"/>
  <c r="P25" i="5"/>
  <c r="P23" i="5"/>
  <c r="P21" i="5"/>
  <c r="P21" i="2"/>
  <c r="P18" i="2"/>
  <c r="P23" i="2"/>
  <c r="P450" i="4" l="1"/>
  <c r="P448" i="4"/>
  <c r="P452" i="4" s="1"/>
  <c r="P454" i="4"/>
  <c r="N454" i="1" l="1"/>
  <c r="N450" i="1"/>
  <c r="N448" i="1" l="1"/>
  <c r="N452" i="1" s="1"/>
  <c r="O454" i="1" l="1"/>
  <c r="O450" i="1"/>
  <c r="O21" i="5"/>
  <c r="O25" i="5"/>
  <c r="O23" i="5"/>
  <c r="O18" i="5"/>
  <c r="O21" i="2"/>
  <c r="O18" i="2"/>
  <c r="O25" i="2"/>
  <c r="O23" i="2"/>
  <c r="O454" i="4"/>
  <c r="O448" i="4"/>
  <c r="O452" i="4" s="1"/>
  <c r="O450" i="4"/>
  <c r="O448" i="1"/>
  <c r="O452" i="1" s="1"/>
  <c r="N23" i="2" l="1"/>
  <c r="N21" i="5"/>
  <c r="N21" i="2"/>
  <c r="N18" i="2"/>
  <c r="N25" i="2"/>
  <c r="N25" i="5"/>
  <c r="N23" i="5"/>
  <c r="N18" i="5"/>
  <c r="N454" i="4" l="1"/>
  <c r="N450" i="4"/>
  <c r="N448" i="4"/>
  <c r="N452" i="4" s="1"/>
  <c r="M18" i="5"/>
  <c r="M21" i="5"/>
  <c r="M25" i="5"/>
  <c r="M23" i="5"/>
  <c r="M18" i="2"/>
  <c r="M25" i="2"/>
  <c r="M23" i="2"/>
  <c r="M21" i="2"/>
  <c r="M454" i="1" l="1"/>
  <c r="M450" i="1"/>
  <c r="M450" i="4"/>
  <c r="M454" i="4"/>
  <c r="M448" i="4"/>
  <c r="M452" i="4" s="1"/>
  <c r="M448" i="1"/>
  <c r="M452" i="1" s="1"/>
  <c r="E23" i="5"/>
  <c r="D25" i="5"/>
  <c r="F18" i="2" l="1"/>
  <c r="I21" i="2"/>
  <c r="F23" i="5"/>
  <c r="H25" i="5"/>
  <c r="C25" i="5"/>
  <c r="G25" i="5"/>
  <c r="K25" i="5"/>
  <c r="L25" i="5"/>
  <c r="I23" i="5"/>
  <c r="J23" i="5"/>
  <c r="H454" i="1"/>
  <c r="H450" i="1"/>
  <c r="K454" i="1"/>
  <c r="K450" i="1"/>
  <c r="G454" i="1"/>
  <c r="G450" i="1"/>
  <c r="J21" i="2"/>
  <c r="L454" i="1"/>
  <c r="L450" i="1"/>
  <c r="D454" i="1"/>
  <c r="D450" i="1"/>
  <c r="J450" i="1"/>
  <c r="J454" i="1"/>
  <c r="F450" i="1"/>
  <c r="F454" i="1"/>
  <c r="G23" i="2"/>
  <c r="K23" i="2"/>
  <c r="I454" i="1"/>
  <c r="I450" i="1"/>
  <c r="E454" i="1"/>
  <c r="E450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0" i="4"/>
  <c r="G450" i="4"/>
  <c r="E448" i="4"/>
  <c r="E452" i="4" s="1"/>
  <c r="H454" i="4"/>
  <c r="I450" i="4"/>
  <c r="H450" i="4"/>
  <c r="L450" i="4"/>
  <c r="I454" i="4"/>
  <c r="L454" i="4"/>
  <c r="F448" i="4"/>
  <c r="F452" i="4" s="1"/>
  <c r="J448" i="4"/>
  <c r="J452" i="4" s="1"/>
  <c r="K448" i="4"/>
  <c r="K452" i="4" s="1"/>
  <c r="G448" i="4"/>
  <c r="G452" i="4" s="1"/>
  <c r="C448" i="4"/>
  <c r="C452" i="4" s="1"/>
  <c r="H448" i="1"/>
  <c r="H452" i="1" s="1"/>
  <c r="D448" i="1"/>
  <c r="D452" i="1" s="1"/>
  <c r="K448" i="1"/>
  <c r="K452" i="1" s="1"/>
  <c r="G448" i="1"/>
  <c r="G452" i="1" s="1"/>
  <c r="C448" i="1"/>
  <c r="C452" i="1" s="1"/>
  <c r="J448" i="1"/>
  <c r="J452" i="1" s="1"/>
  <c r="F448" i="1"/>
  <c r="F452" i="1" s="1"/>
  <c r="I448" i="1"/>
  <c r="I452" i="1" s="1"/>
  <c r="E448" i="1"/>
  <c r="E452" i="1" s="1"/>
  <c r="I448" i="4"/>
  <c r="I452" i="4" s="1"/>
  <c r="K454" i="4"/>
  <c r="G454" i="4"/>
  <c r="J450" i="4"/>
  <c r="H448" i="4"/>
  <c r="H452" i="4" s="1"/>
  <c r="D448" i="4"/>
  <c r="D452" i="4" s="1"/>
  <c r="J454" i="4"/>
  <c r="L448" i="4"/>
  <c r="L452" i="4" s="1"/>
  <c r="L448" i="1"/>
  <c r="L452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4" i="1"/>
  <c r="C450" i="1"/>
  <c r="E18" i="2" l="1"/>
  <c r="D18" i="2"/>
  <c r="C18" i="2"/>
  <c r="F454" i="4"/>
  <c r="E454" i="4"/>
  <c r="D454" i="4"/>
  <c r="C454" i="4"/>
  <c r="F450" i="4"/>
  <c r="E450" i="4"/>
  <c r="D450" i="4"/>
  <c r="C450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<sst xmlns="http://schemas.openxmlformats.org/spreadsheetml/2006/main" count="1816" uniqueCount="467">
  <si>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</si>
  <si>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</si>
  <si>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</si>
  <si>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</si>
  <si>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</si>
  <si>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</si>
  <si>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</si>
  <si>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</si>
  <si>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</si>
  <si>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</si>
  <si>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</si>
  <si>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</si>
  <si>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</si>
  <si>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</si>
  <si>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</si>
  <si>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</si>
  <si>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</si>
  <si>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</si>
  <si>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</si>
  <si>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</si>
  <si>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</si>
  <si>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</si>
  <si>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</si>
  <si>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</si>
  <si>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</si>
  <si>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</si>
  <si>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</si>
  <si>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</si>
  <si>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</si>
  <si>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</si>
  <si>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</si>
  <si>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</si>
  <si>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</si>
  <si>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</si>
  <si>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</si>
  <si>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</si>
  <si>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</si>
  <si>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</si>
  <si>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</si>
  <si>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 Heights Care Center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</si>
  <si>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</si>
  <si>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</si>
  <si>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</si>
  <si>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</si>
  <si>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</si>
  <si>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</si>
  <si>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Fort Madison Health Center</t>
  </si>
  <si>
    <t>Fountain West Health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</si>
  <si>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</si>
  <si>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</si>
  <si>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</si>
  <si>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</si>
  <si>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</si>
  <si>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</si>
  <si>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</si>
  <si>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</si>
  <si>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</si>
  <si>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</si>
  <si>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</si>
  <si>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</si>
  <si>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</si>
  <si>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</si>
  <si>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</si>
  <si>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</si>
  <si>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</si>
  <si>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</si>
  <si>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</si>
  <si>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</si>
  <si>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</si>
  <si>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</si>
  <si>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</si>
  <si>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</si>
  <si>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</si>
  <si>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</si>
  <si>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</si>
  <si>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</si>
  <si>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</si>
  <si>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</si>
  <si>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</si>
  <si>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</si>
  <si>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</si>
  <si>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</si>
  <si>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</si>
  <si>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</si>
  <si>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</si>
  <si>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</si>
  <si>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</si>
  <si>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</si>
  <si>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</si>
  <si>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</si>
  <si>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</si>
  <si>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</si>
  <si>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</si>
  <si>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</si>
  <si>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</si>
  <si>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</si>
  <si>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</si>
  <si>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</si>
  <si>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</si>
  <si>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</si>
  <si>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</si>
  <si>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</si>
  <si>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</si>
  <si>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</si>
  <si>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</si>
  <si>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</si>
  <si>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</si>
  <si>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</si>
  <si>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</si>
  <si>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</si>
  <si>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</si>
  <si>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</si>
  <si>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</si>
  <si>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</si>
  <si>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</si>
  <si>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</si>
  <si>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</si>
  <si>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</si>
  <si>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</si>
  <si>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</si>
  <si>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</si>
  <si>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</si>
  <si>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</si>
  <si>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</si>
  <si>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</si>
  <si>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</si>
  <si>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</si>
  <si>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</si>
  <si>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</si>
  <si>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</si>
  <si>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</si>
  <si>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</si>
  <si>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</si>
  <si>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</si>
  <si>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</si>
  <si>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</si>
  <si>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</si>
  <si>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Rose Vista Home</t>
  </si>
  <si>
    <t>Rowley Memorial Masonic Home</t>
  </si>
  <si>
    <t>Scenic Manor</t>
  </si>
  <si>
    <t>Shady Oaks</t>
  </si>
  <si>
    <t>Shady Rest Care Center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</si>
  <si>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</si>
  <si>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</si>
  <si>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</si>
  <si>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</si>
  <si>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</si>
  <si>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</si>
  <si>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</si>
  <si>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</si>
  <si>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</si>
  <si>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</si>
  <si>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</si>
  <si>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</si>
  <si>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</si>
  <si>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</si>
  <si>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</si>
  <si>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</si>
  <si>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</si>
  <si>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Sunset Knoll, Inc.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</si>
  <si>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</si>
  <si>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</si>
  <si>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</si>
  <si>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</si>
  <si>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</si>
  <si>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</si>
  <si>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</si>
  <si>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</si>
  <si>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</si>
  <si>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Union Park Health Services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</si>
  <si>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</si>
  <si>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</si>
  <si>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</si>
  <si>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</si>
  <si>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</si>
  <si>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</si>
  <si>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</si>
  <si>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</si>
  <si>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</si>
  <si>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</si>
  <si>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Westridge Quality Care &amp; Rehab</t>
  </si>
  <si>
    <t>Westview Acres Care Center</t>
  </si>
  <si>
    <t>Westview Care Center</t>
  </si>
  <si>
    <t>Westview of Indianola Care Ctr</t>
  </si>
  <si>
    <t>Wheatland Manor</t>
  </si>
  <si>
    <t>Willow Gardens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</si>
  <si>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</si>
  <si>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</si>
  <si>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</si>
  <si>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</si>
  <si>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</si>
  <si>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</si>
  <si>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</si>
  <si>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</si>
  <si>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</si>
  <si>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</si>
  <si>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</si>
  <si>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</si>
  <si>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</si>
  <si>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</si>
  <si>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</si>
  <si>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</si>
  <si>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</si>
  <si>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</si>
  <si>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</si>
  <si>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</si>
  <si>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</si>
  <si>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</si>
  <si>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</si>
  <si>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</si>
  <si>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</si>
  <si>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</si>
  <si>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</si>
  <si>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</si>
  <si>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</si>
  <si>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</si>
  <si>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</si>
  <si>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</si>
  <si>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</si>
  <si>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</si>
  <si>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</si>
  <si>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</si>
  <si>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</si>
  <si>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</si>
  <si>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</si>
  <si>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</si>
  <si>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</si>
  <si>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</si>
  <si>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</si>
  <si>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</si>
  <si>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</si>
  <si>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</si>
  <si>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</si>
  <si>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</si>
  <si>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</si>
  <si>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</si>
  <si>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</si>
  <si>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</si>
  <si>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</si>
  <si>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</si>
  <si>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</si>
  <si>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</si>
  <si>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</si>
  <si>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</si>
  <si>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</si>
  <si>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</si>
  <si>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</si>
  <si>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</si>
  <si>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</si>
  <si>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</si>
  <si>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</si>
  <si>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</si>
  <si>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</si>
  <si>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</si>
  <si>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</si>
  <si>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</si>
  <si>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</si>
  <si>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</si>
  <si>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</si>
  <si>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</si>
  <si>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</si>
  <si>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</si>
  <si>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</si>
  <si>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</si>
  <si>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</si>
  <si>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</si>
  <si>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</si>
  <si>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</si>
  <si>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</si>
  <si>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</si>
  <si>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</si>
  <si>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</si>
  <si>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</si>
  <si>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</si>
  <si>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</si>
  <si>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</si>
  <si>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</si>
  <si>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</si>
  <si>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</si>
  <si>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</si>
  <si>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</si>
  <si>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</si>
  <si>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</si>
  <si>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</si>
  <si>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</si>
  <si>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</si>
  <si>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</si>
  <si>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</si>
  <si>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</si>
  <si>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</si>
  <si>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</si>
  <si>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</si>
  <si>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Countryside Nursing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</si>
  <si>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</si>
  <si>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</si>
  <si>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</si>
  <si>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</si>
  <si>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</si>
  <si>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</si>
  <si>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</si>
  <si>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</si>
  <si>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</si>
  <si>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</si>
  <si>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</si>
  <si>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</si>
  <si>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Genesis Medical Center - DeWitt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</si>
  <si>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</si>
  <si>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</si>
  <si>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</si>
  <si>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</si>
  <si>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</si>
  <si>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</si>
  <si>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</si>
  <si>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</si>
  <si>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</si>
  <si>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</si>
  <si>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</si>
  <si>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</si>
  <si>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</si>
  <si>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</si>
  <si>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</si>
  <si>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</si>
  <si>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</si>
  <si>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</si>
  <si>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</si>
  <si>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</si>
  <si>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</si>
  <si>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</si>
  <si>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</si>
  <si>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</si>
  <si>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</si>
  <si>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</si>
  <si>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</si>
  <si>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</si>
  <si>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</si>
  <si>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</si>
  <si>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</si>
  <si>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</si>
  <si>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</si>
  <si>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</si>
  <si>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</si>
  <si>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</si>
  <si>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</si>
  <si>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</si>
  <si>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</si>
  <si>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West Bridge Care &amp; Rehabilitation</t>
  </si>
  <si>
    <t>Prairie Ridge Care &amp; Rehabilitation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</si>
  <si>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</si>
  <si>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</si>
  <si>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</si>
  <si>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</si>
  <si>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</si>
  <si>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</si>
  <si>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</si>
  <si>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</si>
  <si>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</si>
  <si>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</si>
  <si>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</si>
  <si>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</si>
  <si>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</si>
  <si>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</si>
  <si>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</si>
  <si>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</si>
  <si>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</si>
  <si>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</si>
  <si>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</si>
  <si>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</si>
  <si>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</si>
  <si>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</si>
  <si>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</si>
  <si>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</si>
  <si>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</si>
  <si>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</si>
  <si>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</si>
  <si>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</si>
  <si>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</si>
  <si>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</si>
  <si>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</si>
  <si>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</si>
  <si>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</si>
  <si>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</si>
  <si>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</si>
  <si>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</si>
  <si>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</si>
  <si>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</si>
  <si>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</si>
  <si>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</si>
  <si>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</si>
  <si>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</si>
  <si>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</si>
  <si>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</si>
  <si>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</si>
  <si>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</si>
  <si>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</si>
  <si>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</si>
  <si>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</si>
  <si>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</si>
  <si>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</si>
  <si>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</si>
  <si>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</si>
  <si>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</si>
  <si>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</si>
  <si>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</si>
  <si>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</si>
  <si>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</si>
  <si>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</si>
  <si>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</si>
  <si>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</si>
  <si>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</si>
  <si>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</si>
  <si>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Pearl Valley Rehab and Healthcare</t>
  </si>
  <si>
    <t>Pearl Valley Rehabilation Center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</si>
  <si>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</si>
  <si>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</si>
  <si>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</si>
  <si>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</si>
  <si>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</si>
  <si>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</si>
  <si>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</si>
  <si>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Acccura Healthcare of Pomeroy</t>
  </si>
  <si>
    <t>Donnellson Health Center and Rehab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</si>
  <si>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</si>
  <si>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</si>
  <si>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</si>
  <si>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</si>
  <si>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</si>
  <si>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</si>
  <si>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Pearl Valley Rehab &amp; Nrsg Lake Park</t>
  </si>
  <si>
    <t>Eagle Point Healthcare Center</t>
  </si>
  <si>
    <t>Pearl Valley Rehab &amp; Nrsg Sutherland</t>
  </si>
  <si>
    <t>Pearl Valley Rehab &amp; Nrsg Gowrie</t>
  </si>
  <si>
    <t>Pearl Valley Rehab &amp; Nrsg Esthervill</t>
  </si>
  <si>
    <t>Winslow House</t>
  </si>
  <si>
    <t>The Rehab Center of Des Moines</t>
  </si>
  <si>
    <t>Pearl Valley Rehab &amp; Nrsg Perry</t>
  </si>
  <si>
    <t>Pearl Valley Rehab &amp; Nrsg Primghar</t>
  </si>
  <si>
    <t>Accura Healthcare of Stanton LLC</t>
  </si>
  <si>
    <t>Riverview Manor Healthcare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</si>
  <si>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</si>
  <si>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</si>
  <si>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</si>
  <si>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</si>
  <si>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</si>
  <si>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</si>
  <si>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</si>
  <si>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</si>
  <si>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</si>
  <si>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</si>
  <si>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</si>
  <si>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</si>
  <si>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</si>
  <si>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</si>
  <si>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</si>
  <si>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</si>
  <si>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</si>
  <si>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</si>
  <si>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</si>
  <si>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</si>
  <si>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</si>
  <si>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</si>
  <si>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</t>
  </si>
  <si>
    <t>Accura Healthcare of Manning</t>
  </si>
  <si>
    <t>Accura Healthcare of Baxter</t>
  </si>
  <si>
    <t>Accura Healthcare of Newton East</t>
  </si>
  <si>
    <t>I</t>
  </si>
  <si>
    <t>Accura Healthcare of Pleasantville, LLC</t>
  </si>
  <si>
    <t>Accura Healthcare of Newton West,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</si>
</sst>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 applyProtection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6" fontId="1" fillId="0" borderId="0" xfId="0" applyNumberFormat="1" applyFont="1" applyFill="1" applyAlignment="1">
      <alignment horizontal="center"/>
    </xf>
    <xf numFmtId="0" fontId="1" fillId="0" borderId="0" xfId="0" applyFont="1" applyBorder="1"/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166" fontId="0" fillId="0" borderId="0" xfId="0" applyNumberFormat="1"/>
    <xf numFmtId="0" fontId="1" fillId="0" borderId="0" xfId="0" applyFont="1" applyBorder="1" applyAlignment="1" applyProtection="1">
      <alignment horizontal="left"/>
    </xf>
    <xf numFmtId="167" fontId="5" fillId="0" borderId="0" xfId="0" applyNumberFormat="1" applyFont="1" applyFill="1"/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44" fontId="1" fillId="0" borderId="0" xfId="1" applyFont="1" applyBorder="1" applyAlignment="1" applyProtection="1">
      <alignment horizontal="right"/>
    </xf>
    <xf numFmtId="0" fontId="4" fillId="0" borderId="0" xfId="2" applyFont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</cellXfs>
  <cellStyles count="8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9"/>
  <sheetViews>
    <sheetView zoomScale="120" zoomScaleNormal="120" workbookViewId="0">
      <pane xSplit="2" ySplit="9" topLeftCell="C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/>
    </sheetView>
  </sheetViews>
  <sheetFormatPr defaultColWidth="11" defaultRowHeight="10.199999999999999" x14ac:dyDescent="0.2"/>
  <cols>
    <col min="1" max="1" width="36.6640625" style="19" bestFit="1" customWidth="1"/>
    <col min="2" max="2" width="7" style="13" bestFit="1" customWidth="1"/>
    <col min="3" max="3" width="7.6640625" style="19" customWidth="1"/>
    <col min="4" max="19" width="7.6640625" style="19" bestFit="1" customWidth="1"/>
    <col min="20" max="20" width="7.88671875" style="19" bestFit="1" customWidth="1"/>
    <col min="21" max="23" width="7.109375" style="19" bestFit="1" customWidth="1"/>
    <col min="24" max="24" width="7.44140625" style="19" bestFit="1" customWidth="1"/>
    <col min="25" max="26" width="7.109375" style="19" bestFit="1" customWidth="1"/>
    <col min="27" max="16384" width="11" style="19"/>
  </cols>
  <sheetData>
    <row r="1" spans="1:26" s="1" customFormat="1" x14ac:dyDescent="0.2">
      <c r="A1" s="25" t="s">
        <v>188</v>
      </c>
      <c r="B1" s="4"/>
      <c r="C1" s="10"/>
      <c r="D1" s="10"/>
      <c r="E1" s="10"/>
      <c r="F1" s="10"/>
    </row>
    <row r="2" spans="1:26" s="1" customFormat="1" x14ac:dyDescent="0.2">
      <c r="A2" s="25" t="s">
        <v>189</v>
      </c>
      <c r="B2" s="4"/>
      <c r="C2" s="10"/>
      <c r="D2" s="10"/>
      <c r="E2" s="10"/>
      <c r="F2" s="10"/>
    </row>
    <row r="3" spans="1:26" s="1" customFormat="1" x14ac:dyDescent="0.2">
      <c r="A3" s="25"/>
      <c r="B3" s="4"/>
      <c r="C3" s="10"/>
      <c r="D3" s="10"/>
      <c r="E3" s="10"/>
      <c r="F3" s="10"/>
    </row>
    <row r="4" spans="1:26" s="1" customFormat="1" x14ac:dyDescent="0.2">
      <c r="A4" s="25" t="s">
        <v>208</v>
      </c>
      <c r="B4" s="4"/>
      <c r="C4" s="10"/>
      <c r="D4" s="10"/>
      <c r="E4" s="10"/>
      <c r="F4" s="10"/>
    </row>
    <row r="5" spans="1:26" s="1" customFormat="1" x14ac:dyDescent="0.2">
      <c r="A5" s="25" t="s">
        <v>403</v>
      </c>
      <c r="B5" s="4"/>
      <c r="C5" s="10"/>
      <c r="D5" s="10"/>
      <c r="E5" s="10"/>
      <c r="F5" s="10"/>
    </row>
    <row r="6" spans="1:26" s="1" customFormat="1" x14ac:dyDescent="0.2">
      <c r="A6" s="24"/>
      <c r="B6" s="4"/>
      <c r="C6" s="10"/>
      <c r="D6" s="10"/>
      <c r="E6" s="10"/>
      <c r="F6" s="10"/>
    </row>
    <row r="7" spans="1:26" s="2" customFormat="1" x14ac:dyDescent="0.2">
      <c r="A7" s="26"/>
      <c r="B7" s="3" t="s">
        <v>242</v>
      </c>
      <c r="C7" s="11"/>
      <c r="D7" s="11"/>
      <c r="E7" s="11"/>
      <c r="F7" s="11"/>
    </row>
    <row r="8" spans="1:26" s="2" customFormat="1" x14ac:dyDescent="0.2">
      <c r="A8" s="26"/>
      <c r="B8" s="3" t="s">
        <v>192</v>
      </c>
      <c r="C8" s="11"/>
      <c r="D8" s="11"/>
      <c r="E8" s="11"/>
      <c r="F8" s="11"/>
    </row>
    <row r="9" spans="1:26" s="3" customFormat="1" x14ac:dyDescent="0.2">
      <c r="A9" s="27" t="s">
        <v>191</v>
      </c>
      <c r="B9" s="7" t="s">
        <v>193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8">
        <v>43191</v>
      </c>
      <c r="S9" s="8">
        <v>43282</v>
      </c>
      <c r="T9" s="28">
        <v>43374</v>
      </c>
      <c r="U9" s="8">
        <v>43466</v>
      </c>
      <c r="V9" s="28">
        <v>43556</v>
      </c>
      <c r="W9" s="8">
        <v>43647</v>
      </c>
      <c r="X9" s="28">
        <v>43739</v>
      </c>
      <c r="Y9" s="8">
        <v>43831</v>
      </c>
      <c r="Z9" s="28">
        <v>43922</v>
      </c>
    </row>
    <row r="10" spans="1:26" s="18" customFormat="1" x14ac:dyDescent="0.2">
      <c r="B10" s="13"/>
    </row>
    <row r="11" spans="1:26" s="18" customFormat="1" x14ac:dyDescent="0.2">
      <c r="A11" s="23" t="s">
        <v>258</v>
      </c>
      <c r="B11" s="15" t="s">
        <v>460</v>
      </c>
      <c r="C11" s="14">
        <v>168.74</v>
      </c>
      <c r="D11" s="14">
        <v>164.43</v>
      </c>
      <c r="E11" s="14">
        <v>167.44</v>
      </c>
      <c r="F11" s="14">
        <v>168.38</v>
      </c>
      <c r="G11" s="14">
        <v>180.76</v>
      </c>
      <c r="H11" s="14">
        <v>184</v>
      </c>
      <c r="I11" s="14">
        <v>184.76</v>
      </c>
      <c r="J11" s="14">
        <v>181.39</v>
      </c>
      <c r="K11" s="14">
        <v>180.97</v>
      </c>
      <c r="L11" s="14">
        <v>179.61</v>
      </c>
      <c r="M11" s="14">
        <v>179.29</v>
      </c>
      <c r="N11" s="14">
        <v>181.38</v>
      </c>
      <c r="O11" s="14">
        <v>164.51</v>
      </c>
      <c r="P11" s="14">
        <v>168.77</v>
      </c>
      <c r="Q11" s="14">
        <v>164.42</v>
      </c>
      <c r="R11" s="14">
        <v>166.33</v>
      </c>
      <c r="S11" s="14">
        <v>170.54</v>
      </c>
      <c r="T11" s="30">
        <v>168.16</v>
      </c>
      <c r="U11" s="30">
        <v>164.39</v>
      </c>
      <c r="V11" s="30">
        <v>169.28</v>
      </c>
      <c r="W11" s="30">
        <v>180.69</v>
      </c>
      <c r="X11" s="30">
        <v>185.97</v>
      </c>
      <c r="Y11" s="30">
        <v>185.41</v>
      </c>
      <c r="Z11" s="30">
        <v>181.05</v>
      </c>
    </row>
    <row r="12" spans="1:26" s="18" customFormat="1" x14ac:dyDescent="0.2">
      <c r="A12" s="23" t="s">
        <v>1</v>
      </c>
      <c r="B12" s="31" t="s">
        <v>460</v>
      </c>
      <c r="C12" s="14">
        <v>153.76</v>
      </c>
      <c r="D12" s="14">
        <v>157.46</v>
      </c>
      <c r="E12" s="14">
        <v>156.35</v>
      </c>
      <c r="F12" s="14">
        <v>157.65</v>
      </c>
      <c r="G12" s="14">
        <v>172.33</v>
      </c>
      <c r="H12" s="14">
        <v>173.37</v>
      </c>
      <c r="I12" s="14">
        <v>171.94</v>
      </c>
      <c r="J12" s="14">
        <v>172.14</v>
      </c>
      <c r="K12" s="14">
        <v>171.19</v>
      </c>
      <c r="L12" s="14">
        <v>171.44</v>
      </c>
      <c r="M12" s="14">
        <v>172.92</v>
      </c>
      <c r="N12" s="14">
        <v>173.98</v>
      </c>
      <c r="O12" s="14">
        <v>168.2</v>
      </c>
      <c r="P12" s="14">
        <v>171.11</v>
      </c>
      <c r="Q12" s="14">
        <v>168.87</v>
      </c>
      <c r="R12" s="14">
        <v>171.54</v>
      </c>
      <c r="S12" s="14">
        <v>171.83</v>
      </c>
      <c r="T12" s="30">
        <v>170.44</v>
      </c>
      <c r="U12" s="30">
        <v>167.27</v>
      </c>
      <c r="V12" s="30">
        <v>170.96</v>
      </c>
      <c r="W12" s="30">
        <v>202.04</v>
      </c>
      <c r="X12" s="30">
        <v>199.31</v>
      </c>
      <c r="Y12" s="30">
        <v>200.66</v>
      </c>
      <c r="Z12" s="30">
        <v>195.73</v>
      </c>
    </row>
    <row r="13" spans="1:26" s="18" customFormat="1" x14ac:dyDescent="0.2">
      <c r="A13" s="23" t="s">
        <v>259</v>
      </c>
      <c r="B13" s="31" t="s">
        <v>460</v>
      </c>
      <c r="C13" s="14">
        <v>165.1</v>
      </c>
      <c r="D13" s="14">
        <v>162.37</v>
      </c>
      <c r="E13" s="14">
        <v>162.72999999999999</v>
      </c>
      <c r="F13" s="14">
        <v>161.36000000000001</v>
      </c>
      <c r="G13" s="14">
        <v>183.73</v>
      </c>
      <c r="H13" s="14">
        <v>182.26</v>
      </c>
      <c r="I13" s="14">
        <v>185.76</v>
      </c>
      <c r="J13" s="14">
        <v>183.04</v>
      </c>
      <c r="K13" s="14">
        <v>180.12</v>
      </c>
      <c r="L13" s="14">
        <v>179.75</v>
      </c>
      <c r="M13" s="14">
        <v>181.51</v>
      </c>
      <c r="N13" s="14">
        <v>177.67</v>
      </c>
      <c r="O13" s="14">
        <v>190.14</v>
      </c>
      <c r="P13" s="14">
        <v>186.59</v>
      </c>
      <c r="Q13" s="14">
        <v>188.94</v>
      </c>
      <c r="R13" s="14">
        <v>188.54</v>
      </c>
      <c r="S13" s="14">
        <v>189.61</v>
      </c>
      <c r="T13" s="30">
        <v>192.44</v>
      </c>
      <c r="U13" s="30">
        <v>188.45</v>
      </c>
      <c r="V13" s="30">
        <v>187.31</v>
      </c>
      <c r="W13" s="30">
        <v>201.74</v>
      </c>
      <c r="X13" s="30">
        <v>202.85</v>
      </c>
      <c r="Y13" s="30">
        <v>202.8</v>
      </c>
      <c r="Z13" s="30">
        <v>201.11</v>
      </c>
    </row>
    <row r="14" spans="1:26" s="18" customFormat="1" x14ac:dyDescent="0.2">
      <c r="A14" s="23" t="s">
        <v>214</v>
      </c>
      <c r="B14" s="31" t="s">
        <v>460</v>
      </c>
      <c r="C14" s="14">
        <v>165.05</v>
      </c>
      <c r="D14" s="14">
        <v>167.64</v>
      </c>
      <c r="E14" s="14">
        <v>163.94</v>
      </c>
      <c r="F14" s="14">
        <v>167.42</v>
      </c>
      <c r="G14" s="14">
        <v>194.75</v>
      </c>
      <c r="H14" s="14">
        <v>196.66</v>
      </c>
      <c r="I14" s="14">
        <v>191.46</v>
      </c>
      <c r="J14" s="14">
        <v>189.33</v>
      </c>
      <c r="K14" s="14">
        <v>187.77</v>
      </c>
      <c r="L14" s="14">
        <v>184.54</v>
      </c>
      <c r="M14" s="14">
        <v>194.37</v>
      </c>
      <c r="N14" s="14">
        <v>180.37</v>
      </c>
      <c r="O14" s="14">
        <v>196.07</v>
      </c>
      <c r="P14" s="14">
        <v>198.24</v>
      </c>
      <c r="Q14" s="14">
        <v>204.88</v>
      </c>
      <c r="R14" s="14">
        <v>192</v>
      </c>
      <c r="S14" s="14">
        <v>189.23</v>
      </c>
      <c r="T14" s="30">
        <v>192.76</v>
      </c>
      <c r="U14" s="30">
        <v>192.43</v>
      </c>
      <c r="V14" s="30">
        <v>191.96</v>
      </c>
      <c r="W14" s="30">
        <v>191.36</v>
      </c>
      <c r="X14" s="30">
        <v>193.28</v>
      </c>
      <c r="Y14" s="30">
        <v>188.92</v>
      </c>
      <c r="Z14" s="30">
        <v>189.05</v>
      </c>
    </row>
    <row r="15" spans="1:26" s="18" customFormat="1" x14ac:dyDescent="0.2">
      <c r="A15" s="23" t="s">
        <v>215</v>
      </c>
      <c r="B15" s="31" t="s">
        <v>460</v>
      </c>
      <c r="C15" s="14">
        <v>164.48</v>
      </c>
      <c r="D15" s="14">
        <v>163.36000000000001</v>
      </c>
      <c r="E15" s="14">
        <v>162.38999999999999</v>
      </c>
      <c r="F15" s="14">
        <v>160.88999999999999</v>
      </c>
      <c r="G15" s="14">
        <v>184.33</v>
      </c>
      <c r="H15" s="14">
        <v>181.53</v>
      </c>
      <c r="I15" s="14">
        <v>182.41</v>
      </c>
      <c r="J15" s="14">
        <v>188.96</v>
      </c>
      <c r="K15" s="14">
        <v>188.96</v>
      </c>
      <c r="L15" s="14">
        <v>185.12</v>
      </c>
      <c r="M15" s="14">
        <v>188.88</v>
      </c>
      <c r="N15" s="14">
        <v>186.45</v>
      </c>
      <c r="O15" s="14">
        <v>183.95</v>
      </c>
      <c r="P15" s="14">
        <v>181.23</v>
      </c>
      <c r="Q15" s="14">
        <v>179.82</v>
      </c>
      <c r="R15" s="14">
        <v>179.84</v>
      </c>
      <c r="S15" s="14">
        <v>181.38</v>
      </c>
      <c r="T15" s="30">
        <v>186.91</v>
      </c>
      <c r="U15" s="30">
        <v>186.87</v>
      </c>
      <c r="V15" s="30">
        <v>186.68</v>
      </c>
      <c r="W15" s="30">
        <v>220.25</v>
      </c>
      <c r="X15" s="30">
        <v>211.51</v>
      </c>
      <c r="Y15" s="30">
        <v>211.89</v>
      </c>
      <c r="Z15" s="30">
        <v>215.87</v>
      </c>
    </row>
    <row r="16" spans="1:26" x14ac:dyDescent="0.2">
      <c r="A16" s="23" t="s">
        <v>205</v>
      </c>
      <c r="B16" s="31" t="s">
        <v>460</v>
      </c>
      <c r="C16" s="14">
        <v>180.4</v>
      </c>
      <c r="D16" s="14">
        <v>180.76</v>
      </c>
      <c r="E16" s="14">
        <v>181.47</v>
      </c>
      <c r="F16" s="14">
        <v>181.29</v>
      </c>
      <c r="G16" s="14">
        <v>197.71</v>
      </c>
      <c r="H16" s="14">
        <v>197.86</v>
      </c>
      <c r="I16" s="14">
        <v>201.37</v>
      </c>
      <c r="J16" s="14">
        <v>196.96</v>
      </c>
      <c r="K16" s="14">
        <v>192.07</v>
      </c>
      <c r="L16" s="14">
        <v>202.24</v>
      </c>
      <c r="M16" s="14">
        <v>198.4</v>
      </c>
      <c r="N16" s="14">
        <v>195.21</v>
      </c>
      <c r="O16" s="14">
        <v>192.08</v>
      </c>
      <c r="P16" s="14">
        <v>192.29</v>
      </c>
      <c r="Q16" s="14">
        <v>195.34</v>
      </c>
      <c r="R16" s="14">
        <v>195.54</v>
      </c>
      <c r="S16" s="14">
        <v>201.34</v>
      </c>
      <c r="T16" s="30">
        <v>202.19</v>
      </c>
      <c r="U16" s="30">
        <v>199.77</v>
      </c>
      <c r="V16" s="30">
        <v>192.12</v>
      </c>
      <c r="W16" s="30">
        <v>219.08</v>
      </c>
      <c r="X16" s="30">
        <v>219.02</v>
      </c>
      <c r="Y16" s="30">
        <v>220.79</v>
      </c>
      <c r="Z16" s="30">
        <v>217.81</v>
      </c>
    </row>
    <row r="17" spans="1:26" x14ac:dyDescent="0.2">
      <c r="A17" s="23" t="s">
        <v>207</v>
      </c>
      <c r="B17" s="31" t="s">
        <v>460</v>
      </c>
      <c r="C17" s="14">
        <v>114.8</v>
      </c>
      <c r="D17" s="14">
        <v>114.27</v>
      </c>
      <c r="E17" s="14">
        <v>113.95</v>
      </c>
      <c r="F17" s="14">
        <v>115.38</v>
      </c>
      <c r="G17" s="14">
        <v>116.13</v>
      </c>
      <c r="H17" s="14">
        <v>117.42</v>
      </c>
      <c r="I17" s="14">
        <v>112.79</v>
      </c>
      <c r="J17" s="14">
        <v>113.07</v>
      </c>
      <c r="K17" s="14">
        <v>114.81</v>
      </c>
      <c r="L17" s="14">
        <v>114.39</v>
      </c>
      <c r="M17" s="14">
        <v>114.36</v>
      </c>
      <c r="N17" s="14">
        <v>113.86</v>
      </c>
      <c r="O17" s="14">
        <v>105.54</v>
      </c>
      <c r="P17" s="14">
        <v>104.79</v>
      </c>
      <c r="Q17" s="14">
        <v>103.13</v>
      </c>
      <c r="R17" s="14">
        <v>104.99</v>
      </c>
      <c r="S17" s="14">
        <v>107.38</v>
      </c>
      <c r="T17" s="30">
        <v>104.57</v>
      </c>
      <c r="U17" s="30">
        <v>102.53</v>
      </c>
      <c r="V17" s="30">
        <v>103.27</v>
      </c>
      <c r="W17" s="30">
        <v>127.48</v>
      </c>
      <c r="X17" s="30">
        <v>128.43</v>
      </c>
      <c r="Y17" s="30">
        <v>124.39</v>
      </c>
      <c r="Z17" s="30">
        <v>126.24</v>
      </c>
    </row>
    <row r="18" spans="1:26" x14ac:dyDescent="0.2">
      <c r="A18" s="23" t="s">
        <v>260</v>
      </c>
      <c r="B18" s="31" t="s">
        <v>460</v>
      </c>
      <c r="C18" s="14">
        <v>136.08000000000001</v>
      </c>
      <c r="D18" s="14">
        <v>136.97999999999999</v>
      </c>
      <c r="E18" s="14">
        <v>136.29</v>
      </c>
      <c r="F18" s="14">
        <v>139.91</v>
      </c>
      <c r="G18" s="14">
        <v>141.27000000000001</v>
      </c>
      <c r="H18" s="14">
        <v>139.47999999999999</v>
      </c>
      <c r="I18" s="14">
        <v>136.75</v>
      </c>
      <c r="J18" s="14">
        <v>143.09</v>
      </c>
      <c r="K18" s="14">
        <v>140.66999999999999</v>
      </c>
      <c r="L18" s="14">
        <v>137.41999999999999</v>
      </c>
      <c r="M18" s="14">
        <v>136.16</v>
      </c>
      <c r="N18" s="14">
        <v>141.9</v>
      </c>
      <c r="O18" s="14">
        <v>134.34</v>
      </c>
      <c r="P18" s="14">
        <v>132.63</v>
      </c>
      <c r="Q18" s="14">
        <v>134.91999999999999</v>
      </c>
      <c r="R18" s="14">
        <v>135.94</v>
      </c>
      <c r="S18" s="14">
        <v>137.11000000000001</v>
      </c>
      <c r="T18" s="30">
        <v>133.1</v>
      </c>
      <c r="U18" s="30">
        <v>137.86000000000001</v>
      </c>
      <c r="V18" s="30">
        <v>134.97999999999999</v>
      </c>
      <c r="W18" s="30">
        <v>151.19</v>
      </c>
      <c r="X18" s="30">
        <v>155.53</v>
      </c>
      <c r="Y18" s="30">
        <v>155.72999999999999</v>
      </c>
      <c r="Z18" s="30">
        <v>153.52000000000001</v>
      </c>
    </row>
    <row r="19" spans="1:26" x14ac:dyDescent="0.2">
      <c r="A19" s="23" t="s">
        <v>209</v>
      </c>
      <c r="B19" s="31" t="s">
        <v>460</v>
      </c>
      <c r="C19" s="14">
        <v>172.82</v>
      </c>
      <c r="D19" s="14">
        <v>172.93</v>
      </c>
      <c r="E19" s="14">
        <v>175.97</v>
      </c>
      <c r="F19" s="14">
        <v>168.94</v>
      </c>
      <c r="G19" s="14">
        <v>175.05</v>
      </c>
      <c r="H19" s="14">
        <v>171.57</v>
      </c>
      <c r="I19" s="14">
        <v>165.99</v>
      </c>
      <c r="J19" s="14">
        <v>169.29</v>
      </c>
      <c r="K19" s="14">
        <v>171.58</v>
      </c>
      <c r="L19" s="14">
        <v>168.86</v>
      </c>
      <c r="M19" s="14">
        <v>167.01</v>
      </c>
      <c r="N19" s="14">
        <v>170.05</v>
      </c>
      <c r="O19" s="14">
        <v>174.89</v>
      </c>
      <c r="P19" s="14">
        <v>180.4</v>
      </c>
      <c r="Q19" s="14">
        <v>173.62</v>
      </c>
      <c r="R19" s="14">
        <v>168.89</v>
      </c>
      <c r="S19" s="14">
        <v>179.61</v>
      </c>
      <c r="T19" s="30">
        <v>179.47</v>
      </c>
      <c r="U19" s="30">
        <v>181.6</v>
      </c>
      <c r="V19" s="30">
        <v>181.8</v>
      </c>
      <c r="W19" s="30">
        <v>200.01</v>
      </c>
      <c r="X19" s="30">
        <v>205.29</v>
      </c>
      <c r="Y19" s="30">
        <v>198.19</v>
      </c>
      <c r="Z19" s="30">
        <v>199.22</v>
      </c>
    </row>
    <row r="20" spans="1:26" x14ac:dyDescent="0.2">
      <c r="A20" s="23" t="s">
        <v>210</v>
      </c>
      <c r="B20" s="31" t="s">
        <v>460</v>
      </c>
      <c r="C20" s="14">
        <v>148.78</v>
      </c>
      <c r="D20" s="14">
        <v>149.38</v>
      </c>
      <c r="E20" s="14">
        <v>152.47</v>
      </c>
      <c r="F20" s="14">
        <v>151.80000000000001</v>
      </c>
      <c r="G20" s="14">
        <v>149.63999999999999</v>
      </c>
      <c r="H20" s="14">
        <v>149.91</v>
      </c>
      <c r="I20" s="14">
        <v>145.28</v>
      </c>
      <c r="J20" s="14">
        <v>142.97999999999999</v>
      </c>
      <c r="K20" s="14">
        <v>141.27000000000001</v>
      </c>
      <c r="L20" s="14">
        <v>141.32</v>
      </c>
      <c r="M20" s="14">
        <v>143.97999999999999</v>
      </c>
      <c r="N20" s="14">
        <v>143.41999999999999</v>
      </c>
      <c r="O20" s="14">
        <v>141.83000000000001</v>
      </c>
      <c r="P20" s="14">
        <v>137.34</v>
      </c>
      <c r="Q20" s="14">
        <v>140.13</v>
      </c>
      <c r="R20" s="14">
        <v>142.1</v>
      </c>
      <c r="S20" s="14">
        <v>149.80000000000001</v>
      </c>
      <c r="T20" s="30">
        <v>151.58000000000001</v>
      </c>
      <c r="U20" s="30">
        <v>150.15</v>
      </c>
      <c r="V20" s="30">
        <v>151.78</v>
      </c>
      <c r="W20" s="30">
        <v>160.66999999999999</v>
      </c>
      <c r="X20" s="30">
        <v>157.52000000000001</v>
      </c>
      <c r="Y20" s="30">
        <v>159.34</v>
      </c>
      <c r="Z20" s="30">
        <v>157.83000000000001</v>
      </c>
    </row>
    <row r="21" spans="1:26" x14ac:dyDescent="0.2">
      <c r="A21" s="23" t="s">
        <v>211</v>
      </c>
      <c r="B21" s="31" t="s">
        <v>460</v>
      </c>
      <c r="C21" s="14">
        <v>170.03</v>
      </c>
      <c r="D21" s="14">
        <v>172.29</v>
      </c>
      <c r="E21" s="14">
        <v>169.98</v>
      </c>
      <c r="F21" s="14">
        <v>170.59</v>
      </c>
      <c r="G21" s="14">
        <v>193.29</v>
      </c>
      <c r="H21" s="14">
        <v>197.71</v>
      </c>
      <c r="I21" s="14">
        <v>200.45</v>
      </c>
      <c r="J21" s="14">
        <v>196.08</v>
      </c>
      <c r="K21" s="14">
        <v>200.39</v>
      </c>
      <c r="L21" s="14">
        <v>191.19</v>
      </c>
      <c r="M21" s="14">
        <v>196.66</v>
      </c>
      <c r="N21" s="14">
        <v>199.46</v>
      </c>
      <c r="O21" s="14">
        <v>195.93</v>
      </c>
      <c r="P21" s="14">
        <v>197.89</v>
      </c>
      <c r="Q21" s="14">
        <v>195.49</v>
      </c>
      <c r="R21" s="14">
        <v>193.35</v>
      </c>
      <c r="S21" s="14">
        <v>199.56</v>
      </c>
      <c r="T21" s="30">
        <v>196</v>
      </c>
      <c r="U21" s="30">
        <v>193.8</v>
      </c>
      <c r="V21" s="30">
        <v>190.37</v>
      </c>
      <c r="W21" s="30">
        <v>205.47</v>
      </c>
      <c r="X21" s="30">
        <v>216.06</v>
      </c>
      <c r="Y21" s="30">
        <v>209.78</v>
      </c>
      <c r="Z21" s="30">
        <v>215.56</v>
      </c>
    </row>
    <row r="22" spans="1:26" x14ac:dyDescent="0.2">
      <c r="A22" s="23" t="s">
        <v>216</v>
      </c>
      <c r="B22" s="31" t="s">
        <v>460</v>
      </c>
      <c r="C22" s="14">
        <v>175.86</v>
      </c>
      <c r="D22" s="14">
        <v>174.48</v>
      </c>
      <c r="E22" s="14">
        <v>182.05</v>
      </c>
      <c r="F22" s="14">
        <v>184.46</v>
      </c>
      <c r="G22" s="14">
        <v>188.51</v>
      </c>
      <c r="H22" s="14">
        <v>185.84</v>
      </c>
      <c r="I22" s="14">
        <v>185.84</v>
      </c>
      <c r="J22" s="14">
        <v>194.81</v>
      </c>
      <c r="K22" s="14">
        <v>205.52</v>
      </c>
      <c r="L22" s="14">
        <v>204.7</v>
      </c>
      <c r="M22" s="14">
        <v>216.59</v>
      </c>
      <c r="N22" s="14">
        <v>178.46</v>
      </c>
      <c r="O22" s="14">
        <v>180.91</v>
      </c>
      <c r="P22" s="14">
        <v>176.42</v>
      </c>
      <c r="Q22" s="14">
        <v>178.34</v>
      </c>
      <c r="R22" s="14">
        <v>167.76</v>
      </c>
      <c r="S22" s="14">
        <v>178.34</v>
      </c>
      <c r="T22" s="30">
        <v>178.34</v>
      </c>
      <c r="U22" s="30">
        <v>172.57</v>
      </c>
      <c r="V22" s="30">
        <v>175.14</v>
      </c>
      <c r="W22" s="30">
        <v>199.18</v>
      </c>
      <c r="X22" s="30">
        <v>199.18</v>
      </c>
      <c r="Y22" s="30">
        <v>205.92</v>
      </c>
      <c r="Z22" s="30">
        <v>214.16</v>
      </c>
    </row>
    <row r="23" spans="1:26" x14ac:dyDescent="0.2">
      <c r="A23" s="23" t="s">
        <v>212</v>
      </c>
      <c r="B23" s="31" t="s">
        <v>460</v>
      </c>
      <c r="C23" s="14">
        <v>151.18</v>
      </c>
      <c r="D23" s="14">
        <v>144.61000000000001</v>
      </c>
      <c r="E23" s="14">
        <v>145.32</v>
      </c>
      <c r="F23" s="14">
        <v>144.15</v>
      </c>
      <c r="G23" s="14">
        <v>156.79</v>
      </c>
      <c r="H23" s="14">
        <v>158</v>
      </c>
      <c r="I23" s="14">
        <v>153.78</v>
      </c>
      <c r="J23" s="14">
        <v>153.65</v>
      </c>
      <c r="K23" s="14">
        <v>151.87</v>
      </c>
      <c r="L23" s="14">
        <v>150.41</v>
      </c>
      <c r="M23" s="14">
        <v>152.68</v>
      </c>
      <c r="N23" s="14">
        <v>151.66999999999999</v>
      </c>
      <c r="O23" s="14">
        <v>161.19999999999999</v>
      </c>
      <c r="P23" s="14">
        <v>158.05000000000001</v>
      </c>
      <c r="Q23" s="14">
        <v>158.96</v>
      </c>
      <c r="R23" s="14">
        <v>153.88</v>
      </c>
      <c r="S23" s="14">
        <v>157.15</v>
      </c>
      <c r="T23" s="30">
        <v>159.13999999999999</v>
      </c>
      <c r="U23" s="30">
        <v>158.66999999999999</v>
      </c>
      <c r="V23" s="30">
        <v>154.27000000000001</v>
      </c>
      <c r="W23" s="30">
        <v>166.99</v>
      </c>
      <c r="X23" s="30">
        <v>170.6</v>
      </c>
      <c r="Y23" s="30">
        <v>166.28</v>
      </c>
      <c r="Z23" s="30">
        <v>172.63</v>
      </c>
    </row>
    <row r="24" spans="1:26" x14ac:dyDescent="0.2">
      <c r="A24" s="23" t="s">
        <v>213</v>
      </c>
      <c r="B24" s="31" t="s">
        <v>464</v>
      </c>
      <c r="C24" s="14">
        <v>156.97999999999999</v>
      </c>
      <c r="D24" s="14">
        <v>155.83000000000001</v>
      </c>
      <c r="E24" s="14">
        <v>157.44999999999999</v>
      </c>
      <c r="F24" s="14">
        <v>157.88999999999999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30"/>
      <c r="U24" s="30"/>
      <c r="V24" s="30"/>
      <c r="W24" s="30"/>
      <c r="X24" s="30"/>
      <c r="Y24" s="30"/>
      <c r="Z24" s="30"/>
    </row>
    <row r="25" spans="1:26" x14ac:dyDescent="0.2">
      <c r="A25" s="23" t="s">
        <v>111</v>
      </c>
      <c r="B25" s="31" t="s">
        <v>460</v>
      </c>
      <c r="C25" s="14">
        <v>149.59</v>
      </c>
      <c r="D25" s="14">
        <v>148.97</v>
      </c>
      <c r="E25" s="14">
        <v>147.43</v>
      </c>
      <c r="F25" s="14">
        <v>148.11000000000001</v>
      </c>
      <c r="G25" s="14">
        <v>160.18</v>
      </c>
      <c r="H25" s="14">
        <v>161.1</v>
      </c>
      <c r="I25" s="14">
        <v>170.2</v>
      </c>
      <c r="J25" s="14">
        <v>172.77</v>
      </c>
      <c r="K25" s="14">
        <v>167.75</v>
      </c>
      <c r="L25" s="14">
        <v>163.96</v>
      </c>
      <c r="M25" s="14">
        <v>165.77</v>
      </c>
      <c r="N25" s="14">
        <v>166.4</v>
      </c>
      <c r="O25" s="14">
        <v>155.59</v>
      </c>
      <c r="P25" s="14">
        <v>151.41999999999999</v>
      </c>
      <c r="Q25" s="14">
        <v>160.41</v>
      </c>
      <c r="R25" s="14">
        <v>159.03</v>
      </c>
      <c r="S25" s="14">
        <v>152.22999999999999</v>
      </c>
      <c r="T25" s="30">
        <v>154.69</v>
      </c>
      <c r="U25" s="30">
        <v>151.55000000000001</v>
      </c>
      <c r="V25" s="30">
        <v>155.07</v>
      </c>
      <c r="W25" s="30">
        <v>163.15</v>
      </c>
      <c r="X25" s="30">
        <v>166.21</v>
      </c>
      <c r="Y25" s="30">
        <v>161.25</v>
      </c>
      <c r="Z25" s="30">
        <v>171.95</v>
      </c>
    </row>
    <row r="26" spans="1:26" x14ac:dyDescent="0.2">
      <c r="A26" s="23" t="s">
        <v>261</v>
      </c>
      <c r="B26" s="31" t="s">
        <v>460</v>
      </c>
      <c r="C26" s="14">
        <v>204.9</v>
      </c>
      <c r="D26" s="14">
        <v>191.83</v>
      </c>
      <c r="E26" s="14">
        <v>194.52</v>
      </c>
      <c r="F26" s="14">
        <v>175.52</v>
      </c>
      <c r="G26" s="14">
        <v>203.08</v>
      </c>
      <c r="H26" s="14">
        <v>195.73</v>
      </c>
      <c r="I26" s="14">
        <v>187.84</v>
      </c>
      <c r="J26" s="14">
        <v>213.48</v>
      </c>
      <c r="K26" s="14">
        <v>186.33</v>
      </c>
      <c r="L26" s="14">
        <v>194.2</v>
      </c>
      <c r="M26" s="14">
        <v>198.63</v>
      </c>
      <c r="N26" s="14">
        <v>206.67</v>
      </c>
      <c r="O26" s="14">
        <v>198.68</v>
      </c>
      <c r="P26" s="14">
        <v>190.01</v>
      </c>
      <c r="Q26" s="14">
        <v>191.35</v>
      </c>
      <c r="R26" s="14">
        <v>188.68</v>
      </c>
      <c r="S26" s="14">
        <v>187.87</v>
      </c>
      <c r="T26" s="30">
        <v>187.87</v>
      </c>
      <c r="U26" s="30">
        <v>190.52</v>
      </c>
      <c r="V26" s="30">
        <v>198.91</v>
      </c>
      <c r="W26" s="30"/>
      <c r="X26" s="30"/>
      <c r="Y26" s="30"/>
      <c r="Z26" s="30"/>
    </row>
    <row r="27" spans="1:26" x14ac:dyDescent="0.2">
      <c r="A27" s="23" t="s">
        <v>262</v>
      </c>
      <c r="B27" s="31" t="s">
        <v>460</v>
      </c>
      <c r="C27" s="14">
        <v>184.48</v>
      </c>
      <c r="D27" s="14">
        <v>185.37</v>
      </c>
      <c r="E27" s="14">
        <v>188.77</v>
      </c>
      <c r="F27" s="14">
        <v>178.28</v>
      </c>
      <c r="G27" s="14">
        <v>182.44</v>
      </c>
      <c r="H27" s="14">
        <v>185.1</v>
      </c>
      <c r="I27" s="14">
        <v>183.47</v>
      </c>
      <c r="J27" s="14">
        <v>175.72</v>
      </c>
      <c r="K27" s="14">
        <v>188.02</v>
      </c>
      <c r="L27" s="14">
        <v>186.05</v>
      </c>
      <c r="M27" s="14">
        <v>183.61</v>
      </c>
      <c r="N27" s="14">
        <v>183.78</v>
      </c>
      <c r="O27" s="14">
        <v>185.61</v>
      </c>
      <c r="P27" s="14">
        <v>192.01</v>
      </c>
      <c r="Q27" s="14">
        <v>187.79</v>
      </c>
      <c r="R27" s="14">
        <v>198.29</v>
      </c>
      <c r="S27" s="14">
        <v>189.06</v>
      </c>
      <c r="T27" s="30">
        <v>188.31</v>
      </c>
      <c r="U27" s="30">
        <v>187.63</v>
      </c>
      <c r="V27" s="30">
        <v>187.48</v>
      </c>
      <c r="W27" s="30"/>
      <c r="X27" s="30"/>
      <c r="Y27" s="30"/>
      <c r="Z27" s="30"/>
    </row>
    <row r="28" spans="1:26" x14ac:dyDescent="0.2">
      <c r="A28" s="23" t="s">
        <v>263</v>
      </c>
      <c r="B28" s="31" t="s">
        <v>460</v>
      </c>
      <c r="C28" s="14">
        <v>149.75</v>
      </c>
      <c r="D28" s="14">
        <v>148.86000000000001</v>
      </c>
      <c r="E28" s="14">
        <v>147.94999999999999</v>
      </c>
      <c r="F28" s="14">
        <v>147.16</v>
      </c>
      <c r="G28" s="14">
        <v>176.09</v>
      </c>
      <c r="H28" s="14">
        <v>167.38</v>
      </c>
      <c r="I28" s="14">
        <v>167.18</v>
      </c>
      <c r="J28" s="14">
        <v>170.34</v>
      </c>
      <c r="K28" s="14">
        <v>172.66</v>
      </c>
      <c r="L28" s="14">
        <v>169.06</v>
      </c>
      <c r="M28" s="14">
        <v>168.35</v>
      </c>
      <c r="N28" s="14">
        <v>172.15</v>
      </c>
      <c r="O28" s="14">
        <v>177.71</v>
      </c>
      <c r="P28" s="14">
        <v>183.02</v>
      </c>
      <c r="Q28" s="14">
        <v>186.33</v>
      </c>
      <c r="R28" s="14">
        <v>182.79</v>
      </c>
      <c r="S28" s="14">
        <v>188.1</v>
      </c>
      <c r="T28" s="30">
        <v>182.28</v>
      </c>
      <c r="U28" s="30">
        <v>186.05</v>
      </c>
      <c r="V28" s="30">
        <v>192.56</v>
      </c>
      <c r="W28" s="30">
        <v>221.24</v>
      </c>
      <c r="X28" s="30">
        <v>212.89</v>
      </c>
      <c r="Y28" s="30">
        <v>211.78</v>
      </c>
      <c r="Z28" s="30">
        <v>207.31</v>
      </c>
    </row>
    <row r="29" spans="1:26" x14ac:dyDescent="0.2">
      <c r="A29" s="23" t="s">
        <v>2</v>
      </c>
      <c r="B29" s="31" t="s">
        <v>464</v>
      </c>
      <c r="C29" s="14">
        <v>137.32</v>
      </c>
      <c r="D29" s="14">
        <v>135.27000000000001</v>
      </c>
      <c r="E29" s="14">
        <v>135.32</v>
      </c>
      <c r="F29" s="14">
        <v>131.94999999999999</v>
      </c>
      <c r="G29" s="14">
        <v>156.28</v>
      </c>
      <c r="H29" s="14">
        <v>150.37</v>
      </c>
      <c r="I29" s="14">
        <v>143.76</v>
      </c>
      <c r="J29" s="14">
        <v>152.65</v>
      </c>
      <c r="K29" s="14">
        <v>151.18</v>
      </c>
      <c r="L29" s="14">
        <v>153.85</v>
      </c>
      <c r="M29" s="14">
        <v>147.41</v>
      </c>
      <c r="N29" s="14">
        <v>144.02000000000001</v>
      </c>
      <c r="O29" s="14">
        <v>138.03</v>
      </c>
      <c r="P29" s="14">
        <v>144.69999999999999</v>
      </c>
      <c r="Q29" s="14">
        <v>140.69</v>
      </c>
      <c r="R29" s="14">
        <v>140.25</v>
      </c>
      <c r="S29" s="14">
        <v>143.88</v>
      </c>
      <c r="T29" s="30">
        <v>137.24</v>
      </c>
      <c r="U29" s="30">
        <v>138.33000000000001</v>
      </c>
      <c r="V29" s="30">
        <v>135.93</v>
      </c>
      <c r="W29" s="30">
        <v>134.59</v>
      </c>
      <c r="X29" s="30">
        <v>133</v>
      </c>
      <c r="Y29" s="30">
        <v>135.53</v>
      </c>
      <c r="Z29" s="30"/>
    </row>
    <row r="30" spans="1:26" x14ac:dyDescent="0.2">
      <c r="A30" s="23" t="s">
        <v>246</v>
      </c>
      <c r="B30" s="31" t="s">
        <v>460</v>
      </c>
      <c r="C30" s="14">
        <v>156.91999999999999</v>
      </c>
      <c r="D30" s="14">
        <v>156.84</v>
      </c>
      <c r="E30" s="14">
        <v>169.34</v>
      </c>
      <c r="F30" s="14">
        <v>164.21</v>
      </c>
      <c r="G30" s="14">
        <v>143.28</v>
      </c>
      <c r="H30" s="14">
        <v>142.63</v>
      </c>
      <c r="I30" s="14">
        <v>143.66</v>
      </c>
      <c r="J30" s="14">
        <v>137.46</v>
      </c>
      <c r="K30" s="14">
        <v>135.51</v>
      </c>
      <c r="L30" s="14">
        <v>135.28</v>
      </c>
      <c r="M30" s="14">
        <v>140.19999999999999</v>
      </c>
      <c r="N30" s="14">
        <v>140.27000000000001</v>
      </c>
      <c r="O30" s="14">
        <v>158.44</v>
      </c>
      <c r="P30" s="14">
        <v>160.32</v>
      </c>
      <c r="Q30" s="14">
        <v>158.94999999999999</v>
      </c>
      <c r="R30" s="14">
        <v>158.04</v>
      </c>
      <c r="S30" s="14">
        <v>161.1</v>
      </c>
      <c r="T30" s="30">
        <v>158.13</v>
      </c>
      <c r="U30" s="30">
        <v>162.33000000000001</v>
      </c>
      <c r="V30" s="30">
        <v>159.83000000000001</v>
      </c>
      <c r="W30" s="30"/>
      <c r="X30" s="30"/>
      <c r="Y30" s="30"/>
      <c r="Z30" s="30"/>
    </row>
    <row r="31" spans="1:26" x14ac:dyDescent="0.2">
      <c r="A31" s="23" t="s">
        <v>264</v>
      </c>
      <c r="B31" s="31" t="s">
        <v>460</v>
      </c>
      <c r="C31" s="14">
        <v>178.24</v>
      </c>
      <c r="D31" s="14">
        <v>182.76</v>
      </c>
      <c r="E31" s="14">
        <v>182.77</v>
      </c>
      <c r="F31" s="14">
        <v>182.17</v>
      </c>
      <c r="G31" s="14">
        <v>196.14</v>
      </c>
      <c r="H31" s="14">
        <v>193.66</v>
      </c>
      <c r="I31" s="14">
        <v>192.32</v>
      </c>
      <c r="J31" s="14">
        <v>190.34</v>
      </c>
      <c r="K31" s="14">
        <v>189.14</v>
      </c>
      <c r="L31" s="14">
        <v>190.96</v>
      </c>
      <c r="M31" s="14">
        <v>192.65</v>
      </c>
      <c r="N31" s="14">
        <v>190.37</v>
      </c>
      <c r="O31" s="14">
        <v>197.93</v>
      </c>
      <c r="P31" s="14">
        <v>193.68</v>
      </c>
      <c r="Q31" s="14">
        <v>195.24</v>
      </c>
      <c r="R31" s="14">
        <v>195.91</v>
      </c>
      <c r="S31" s="14">
        <v>190.48</v>
      </c>
      <c r="T31" s="30">
        <v>190.58</v>
      </c>
      <c r="U31" s="30">
        <v>190.16</v>
      </c>
      <c r="V31" s="30">
        <v>190.19</v>
      </c>
      <c r="W31" s="30">
        <v>213.04</v>
      </c>
      <c r="X31" s="30">
        <v>215.82</v>
      </c>
      <c r="Y31" s="30">
        <v>217.17</v>
      </c>
      <c r="Z31" s="30">
        <v>220.15</v>
      </c>
    </row>
    <row r="32" spans="1:26" x14ac:dyDescent="0.2">
      <c r="A32" s="23" t="s">
        <v>247</v>
      </c>
      <c r="B32" s="31" t="s">
        <v>460</v>
      </c>
      <c r="C32" s="14">
        <v>134.61000000000001</v>
      </c>
      <c r="D32" s="14">
        <v>136.38</v>
      </c>
      <c r="E32" s="14">
        <v>137.24</v>
      </c>
      <c r="F32" s="14">
        <v>135.51</v>
      </c>
      <c r="G32" s="14">
        <v>130.79</v>
      </c>
      <c r="H32" s="14">
        <v>132.34</v>
      </c>
      <c r="I32" s="14">
        <v>133.19</v>
      </c>
      <c r="J32" s="14">
        <v>135.06</v>
      </c>
      <c r="K32" s="14">
        <v>138.69</v>
      </c>
      <c r="L32" s="14">
        <v>134.93</v>
      </c>
      <c r="M32" s="14">
        <v>133</v>
      </c>
      <c r="N32" s="14">
        <v>136</v>
      </c>
      <c r="O32" s="14">
        <v>142.5</v>
      </c>
      <c r="P32" s="14">
        <v>138.19</v>
      </c>
      <c r="Q32" s="14">
        <v>137.94</v>
      </c>
      <c r="R32" s="14">
        <v>140.29</v>
      </c>
      <c r="S32" s="14">
        <v>134.94999999999999</v>
      </c>
      <c r="T32" s="30">
        <v>138.07</v>
      </c>
      <c r="U32" s="30">
        <v>134.41</v>
      </c>
      <c r="V32" s="30">
        <v>132.53</v>
      </c>
      <c r="W32" s="30">
        <v>150.79</v>
      </c>
      <c r="X32" s="30">
        <v>157.28</v>
      </c>
      <c r="Y32" s="30">
        <v>158.33000000000001</v>
      </c>
      <c r="Z32" s="30">
        <v>158.82</v>
      </c>
    </row>
    <row r="33" spans="1:26" x14ac:dyDescent="0.2">
      <c r="A33" s="23" t="s">
        <v>265</v>
      </c>
      <c r="B33" s="31" t="s">
        <v>460</v>
      </c>
      <c r="C33" s="14">
        <v>141.24</v>
      </c>
      <c r="D33" s="14">
        <v>142.24</v>
      </c>
      <c r="E33" s="14">
        <v>136.56</v>
      </c>
      <c r="F33" s="14">
        <v>135.63999999999999</v>
      </c>
      <c r="G33" s="14">
        <v>157.52000000000001</v>
      </c>
      <c r="H33" s="14">
        <v>154.13999999999999</v>
      </c>
      <c r="I33" s="14">
        <v>155.76</v>
      </c>
      <c r="J33" s="14">
        <v>158.46</v>
      </c>
      <c r="K33" s="14">
        <v>156.36000000000001</v>
      </c>
      <c r="L33" s="14">
        <v>153.94</v>
      </c>
      <c r="M33" s="14">
        <v>154.65</v>
      </c>
      <c r="N33" s="14">
        <v>155.86000000000001</v>
      </c>
      <c r="O33" s="14">
        <v>159.47</v>
      </c>
      <c r="P33" s="14">
        <v>160.36000000000001</v>
      </c>
      <c r="Q33" s="14">
        <v>165.66</v>
      </c>
      <c r="R33" s="14">
        <v>161.1</v>
      </c>
      <c r="S33" s="14">
        <v>162.97</v>
      </c>
      <c r="T33" s="30">
        <v>163.9</v>
      </c>
      <c r="U33" s="30">
        <v>160.5</v>
      </c>
      <c r="V33" s="30">
        <v>163.15</v>
      </c>
      <c r="W33" s="30">
        <v>189.57</v>
      </c>
      <c r="X33" s="30">
        <v>189.32</v>
      </c>
      <c r="Y33" s="30">
        <v>186.26</v>
      </c>
      <c r="Z33" s="30">
        <v>183.32</v>
      </c>
    </row>
    <row r="34" spans="1:26" x14ac:dyDescent="0.2">
      <c r="A34" s="23" t="s">
        <v>266</v>
      </c>
      <c r="B34" s="31" t="s">
        <v>464</v>
      </c>
      <c r="C34" s="14">
        <v>129.80000000000001</v>
      </c>
      <c r="D34" s="14">
        <v>132.29</v>
      </c>
      <c r="E34" s="14">
        <v>131.69</v>
      </c>
      <c r="F34" s="14">
        <v>129.85</v>
      </c>
      <c r="G34" s="14">
        <v>123.89</v>
      </c>
      <c r="H34" s="14">
        <v>125.92</v>
      </c>
      <c r="I34" s="14">
        <v>129.03</v>
      </c>
      <c r="J34" s="14">
        <v>127.82</v>
      </c>
      <c r="K34" s="14">
        <v>122.61</v>
      </c>
      <c r="L34" s="14">
        <v>121.76</v>
      </c>
      <c r="M34" s="14">
        <v>118.45</v>
      </c>
      <c r="N34" s="14">
        <v>121.42</v>
      </c>
      <c r="O34" s="14">
        <v>120.49</v>
      </c>
      <c r="P34" s="14">
        <v>114.26</v>
      </c>
      <c r="Q34" s="14"/>
      <c r="R34" s="14"/>
      <c r="S34" s="14"/>
      <c r="T34" s="30"/>
      <c r="U34" s="30"/>
      <c r="V34" s="30"/>
      <c r="W34" s="30"/>
      <c r="X34" s="30"/>
      <c r="Y34" s="30"/>
      <c r="Z34" s="30"/>
    </row>
    <row r="35" spans="1:26" x14ac:dyDescent="0.2">
      <c r="A35" s="23" t="s">
        <v>267</v>
      </c>
      <c r="B35" s="31" t="s">
        <v>460</v>
      </c>
      <c r="C35" s="14">
        <v>123.79</v>
      </c>
      <c r="D35" s="14">
        <v>121.32</v>
      </c>
      <c r="E35" s="14">
        <v>121.06</v>
      </c>
      <c r="F35" s="14">
        <v>124.75</v>
      </c>
      <c r="G35" s="14">
        <v>124.99</v>
      </c>
      <c r="H35" s="14">
        <v>124.18</v>
      </c>
      <c r="I35" s="14">
        <v>126.48</v>
      </c>
      <c r="J35" s="14">
        <v>121.94</v>
      </c>
      <c r="K35" s="14">
        <v>122.83</v>
      </c>
      <c r="L35" s="14">
        <v>124.84</v>
      </c>
      <c r="M35" s="14">
        <v>125.38</v>
      </c>
      <c r="N35" s="14">
        <v>124.17</v>
      </c>
      <c r="O35" s="14">
        <v>125.13</v>
      </c>
      <c r="P35" s="14">
        <v>127.15</v>
      </c>
      <c r="Q35" s="14">
        <v>127.61</v>
      </c>
      <c r="R35" s="14">
        <v>133.6</v>
      </c>
      <c r="S35" s="14">
        <v>133.6</v>
      </c>
      <c r="T35" s="30">
        <v>132.62</v>
      </c>
      <c r="U35" s="30">
        <v>127.84</v>
      </c>
      <c r="V35" s="30">
        <v>128.63999999999999</v>
      </c>
      <c r="W35" s="30">
        <v>123.53</v>
      </c>
      <c r="X35" s="30">
        <v>125.66</v>
      </c>
      <c r="Y35" s="30">
        <v>122.63</v>
      </c>
      <c r="Z35" s="30">
        <v>126</v>
      </c>
    </row>
    <row r="36" spans="1:26" x14ac:dyDescent="0.2">
      <c r="A36" s="23" t="s">
        <v>268</v>
      </c>
      <c r="B36" s="31" t="s">
        <v>460</v>
      </c>
      <c r="C36" s="14">
        <v>113.36</v>
      </c>
      <c r="D36" s="14">
        <v>112.38</v>
      </c>
      <c r="E36" s="14">
        <v>111.87</v>
      </c>
      <c r="F36" s="14">
        <v>110.94</v>
      </c>
      <c r="G36" s="14">
        <v>117.79</v>
      </c>
      <c r="H36" s="14">
        <v>114.46</v>
      </c>
      <c r="I36" s="14">
        <v>113.59</v>
      </c>
      <c r="J36" s="14">
        <v>111.78</v>
      </c>
      <c r="K36" s="14">
        <v>114.14</v>
      </c>
      <c r="L36" s="14">
        <v>113.02</v>
      </c>
      <c r="M36" s="14">
        <v>116.7</v>
      </c>
      <c r="N36" s="14">
        <v>118.03</v>
      </c>
      <c r="O36" s="14">
        <v>119.73</v>
      </c>
      <c r="P36" s="14">
        <v>120.89</v>
      </c>
      <c r="Q36" s="14">
        <v>127.08</v>
      </c>
      <c r="R36" s="14">
        <v>126.38</v>
      </c>
      <c r="S36" s="14">
        <v>124.89</v>
      </c>
      <c r="T36" s="30">
        <v>119.06</v>
      </c>
      <c r="U36" s="30">
        <v>125.39</v>
      </c>
      <c r="V36" s="30">
        <v>120.05</v>
      </c>
      <c r="W36" s="30">
        <v>126.49</v>
      </c>
      <c r="X36" s="30">
        <v>126</v>
      </c>
      <c r="Y36" s="30">
        <v>131.13999999999999</v>
      </c>
      <c r="Z36" s="30">
        <v>128.15</v>
      </c>
    </row>
    <row r="37" spans="1:26" x14ac:dyDescent="0.2">
      <c r="A37" s="23" t="s">
        <v>269</v>
      </c>
      <c r="B37" s="31" t="s">
        <v>460</v>
      </c>
      <c r="C37" s="14">
        <v>118.94</v>
      </c>
      <c r="D37" s="14">
        <v>114.26</v>
      </c>
      <c r="E37" s="14">
        <v>120.13</v>
      </c>
      <c r="F37" s="14">
        <v>114.37</v>
      </c>
      <c r="G37" s="14">
        <v>129.25</v>
      </c>
      <c r="H37" s="14">
        <v>122.87</v>
      </c>
      <c r="I37" s="14">
        <v>122.32</v>
      </c>
      <c r="J37" s="14">
        <v>123.95</v>
      </c>
      <c r="K37" s="14">
        <v>123.75</v>
      </c>
      <c r="L37" s="14">
        <v>120.02</v>
      </c>
      <c r="M37" s="14">
        <v>125.48</v>
      </c>
      <c r="N37" s="14">
        <v>123.06</v>
      </c>
      <c r="O37" s="14">
        <v>114.6</v>
      </c>
      <c r="P37" s="14">
        <v>121.38</v>
      </c>
      <c r="Q37" s="14">
        <v>110.71</v>
      </c>
      <c r="R37" s="14">
        <v>116.81</v>
      </c>
      <c r="S37" s="14">
        <v>124.79</v>
      </c>
      <c r="T37" s="30">
        <v>118.29</v>
      </c>
      <c r="U37" s="30">
        <v>128.84</v>
      </c>
      <c r="V37" s="30">
        <v>128.27000000000001</v>
      </c>
      <c r="W37" s="30">
        <v>131.94</v>
      </c>
      <c r="X37" s="30">
        <v>134.88999999999999</v>
      </c>
      <c r="Y37" s="30">
        <v>130.22</v>
      </c>
      <c r="Z37" s="30">
        <v>128.15</v>
      </c>
    </row>
    <row r="38" spans="1:26" x14ac:dyDescent="0.2">
      <c r="A38" s="23" t="s">
        <v>270</v>
      </c>
      <c r="B38" s="31" t="s">
        <v>460</v>
      </c>
      <c r="C38" s="14">
        <v>112.32</v>
      </c>
      <c r="D38" s="14">
        <v>109.72</v>
      </c>
      <c r="E38" s="14">
        <v>113.97</v>
      </c>
      <c r="F38" s="14">
        <v>114.04</v>
      </c>
      <c r="G38" s="14">
        <v>112.61</v>
      </c>
      <c r="H38" s="14">
        <v>108.34</v>
      </c>
      <c r="I38" s="14">
        <v>117.35</v>
      </c>
      <c r="J38" s="14">
        <v>115.21</v>
      </c>
      <c r="K38" s="14">
        <v>114.72</v>
      </c>
      <c r="L38" s="14">
        <v>111.45</v>
      </c>
      <c r="M38" s="14">
        <v>110.98</v>
      </c>
      <c r="N38" s="14">
        <v>112.67</v>
      </c>
      <c r="O38" s="14">
        <v>96.23</v>
      </c>
      <c r="P38" s="14">
        <v>94.06</v>
      </c>
      <c r="Q38" s="14">
        <v>92.88</v>
      </c>
      <c r="R38" s="14">
        <v>93.74</v>
      </c>
      <c r="S38" s="14">
        <v>92.24</v>
      </c>
      <c r="T38" s="30">
        <v>96.09</v>
      </c>
      <c r="U38" s="30">
        <v>92.68</v>
      </c>
      <c r="V38" s="30">
        <v>91.37</v>
      </c>
      <c r="W38" s="30">
        <v>97.88</v>
      </c>
      <c r="X38" s="30">
        <v>102.13</v>
      </c>
      <c r="Y38" s="30">
        <v>101.14</v>
      </c>
      <c r="Z38" s="30">
        <v>102.52</v>
      </c>
    </row>
    <row r="39" spans="1:26" x14ac:dyDescent="0.2">
      <c r="A39" s="23" t="s">
        <v>271</v>
      </c>
      <c r="B39" s="31" t="s">
        <v>460</v>
      </c>
      <c r="C39" s="14">
        <v>113.64</v>
      </c>
      <c r="D39" s="14">
        <v>112.48</v>
      </c>
      <c r="E39" s="14">
        <v>115.99</v>
      </c>
      <c r="F39" s="14">
        <v>118.19</v>
      </c>
      <c r="G39" s="14">
        <v>115.06</v>
      </c>
      <c r="H39" s="14">
        <v>115.47</v>
      </c>
      <c r="I39" s="14">
        <v>113.99</v>
      </c>
      <c r="J39" s="14">
        <v>114.55</v>
      </c>
      <c r="K39" s="14">
        <v>115.14</v>
      </c>
      <c r="L39" s="14">
        <v>114.5</v>
      </c>
      <c r="M39" s="14">
        <v>112.09</v>
      </c>
      <c r="N39" s="14">
        <v>113.33</v>
      </c>
      <c r="O39" s="14">
        <v>105.31</v>
      </c>
      <c r="P39" s="14">
        <v>107.58</v>
      </c>
      <c r="Q39" s="14">
        <v>107.85</v>
      </c>
      <c r="R39" s="14">
        <v>105.61</v>
      </c>
      <c r="S39" s="14">
        <v>103.53</v>
      </c>
      <c r="T39" s="30">
        <v>104.39</v>
      </c>
      <c r="U39" s="30">
        <v>102.88</v>
      </c>
      <c r="V39" s="30">
        <v>103.76</v>
      </c>
      <c r="W39" s="30">
        <v>123.23</v>
      </c>
      <c r="X39" s="30">
        <v>124.51</v>
      </c>
      <c r="Y39" s="30">
        <v>123.21</v>
      </c>
      <c r="Z39" s="30">
        <v>120.25</v>
      </c>
    </row>
    <row r="40" spans="1:26" x14ac:dyDescent="0.2">
      <c r="A40" s="23" t="s">
        <v>249</v>
      </c>
      <c r="B40" s="31" t="s">
        <v>464</v>
      </c>
      <c r="C40" s="14">
        <v>135.05000000000001</v>
      </c>
      <c r="D40" s="14">
        <v>134.04</v>
      </c>
      <c r="E40" s="14">
        <v>132.52000000000001</v>
      </c>
      <c r="F40" s="14">
        <v>131.94</v>
      </c>
      <c r="G40" s="14">
        <v>136.82</v>
      </c>
      <c r="H40" s="14">
        <v>145.88</v>
      </c>
      <c r="I40" s="14">
        <v>139.06</v>
      </c>
      <c r="J40" s="14">
        <v>131.43</v>
      </c>
      <c r="K40" s="14">
        <v>137.13</v>
      </c>
      <c r="L40" s="14">
        <v>129.88</v>
      </c>
      <c r="M40" s="14">
        <v>135.12</v>
      </c>
      <c r="N40" s="14">
        <v>126.88</v>
      </c>
      <c r="O40" s="14"/>
      <c r="P40" s="14"/>
      <c r="Q40" s="14"/>
      <c r="R40" s="14"/>
      <c r="S40" s="14"/>
      <c r="T40" s="30"/>
      <c r="U40" s="30"/>
      <c r="V40" s="30"/>
      <c r="W40" s="30"/>
      <c r="X40" s="30"/>
      <c r="Y40" s="30"/>
      <c r="Z40" s="30"/>
    </row>
    <row r="41" spans="1:26" x14ac:dyDescent="0.2">
      <c r="A41" s="23" t="s">
        <v>272</v>
      </c>
      <c r="B41" s="31" t="s">
        <v>460</v>
      </c>
      <c r="C41" s="14">
        <v>175.21</v>
      </c>
      <c r="D41" s="14">
        <v>171.4</v>
      </c>
      <c r="E41" s="14">
        <v>173.8</v>
      </c>
      <c r="F41" s="14">
        <v>180.33</v>
      </c>
      <c r="G41" s="14">
        <v>166.62</v>
      </c>
      <c r="H41" s="14">
        <v>162.66</v>
      </c>
      <c r="I41" s="14">
        <v>162.94</v>
      </c>
      <c r="J41" s="14">
        <v>163.03</v>
      </c>
      <c r="K41" s="14">
        <v>159.59</v>
      </c>
      <c r="L41" s="14">
        <v>158.13</v>
      </c>
      <c r="M41" s="14">
        <v>157.59</v>
      </c>
      <c r="N41" s="14">
        <v>161.57</v>
      </c>
      <c r="O41" s="14">
        <v>169.29</v>
      </c>
      <c r="P41" s="14">
        <v>164.73</v>
      </c>
      <c r="Q41" s="14">
        <v>167.19</v>
      </c>
      <c r="R41" s="14">
        <v>166.76</v>
      </c>
      <c r="S41" s="14">
        <v>171.41</v>
      </c>
      <c r="T41" s="30">
        <v>169.99</v>
      </c>
      <c r="U41" s="30">
        <v>164.08</v>
      </c>
      <c r="V41" s="30">
        <v>168.92</v>
      </c>
      <c r="W41" s="30">
        <v>205.29</v>
      </c>
      <c r="X41" s="30">
        <v>201.76</v>
      </c>
      <c r="Y41" s="30">
        <v>206.97</v>
      </c>
      <c r="Z41" s="30">
        <v>209.31</v>
      </c>
    </row>
    <row r="42" spans="1:26" x14ac:dyDescent="0.2">
      <c r="A42" s="23" t="s">
        <v>177</v>
      </c>
      <c r="B42" s="31" t="s">
        <v>460</v>
      </c>
      <c r="C42" s="14">
        <v>121.22</v>
      </c>
      <c r="D42" s="14">
        <v>125.35</v>
      </c>
      <c r="E42" s="14">
        <v>126.85</v>
      </c>
      <c r="F42" s="14">
        <v>129.24</v>
      </c>
      <c r="G42" s="14">
        <v>154.78</v>
      </c>
      <c r="H42" s="14">
        <v>156.31</v>
      </c>
      <c r="I42" s="14">
        <v>152.81</v>
      </c>
      <c r="J42" s="14">
        <v>154.24</v>
      </c>
      <c r="K42" s="14">
        <v>157.74</v>
      </c>
      <c r="L42" s="14">
        <v>154.33000000000001</v>
      </c>
      <c r="M42" s="14">
        <v>151.55000000000001</v>
      </c>
      <c r="N42" s="14">
        <v>158.06</v>
      </c>
      <c r="O42" s="14">
        <v>161.29</v>
      </c>
      <c r="P42" s="14">
        <v>161</v>
      </c>
      <c r="Q42" s="14">
        <v>164.21</v>
      </c>
      <c r="R42" s="14">
        <v>167.45</v>
      </c>
      <c r="S42" s="14">
        <v>163.31</v>
      </c>
      <c r="T42" s="30">
        <v>159.63999999999999</v>
      </c>
      <c r="U42" s="30">
        <v>158.38</v>
      </c>
      <c r="V42" s="30">
        <v>160.18</v>
      </c>
      <c r="W42" s="30"/>
      <c r="X42" s="30"/>
      <c r="Y42" s="30"/>
      <c r="Z42" s="30"/>
    </row>
    <row r="43" spans="1:26" x14ac:dyDescent="0.2">
      <c r="A43" s="23" t="s">
        <v>274</v>
      </c>
      <c r="B43" s="31" t="s">
        <v>460</v>
      </c>
      <c r="C43" s="14">
        <v>135.75</v>
      </c>
      <c r="D43" s="14">
        <v>138.03</v>
      </c>
      <c r="E43" s="14">
        <v>136.68</v>
      </c>
      <c r="F43" s="14">
        <v>140.25</v>
      </c>
      <c r="G43" s="14">
        <v>152.37</v>
      </c>
      <c r="H43" s="14">
        <v>147.03</v>
      </c>
      <c r="I43" s="14">
        <v>139</v>
      </c>
      <c r="J43" s="14">
        <v>150.34</v>
      </c>
      <c r="K43" s="14">
        <v>146.38999999999999</v>
      </c>
      <c r="L43" s="14">
        <v>144.69999999999999</v>
      </c>
      <c r="M43" s="14">
        <v>139.81</v>
      </c>
      <c r="N43" s="14">
        <v>140.32</v>
      </c>
      <c r="O43" s="14">
        <v>157.43</v>
      </c>
      <c r="P43" s="14">
        <v>153.65</v>
      </c>
      <c r="Q43" s="14">
        <v>158.38999999999999</v>
      </c>
      <c r="R43" s="14">
        <v>164.87</v>
      </c>
      <c r="S43" s="14">
        <v>164.93</v>
      </c>
      <c r="T43" s="30">
        <v>154.97999999999999</v>
      </c>
      <c r="U43" s="30">
        <v>160.66</v>
      </c>
      <c r="V43" s="30">
        <v>157.05000000000001</v>
      </c>
      <c r="W43" s="30"/>
      <c r="X43" s="30"/>
      <c r="Y43" s="30"/>
      <c r="Z43" s="30"/>
    </row>
    <row r="44" spans="1:26" x14ac:dyDescent="0.2">
      <c r="A44" s="23" t="s">
        <v>275</v>
      </c>
      <c r="B44" s="31" t="s">
        <v>460</v>
      </c>
      <c r="C44" s="14">
        <v>118.67</v>
      </c>
      <c r="D44" s="14">
        <v>121.44</v>
      </c>
      <c r="E44" s="14">
        <v>118.44</v>
      </c>
      <c r="F44" s="14">
        <v>116.77</v>
      </c>
      <c r="G44" s="14">
        <v>134.72999999999999</v>
      </c>
      <c r="H44" s="14">
        <v>133.18</v>
      </c>
      <c r="I44" s="14">
        <v>135.37</v>
      </c>
      <c r="J44" s="14">
        <v>130.81</v>
      </c>
      <c r="K44" s="14">
        <v>128.49</v>
      </c>
      <c r="L44" s="14">
        <v>132.47</v>
      </c>
      <c r="M44" s="14">
        <v>130.34</v>
      </c>
      <c r="N44" s="14">
        <v>136.36000000000001</v>
      </c>
      <c r="O44" s="14">
        <v>127.59</v>
      </c>
      <c r="P44" s="14">
        <v>128.21</v>
      </c>
      <c r="Q44" s="14">
        <v>129.19</v>
      </c>
      <c r="R44" s="14">
        <v>135.13999999999999</v>
      </c>
      <c r="S44" s="14">
        <v>140.08000000000001</v>
      </c>
      <c r="T44" s="30">
        <v>142.21</v>
      </c>
      <c r="U44" s="30">
        <v>137.06</v>
      </c>
      <c r="V44" s="30">
        <v>140.9</v>
      </c>
      <c r="W44" s="30"/>
      <c r="X44" s="30"/>
      <c r="Y44" s="30"/>
      <c r="Z44" s="30"/>
    </row>
    <row r="45" spans="1:26" x14ac:dyDescent="0.2">
      <c r="A45" s="23" t="s">
        <v>276</v>
      </c>
      <c r="B45" s="31" t="s">
        <v>460</v>
      </c>
      <c r="C45" s="14">
        <v>126.63</v>
      </c>
      <c r="D45" s="14">
        <v>129.16999999999999</v>
      </c>
      <c r="E45" s="14">
        <v>129.13</v>
      </c>
      <c r="F45" s="14">
        <v>129.79</v>
      </c>
      <c r="G45" s="14">
        <v>142.94999999999999</v>
      </c>
      <c r="H45" s="14">
        <v>141.81</v>
      </c>
      <c r="I45" s="14">
        <v>143.15</v>
      </c>
      <c r="J45" s="14">
        <v>139.72999999999999</v>
      </c>
      <c r="K45" s="14">
        <v>140.49</v>
      </c>
      <c r="L45" s="14">
        <v>136.93</v>
      </c>
      <c r="M45" s="14">
        <v>144.03</v>
      </c>
      <c r="N45" s="14">
        <v>141.55000000000001</v>
      </c>
      <c r="O45" s="14">
        <v>140.35</v>
      </c>
      <c r="P45" s="14">
        <v>137.97</v>
      </c>
      <c r="Q45" s="14">
        <v>144.38</v>
      </c>
      <c r="R45" s="14">
        <v>143.83000000000001</v>
      </c>
      <c r="S45" s="14">
        <v>143.96</v>
      </c>
      <c r="T45" s="30">
        <v>148.94999999999999</v>
      </c>
      <c r="U45" s="30">
        <v>147.65</v>
      </c>
      <c r="V45" s="30">
        <v>145.32</v>
      </c>
      <c r="W45" s="30"/>
      <c r="X45" s="30"/>
      <c r="Y45" s="30"/>
      <c r="Z45" s="30"/>
    </row>
    <row r="46" spans="1:26" x14ac:dyDescent="0.2">
      <c r="A46" s="23" t="s">
        <v>277</v>
      </c>
      <c r="B46" s="31" t="s">
        <v>460</v>
      </c>
      <c r="C46" s="14">
        <v>121.39</v>
      </c>
      <c r="D46" s="14">
        <v>123.38</v>
      </c>
      <c r="E46" s="14">
        <v>124.75</v>
      </c>
      <c r="F46" s="14">
        <v>124.8</v>
      </c>
      <c r="G46" s="14">
        <v>144.94</v>
      </c>
      <c r="H46" s="14">
        <v>152.04</v>
      </c>
      <c r="I46" s="14">
        <v>139.44</v>
      </c>
      <c r="J46" s="14">
        <v>136.78</v>
      </c>
      <c r="K46" s="14">
        <v>147.81</v>
      </c>
      <c r="L46" s="14">
        <v>144.34</v>
      </c>
      <c r="M46" s="14">
        <v>142.43</v>
      </c>
      <c r="N46" s="14">
        <v>144.63</v>
      </c>
      <c r="O46" s="14">
        <v>144.22</v>
      </c>
      <c r="P46" s="14">
        <v>145.04</v>
      </c>
      <c r="Q46" s="14">
        <v>145.46</v>
      </c>
      <c r="R46" s="14">
        <v>147.44</v>
      </c>
      <c r="S46" s="14">
        <v>144.41</v>
      </c>
      <c r="T46" s="30">
        <v>149.97</v>
      </c>
      <c r="U46" s="30">
        <v>146.18</v>
      </c>
      <c r="V46" s="30">
        <v>145.1</v>
      </c>
      <c r="W46" s="30"/>
      <c r="X46" s="30"/>
      <c r="Y46" s="30"/>
      <c r="Z46" s="30"/>
    </row>
    <row r="47" spans="1:26" x14ac:dyDescent="0.2">
      <c r="A47" s="23" t="s">
        <v>132</v>
      </c>
      <c r="B47" s="31" t="s">
        <v>460</v>
      </c>
      <c r="C47" s="14">
        <v>134.65</v>
      </c>
      <c r="D47" s="14">
        <v>140.06</v>
      </c>
      <c r="E47" s="14">
        <v>144.01</v>
      </c>
      <c r="F47" s="14">
        <v>144.76</v>
      </c>
      <c r="G47" s="14">
        <v>140.41</v>
      </c>
      <c r="H47" s="14">
        <v>137.24</v>
      </c>
      <c r="I47" s="14">
        <v>138.78</v>
      </c>
      <c r="J47" s="14">
        <v>135.97</v>
      </c>
      <c r="K47" s="14">
        <v>132.22</v>
      </c>
      <c r="L47" s="14">
        <v>139.55000000000001</v>
      </c>
      <c r="M47" s="14">
        <v>139.31</v>
      </c>
      <c r="N47" s="14">
        <v>135.04</v>
      </c>
      <c r="O47" s="14">
        <v>181.54</v>
      </c>
      <c r="P47" s="14">
        <v>176.08</v>
      </c>
      <c r="Q47" s="14">
        <v>175.25</v>
      </c>
      <c r="R47" s="14">
        <v>180.11</v>
      </c>
      <c r="S47" s="14">
        <v>176.99</v>
      </c>
      <c r="T47" s="30">
        <v>170.95</v>
      </c>
      <c r="U47" s="30">
        <v>179.91</v>
      </c>
      <c r="V47" s="30">
        <v>183.07</v>
      </c>
      <c r="W47" s="30"/>
      <c r="X47" s="30"/>
      <c r="Y47" s="30"/>
      <c r="Z47" s="30"/>
    </row>
    <row r="48" spans="1:26" x14ac:dyDescent="0.2">
      <c r="A48" s="23" t="s">
        <v>124</v>
      </c>
      <c r="B48" s="31" t="s">
        <v>460</v>
      </c>
      <c r="C48" s="14">
        <v>156.34</v>
      </c>
      <c r="D48" s="14">
        <v>157.30000000000001</v>
      </c>
      <c r="E48" s="14">
        <v>156.19</v>
      </c>
      <c r="F48" s="14">
        <v>154.93</v>
      </c>
      <c r="G48" s="14">
        <v>145.22</v>
      </c>
      <c r="H48" s="14">
        <v>145.79</v>
      </c>
      <c r="I48" s="14">
        <v>149.07</v>
      </c>
      <c r="J48" s="14">
        <v>149.1</v>
      </c>
      <c r="K48" s="14">
        <v>147.08000000000001</v>
      </c>
      <c r="L48" s="14">
        <v>156.25</v>
      </c>
      <c r="M48" s="14">
        <v>161.07</v>
      </c>
      <c r="N48" s="14">
        <v>151.88999999999999</v>
      </c>
      <c r="O48" s="14">
        <v>148.44999999999999</v>
      </c>
      <c r="P48" s="14">
        <v>141.27000000000001</v>
      </c>
      <c r="Q48" s="14">
        <v>154.12</v>
      </c>
      <c r="R48" s="14">
        <v>161.52000000000001</v>
      </c>
      <c r="S48" s="14">
        <v>160.56</v>
      </c>
      <c r="T48" s="30">
        <v>158.12</v>
      </c>
      <c r="U48" s="30">
        <v>156.41</v>
      </c>
      <c r="V48" s="30">
        <v>157.97999999999999</v>
      </c>
      <c r="W48" s="30"/>
      <c r="X48" s="30"/>
      <c r="Y48" s="30"/>
      <c r="Z48" s="30"/>
    </row>
    <row r="49" spans="1:26" x14ac:dyDescent="0.2">
      <c r="A49" s="23" t="s">
        <v>52</v>
      </c>
      <c r="B49" s="31" t="s">
        <v>460</v>
      </c>
      <c r="C49" s="14">
        <v>125.85</v>
      </c>
      <c r="D49" s="14">
        <v>122.91</v>
      </c>
      <c r="E49" s="14">
        <v>127.03</v>
      </c>
      <c r="F49" s="14">
        <v>123.4</v>
      </c>
      <c r="G49" s="14">
        <v>124.92</v>
      </c>
      <c r="H49" s="14">
        <v>123.23</v>
      </c>
      <c r="I49" s="14">
        <v>121.72</v>
      </c>
      <c r="J49" s="14">
        <v>121.33</v>
      </c>
      <c r="K49" s="14">
        <v>123.16</v>
      </c>
      <c r="L49" s="14">
        <v>121.64</v>
      </c>
      <c r="M49" s="14">
        <v>120.99</v>
      </c>
      <c r="N49" s="14">
        <v>122.75</v>
      </c>
      <c r="O49" s="14">
        <v>149.94</v>
      </c>
      <c r="P49" s="14">
        <v>154.91</v>
      </c>
      <c r="Q49" s="14">
        <v>151.41999999999999</v>
      </c>
      <c r="R49" s="14">
        <v>146.69</v>
      </c>
      <c r="S49" s="14">
        <v>148.6</v>
      </c>
      <c r="T49" s="30">
        <v>146.65</v>
      </c>
      <c r="U49" s="30">
        <v>151.66999999999999</v>
      </c>
      <c r="V49" s="30">
        <v>156.69</v>
      </c>
      <c r="W49" s="30"/>
      <c r="X49" s="30"/>
      <c r="Y49" s="30"/>
      <c r="Z49" s="30"/>
    </row>
    <row r="50" spans="1:26" x14ac:dyDescent="0.2">
      <c r="A50" s="23" t="s">
        <v>278</v>
      </c>
      <c r="B50" s="31" t="s">
        <v>464</v>
      </c>
      <c r="C50" s="14">
        <v>149.32</v>
      </c>
      <c r="D50" s="14">
        <v>154.82</v>
      </c>
      <c r="E50" s="14">
        <v>156.4</v>
      </c>
      <c r="F50" s="14">
        <v>154.66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30"/>
      <c r="U50" s="30"/>
      <c r="V50" s="30"/>
      <c r="W50" s="30"/>
      <c r="X50" s="30"/>
      <c r="Y50" s="30"/>
      <c r="Z50" s="30"/>
    </row>
    <row r="51" spans="1:26" x14ac:dyDescent="0.2">
      <c r="A51" s="23" t="s">
        <v>161</v>
      </c>
      <c r="B51" s="31" t="s">
        <v>464</v>
      </c>
      <c r="C51" s="14">
        <v>97.18</v>
      </c>
      <c r="D51" s="14">
        <v>101.75</v>
      </c>
      <c r="E51" s="14">
        <v>100.13</v>
      </c>
      <c r="F51" s="14">
        <v>96.36</v>
      </c>
      <c r="G51" s="14">
        <v>88.5</v>
      </c>
      <c r="H51" s="14">
        <v>90.06</v>
      </c>
      <c r="I51" s="14">
        <v>88.29</v>
      </c>
      <c r="J51" s="14">
        <v>87.9</v>
      </c>
      <c r="K51" s="14">
        <v>90.55</v>
      </c>
      <c r="L51" s="14">
        <v>90.78</v>
      </c>
      <c r="M51" s="14">
        <v>90.83</v>
      </c>
      <c r="N51" s="14"/>
      <c r="O51" s="14"/>
      <c r="P51" s="14"/>
      <c r="Q51" s="14"/>
      <c r="R51" s="14"/>
      <c r="S51" s="14"/>
      <c r="T51" s="30"/>
      <c r="U51" s="30"/>
      <c r="V51" s="30"/>
      <c r="W51" s="30"/>
      <c r="X51" s="30"/>
      <c r="Y51" s="30"/>
      <c r="Z51" s="30"/>
    </row>
    <row r="52" spans="1:26" x14ac:dyDescent="0.2">
      <c r="A52" s="23" t="s">
        <v>279</v>
      </c>
      <c r="B52" s="31" t="s">
        <v>460</v>
      </c>
      <c r="C52" s="14">
        <v>172.82</v>
      </c>
      <c r="D52" s="14">
        <v>169.62</v>
      </c>
      <c r="E52" s="14">
        <v>177.13</v>
      </c>
      <c r="F52" s="14">
        <v>180.2</v>
      </c>
      <c r="G52" s="14">
        <v>176.54</v>
      </c>
      <c r="H52" s="14">
        <v>166.59</v>
      </c>
      <c r="I52" s="14">
        <v>170.35</v>
      </c>
      <c r="J52" s="14">
        <v>168.44</v>
      </c>
      <c r="K52" s="14">
        <v>168.7</v>
      </c>
      <c r="L52" s="14">
        <v>166.04</v>
      </c>
      <c r="M52" s="14">
        <v>171.76</v>
      </c>
      <c r="N52" s="14">
        <v>168.7</v>
      </c>
      <c r="O52" s="14">
        <v>169.7</v>
      </c>
      <c r="P52" s="14">
        <v>167.22</v>
      </c>
      <c r="Q52" s="14">
        <v>172.02</v>
      </c>
      <c r="R52" s="14">
        <v>176.57</v>
      </c>
      <c r="S52" s="14">
        <v>184.15</v>
      </c>
      <c r="T52" s="30">
        <v>186.8</v>
      </c>
      <c r="U52" s="30">
        <v>191.22</v>
      </c>
      <c r="V52" s="30">
        <v>183.55</v>
      </c>
      <c r="W52" s="30">
        <v>206.28</v>
      </c>
      <c r="X52" s="30">
        <v>207.29</v>
      </c>
      <c r="Y52" s="30">
        <v>204.27</v>
      </c>
      <c r="Z52" s="30">
        <v>199.91</v>
      </c>
    </row>
    <row r="53" spans="1:26" x14ac:dyDescent="0.2">
      <c r="A53" s="23" t="s">
        <v>135</v>
      </c>
      <c r="B53" s="31" t="s">
        <v>460</v>
      </c>
      <c r="C53" s="14">
        <v>122.49</v>
      </c>
      <c r="D53" s="14">
        <v>123.84</v>
      </c>
      <c r="E53" s="14">
        <v>124.47</v>
      </c>
      <c r="F53" s="14">
        <v>128.77000000000001</v>
      </c>
      <c r="G53" s="14">
        <v>153.62</v>
      </c>
      <c r="H53" s="14">
        <v>159.38</v>
      </c>
      <c r="I53" s="14">
        <v>159.79</v>
      </c>
      <c r="J53" s="14">
        <v>156.44999999999999</v>
      </c>
      <c r="K53" s="14">
        <v>164.75</v>
      </c>
      <c r="L53" s="14">
        <v>157.47</v>
      </c>
      <c r="M53" s="14">
        <v>152.47</v>
      </c>
      <c r="N53" s="14">
        <v>154.57</v>
      </c>
      <c r="O53" s="14">
        <v>152.54</v>
      </c>
      <c r="P53" s="14">
        <v>145.72</v>
      </c>
      <c r="Q53" s="14">
        <v>148.24</v>
      </c>
      <c r="R53" s="14">
        <v>151.9</v>
      </c>
      <c r="S53" s="14">
        <v>152.01</v>
      </c>
      <c r="T53" s="30">
        <v>147.66999999999999</v>
      </c>
      <c r="U53" s="30">
        <v>154.09</v>
      </c>
      <c r="V53" s="30">
        <v>152.6</v>
      </c>
      <c r="W53" s="30">
        <v>159.34</v>
      </c>
      <c r="X53" s="30">
        <v>158.33000000000001</v>
      </c>
      <c r="Y53" s="30">
        <v>161.32</v>
      </c>
      <c r="Z53" s="30">
        <v>153.44</v>
      </c>
    </row>
    <row r="54" spans="1:26" x14ac:dyDescent="0.2">
      <c r="A54" s="23" t="s">
        <v>153</v>
      </c>
      <c r="B54" s="31" t="s">
        <v>460</v>
      </c>
      <c r="C54" s="14">
        <v>113.28</v>
      </c>
      <c r="D54" s="14">
        <v>117.27</v>
      </c>
      <c r="E54" s="14">
        <v>119.02</v>
      </c>
      <c r="F54" s="14">
        <v>118.3</v>
      </c>
      <c r="G54" s="14">
        <v>141.97999999999999</v>
      </c>
      <c r="H54" s="14">
        <v>147.4</v>
      </c>
      <c r="I54" s="14">
        <v>140.03</v>
      </c>
      <c r="J54" s="14">
        <v>138.16999999999999</v>
      </c>
      <c r="K54" s="14">
        <v>141.88</v>
      </c>
      <c r="L54" s="14">
        <v>134.87</v>
      </c>
      <c r="M54" s="14">
        <v>140.41999999999999</v>
      </c>
      <c r="N54" s="14">
        <v>139.12</v>
      </c>
      <c r="O54" s="14">
        <v>149.62</v>
      </c>
      <c r="P54" s="14">
        <v>148.16</v>
      </c>
      <c r="Q54" s="14">
        <v>146.6</v>
      </c>
      <c r="R54" s="14">
        <v>146.6</v>
      </c>
      <c r="S54" s="14">
        <v>144.29</v>
      </c>
      <c r="T54" s="30">
        <v>140.63</v>
      </c>
      <c r="U54" s="30">
        <v>146.87</v>
      </c>
      <c r="V54" s="30">
        <v>153.16999999999999</v>
      </c>
      <c r="W54" s="30">
        <v>174.85</v>
      </c>
      <c r="X54" s="30">
        <v>172.9</v>
      </c>
      <c r="Y54" s="30">
        <v>174.04</v>
      </c>
      <c r="Z54" s="30">
        <v>177.61</v>
      </c>
    </row>
    <row r="55" spans="1:26" x14ac:dyDescent="0.2">
      <c r="A55" s="23" t="s">
        <v>281</v>
      </c>
      <c r="B55" s="31" t="s">
        <v>460</v>
      </c>
      <c r="C55" s="14">
        <v>123.19</v>
      </c>
      <c r="D55" s="14">
        <v>126.96</v>
      </c>
      <c r="E55" s="14">
        <v>126.09</v>
      </c>
      <c r="F55" s="14">
        <v>122.43</v>
      </c>
      <c r="G55" s="14">
        <v>148.52000000000001</v>
      </c>
      <c r="H55" s="14">
        <v>143.85</v>
      </c>
      <c r="I55" s="14">
        <v>145.80000000000001</v>
      </c>
      <c r="J55" s="14">
        <v>150.13999999999999</v>
      </c>
      <c r="K55" s="14">
        <v>151.22999999999999</v>
      </c>
      <c r="L55" s="14">
        <v>152.49</v>
      </c>
      <c r="M55" s="14">
        <v>149.78</v>
      </c>
      <c r="N55" s="14">
        <v>145.66</v>
      </c>
      <c r="O55" s="14">
        <v>141.51</v>
      </c>
      <c r="P55" s="14">
        <v>143.52000000000001</v>
      </c>
      <c r="Q55" s="14">
        <v>144.78</v>
      </c>
      <c r="R55" s="14">
        <v>142.93</v>
      </c>
      <c r="S55" s="14">
        <v>143.66999999999999</v>
      </c>
      <c r="T55" s="30">
        <v>143.16999999999999</v>
      </c>
      <c r="U55" s="30">
        <v>141.81</v>
      </c>
      <c r="V55" s="30">
        <v>147.81</v>
      </c>
      <c r="W55" s="30">
        <v>153.03</v>
      </c>
      <c r="X55" s="30">
        <v>149.6</v>
      </c>
      <c r="Y55" s="30">
        <v>151.22999999999999</v>
      </c>
      <c r="Z55" s="30">
        <v>150.41</v>
      </c>
    </row>
    <row r="56" spans="1:26" x14ac:dyDescent="0.2">
      <c r="A56" s="23" t="s">
        <v>40</v>
      </c>
      <c r="B56" s="31" t="s">
        <v>460</v>
      </c>
      <c r="C56" s="14">
        <v>121.99</v>
      </c>
      <c r="D56" s="14">
        <v>123.27</v>
      </c>
      <c r="E56" s="14">
        <v>124.6</v>
      </c>
      <c r="F56" s="14">
        <v>123.75</v>
      </c>
      <c r="G56" s="14">
        <v>138.55000000000001</v>
      </c>
      <c r="H56" s="14">
        <v>141.72</v>
      </c>
      <c r="I56" s="14">
        <v>140.02000000000001</v>
      </c>
      <c r="J56" s="14">
        <v>135.16999999999999</v>
      </c>
      <c r="K56" s="14">
        <v>134.41999999999999</v>
      </c>
      <c r="L56" s="14">
        <v>137.71</v>
      </c>
      <c r="M56" s="14">
        <v>140.16</v>
      </c>
      <c r="N56" s="14">
        <v>139.47</v>
      </c>
      <c r="O56" s="14">
        <v>146.97</v>
      </c>
      <c r="P56" s="14">
        <v>152.51</v>
      </c>
      <c r="Q56" s="14">
        <v>150.15</v>
      </c>
      <c r="R56" s="14">
        <v>146.54</v>
      </c>
      <c r="S56" s="14">
        <v>149.96</v>
      </c>
      <c r="T56" s="30">
        <v>148.91999999999999</v>
      </c>
      <c r="U56" s="30">
        <v>144.47</v>
      </c>
      <c r="V56" s="30">
        <v>147.62</v>
      </c>
      <c r="W56" s="30">
        <v>164.38</v>
      </c>
      <c r="X56" s="30">
        <v>169.36</v>
      </c>
      <c r="Y56" s="30">
        <v>172.9</v>
      </c>
      <c r="Z56" s="30">
        <v>167.08</v>
      </c>
    </row>
    <row r="57" spans="1:26" x14ac:dyDescent="0.2">
      <c r="A57" s="23" t="s">
        <v>28</v>
      </c>
      <c r="B57" s="31" t="s">
        <v>460</v>
      </c>
      <c r="C57" s="14">
        <v>128.76</v>
      </c>
      <c r="D57" s="14">
        <v>132.07</v>
      </c>
      <c r="E57" s="14">
        <v>127.88</v>
      </c>
      <c r="F57" s="14">
        <v>129.52000000000001</v>
      </c>
      <c r="G57" s="14">
        <v>148.55000000000001</v>
      </c>
      <c r="H57" s="14">
        <v>148.31</v>
      </c>
      <c r="I57" s="14">
        <v>146.71</v>
      </c>
      <c r="J57" s="14">
        <v>150.53</v>
      </c>
      <c r="K57" s="14">
        <v>146.34</v>
      </c>
      <c r="L57" s="14">
        <v>146.97</v>
      </c>
      <c r="M57" s="14">
        <v>146.13999999999999</v>
      </c>
      <c r="N57" s="14">
        <v>147.9</v>
      </c>
      <c r="O57" s="14">
        <v>154.07</v>
      </c>
      <c r="P57" s="14">
        <v>153.19999999999999</v>
      </c>
      <c r="Q57" s="14">
        <v>153.47</v>
      </c>
      <c r="R57" s="14">
        <v>159.19</v>
      </c>
      <c r="S57" s="14">
        <v>158.58000000000001</v>
      </c>
      <c r="T57" s="30">
        <v>153.15</v>
      </c>
      <c r="U57" s="30">
        <v>151.22</v>
      </c>
      <c r="V57" s="30">
        <v>160.47999999999999</v>
      </c>
      <c r="W57" s="30">
        <v>153.51</v>
      </c>
      <c r="X57" s="30">
        <v>154.77000000000001</v>
      </c>
      <c r="Y57" s="30">
        <v>152.36000000000001</v>
      </c>
      <c r="Z57" s="30">
        <v>153.08000000000001</v>
      </c>
    </row>
    <row r="58" spans="1:26" x14ac:dyDescent="0.2">
      <c r="A58" s="23" t="s">
        <v>250</v>
      </c>
      <c r="B58" s="31" t="s">
        <v>460</v>
      </c>
      <c r="C58" s="14">
        <v>156.86000000000001</v>
      </c>
      <c r="D58" s="14">
        <v>160.62</v>
      </c>
      <c r="E58" s="14">
        <v>155.88</v>
      </c>
      <c r="F58" s="14">
        <v>156.72999999999999</v>
      </c>
      <c r="G58" s="14">
        <v>150.80000000000001</v>
      </c>
      <c r="H58" s="14">
        <v>151.83000000000001</v>
      </c>
      <c r="I58" s="14">
        <v>155.87</v>
      </c>
      <c r="J58" s="14">
        <v>152.04</v>
      </c>
      <c r="K58" s="14">
        <v>160.53</v>
      </c>
      <c r="L58" s="14">
        <v>155.03</v>
      </c>
      <c r="M58" s="14">
        <v>154.02000000000001</v>
      </c>
      <c r="N58" s="14">
        <v>154.61000000000001</v>
      </c>
      <c r="O58" s="14">
        <v>156.74</v>
      </c>
      <c r="P58" s="14">
        <v>158.08000000000001</v>
      </c>
      <c r="Q58" s="14">
        <v>157.63999999999999</v>
      </c>
      <c r="R58" s="14">
        <v>155.91</v>
      </c>
      <c r="S58" s="14">
        <v>159.56</v>
      </c>
      <c r="T58" s="30">
        <v>161.87</v>
      </c>
      <c r="U58" s="30">
        <v>165.28</v>
      </c>
      <c r="V58" s="30">
        <v>166.63</v>
      </c>
      <c r="W58" s="30">
        <v>174.26</v>
      </c>
      <c r="X58" s="30">
        <v>177.67</v>
      </c>
      <c r="Y58" s="30">
        <v>173.89</v>
      </c>
      <c r="Z58" s="30">
        <v>166.27</v>
      </c>
    </row>
    <row r="59" spans="1:26" x14ac:dyDescent="0.2">
      <c r="A59" s="23" t="s">
        <v>251</v>
      </c>
      <c r="B59" s="31" t="s">
        <v>460</v>
      </c>
      <c r="C59" s="14">
        <v>122.39</v>
      </c>
      <c r="D59" s="14">
        <v>127.95</v>
      </c>
      <c r="E59" s="14">
        <v>120.13</v>
      </c>
      <c r="F59" s="14">
        <v>117.37</v>
      </c>
      <c r="G59" s="14">
        <v>118.45</v>
      </c>
      <c r="H59" s="14">
        <v>117.33</v>
      </c>
      <c r="I59" s="14">
        <v>116.93</v>
      </c>
      <c r="J59" s="14">
        <v>113.84</v>
      </c>
      <c r="K59" s="14">
        <v>114.59</v>
      </c>
      <c r="L59" s="14">
        <v>110.25</v>
      </c>
      <c r="M59" s="14">
        <v>112.46</v>
      </c>
      <c r="N59" s="14">
        <v>117.14</v>
      </c>
      <c r="O59" s="14">
        <v>106.29</v>
      </c>
      <c r="P59" s="14">
        <v>109.1</v>
      </c>
      <c r="Q59" s="14">
        <v>124.78</v>
      </c>
      <c r="R59" s="14">
        <v>117.92</v>
      </c>
      <c r="S59" s="14">
        <v>112.43</v>
      </c>
      <c r="T59" s="30">
        <v>117.46</v>
      </c>
      <c r="U59" s="30">
        <v>113.03</v>
      </c>
      <c r="V59" s="30">
        <v>113.56</v>
      </c>
      <c r="W59" s="30">
        <v>118.04</v>
      </c>
      <c r="X59" s="30">
        <v>117.91</v>
      </c>
      <c r="Y59" s="30">
        <v>117.38</v>
      </c>
      <c r="Z59" s="30">
        <v>121.07</v>
      </c>
    </row>
    <row r="60" spans="1:26" x14ac:dyDescent="0.2">
      <c r="A60" s="23" t="s">
        <v>252</v>
      </c>
      <c r="B60" s="31" t="s">
        <v>460</v>
      </c>
      <c r="C60" s="14">
        <v>115.83</v>
      </c>
      <c r="D60" s="14">
        <v>111.9</v>
      </c>
      <c r="E60" s="14">
        <v>113.83</v>
      </c>
      <c r="F60" s="14">
        <v>116.5</v>
      </c>
      <c r="G60" s="14">
        <v>118.54</v>
      </c>
      <c r="H60" s="14">
        <v>117.69</v>
      </c>
      <c r="I60" s="14">
        <v>113.64</v>
      </c>
      <c r="J60" s="14">
        <v>117.52</v>
      </c>
      <c r="K60" s="14">
        <v>118.6</v>
      </c>
      <c r="L60" s="14">
        <v>118.45</v>
      </c>
      <c r="M60" s="14">
        <v>117.92</v>
      </c>
      <c r="N60" s="14">
        <v>117.16</v>
      </c>
      <c r="O60" s="14">
        <v>116.22</v>
      </c>
      <c r="P60" s="14">
        <v>111.65</v>
      </c>
      <c r="Q60" s="14">
        <v>114.39</v>
      </c>
      <c r="R60" s="14">
        <v>114.21</v>
      </c>
      <c r="S60" s="14">
        <v>114.21</v>
      </c>
      <c r="T60" s="30">
        <v>110.22</v>
      </c>
      <c r="U60" s="30">
        <v>110.08</v>
      </c>
      <c r="V60" s="30">
        <v>110.91</v>
      </c>
      <c r="W60" s="30">
        <v>163.25</v>
      </c>
      <c r="X60" s="30">
        <v>164.74</v>
      </c>
      <c r="Y60" s="30">
        <v>172.05</v>
      </c>
      <c r="Z60" s="30">
        <v>174.61</v>
      </c>
    </row>
    <row r="61" spans="1:26" x14ac:dyDescent="0.2">
      <c r="A61" s="23" t="s">
        <v>253</v>
      </c>
      <c r="B61" s="31" t="s">
        <v>460</v>
      </c>
      <c r="C61" s="14">
        <v>175.47</v>
      </c>
      <c r="D61" s="14">
        <v>170.87</v>
      </c>
      <c r="E61" s="14">
        <v>170.3</v>
      </c>
      <c r="F61" s="14">
        <v>165.8</v>
      </c>
      <c r="G61" s="14">
        <v>176.83</v>
      </c>
      <c r="H61" s="14">
        <v>181.46</v>
      </c>
      <c r="I61" s="14">
        <v>176.83</v>
      </c>
      <c r="J61" s="14">
        <v>176.83</v>
      </c>
      <c r="K61" s="14">
        <v>183.41</v>
      </c>
      <c r="L61" s="14">
        <v>181.91</v>
      </c>
      <c r="M61" s="14">
        <v>181.01</v>
      </c>
      <c r="N61" s="14">
        <v>182.17</v>
      </c>
      <c r="O61" s="14">
        <v>178.11</v>
      </c>
      <c r="P61" s="14">
        <v>180.47</v>
      </c>
      <c r="Q61" s="14">
        <v>179.68</v>
      </c>
      <c r="R61" s="14">
        <v>177.62</v>
      </c>
      <c r="S61" s="14">
        <v>178.11</v>
      </c>
      <c r="T61" s="30">
        <v>176.64</v>
      </c>
      <c r="U61" s="30">
        <v>184</v>
      </c>
      <c r="V61" s="30">
        <v>185.38</v>
      </c>
      <c r="W61" s="30">
        <v>207.47</v>
      </c>
      <c r="X61" s="30">
        <v>208.14</v>
      </c>
      <c r="Y61" s="30">
        <v>208.14</v>
      </c>
      <c r="Z61" s="30">
        <v>205.92</v>
      </c>
    </row>
    <row r="62" spans="1:26" x14ac:dyDescent="0.2">
      <c r="A62" s="23" t="s">
        <v>130</v>
      </c>
      <c r="B62" s="31" t="s">
        <v>460</v>
      </c>
      <c r="C62" s="14">
        <v>143.46</v>
      </c>
      <c r="D62" s="14">
        <v>139.78</v>
      </c>
      <c r="E62" s="14">
        <v>142.61000000000001</v>
      </c>
      <c r="F62" s="14">
        <v>140.63</v>
      </c>
      <c r="G62" s="14">
        <v>120.35</v>
      </c>
      <c r="H62" s="14">
        <v>124.79</v>
      </c>
      <c r="I62" s="14">
        <v>131.41</v>
      </c>
      <c r="J62" s="14">
        <v>122.55</v>
      </c>
      <c r="K62" s="14">
        <v>122.44</v>
      </c>
      <c r="L62" s="14">
        <v>122.87</v>
      </c>
      <c r="M62" s="14">
        <v>127.42</v>
      </c>
      <c r="N62" s="14">
        <v>126.71</v>
      </c>
      <c r="O62" s="14">
        <v>127.03</v>
      </c>
      <c r="P62" s="14">
        <v>123.02</v>
      </c>
      <c r="Q62" s="14">
        <v>120.82</v>
      </c>
      <c r="R62" s="14">
        <v>118.25</v>
      </c>
      <c r="S62" s="14">
        <v>116.28</v>
      </c>
      <c r="T62" s="30">
        <v>119.39</v>
      </c>
      <c r="U62" s="30">
        <v>119.15</v>
      </c>
      <c r="V62" s="30">
        <v>120.82</v>
      </c>
      <c r="W62" s="30">
        <v>147.94</v>
      </c>
      <c r="X62" s="30">
        <v>145.94</v>
      </c>
      <c r="Y62" s="30">
        <v>143.94999999999999</v>
      </c>
      <c r="Z62" s="30">
        <v>149.05000000000001</v>
      </c>
    </row>
    <row r="63" spans="1:26" x14ac:dyDescent="0.2">
      <c r="A63" s="23" t="s">
        <v>283</v>
      </c>
      <c r="B63" s="31" t="s">
        <v>460</v>
      </c>
      <c r="C63" s="14">
        <v>177.86</v>
      </c>
      <c r="D63" s="14">
        <v>179.21</v>
      </c>
      <c r="E63" s="14">
        <v>179.39</v>
      </c>
      <c r="F63" s="14">
        <v>180.64</v>
      </c>
      <c r="G63" s="14">
        <v>158.97</v>
      </c>
      <c r="H63" s="14">
        <v>158.11000000000001</v>
      </c>
      <c r="I63" s="14">
        <v>158.29</v>
      </c>
      <c r="J63" s="14">
        <v>157.69999999999999</v>
      </c>
      <c r="K63" s="14">
        <v>155.85</v>
      </c>
      <c r="L63" s="14">
        <v>164.31</v>
      </c>
      <c r="M63" s="14">
        <v>162.5</v>
      </c>
      <c r="N63" s="14">
        <v>159.27000000000001</v>
      </c>
      <c r="O63" s="14">
        <v>160.03</v>
      </c>
      <c r="P63" s="14">
        <v>162.30000000000001</v>
      </c>
      <c r="Q63" s="14">
        <v>158.03</v>
      </c>
      <c r="R63" s="14">
        <v>162.87</v>
      </c>
      <c r="S63" s="14">
        <v>161.37</v>
      </c>
      <c r="T63" s="30">
        <v>155.77000000000001</v>
      </c>
      <c r="U63" s="30">
        <v>164.32</v>
      </c>
      <c r="V63" s="30">
        <v>159.53</v>
      </c>
      <c r="W63" s="30"/>
      <c r="X63" s="30"/>
      <c r="Y63" s="30"/>
      <c r="Z63" s="30"/>
    </row>
    <row r="64" spans="1:26" x14ac:dyDescent="0.2">
      <c r="A64" s="23" t="s">
        <v>287</v>
      </c>
      <c r="B64" s="31" t="s">
        <v>460</v>
      </c>
      <c r="C64" s="14">
        <v>166.71</v>
      </c>
      <c r="D64" s="14">
        <v>164.97</v>
      </c>
      <c r="E64" s="14">
        <v>165.77</v>
      </c>
      <c r="F64" s="14">
        <v>164.63</v>
      </c>
      <c r="G64" s="14">
        <v>167.57</v>
      </c>
      <c r="H64" s="14">
        <v>166.67</v>
      </c>
      <c r="I64" s="14">
        <v>170.01</v>
      </c>
      <c r="J64" s="14">
        <v>165.07</v>
      </c>
      <c r="K64" s="14">
        <v>168.61</v>
      </c>
      <c r="L64" s="14">
        <v>167.2</v>
      </c>
      <c r="M64" s="14">
        <v>167.35</v>
      </c>
      <c r="N64" s="14">
        <v>170.51</v>
      </c>
      <c r="O64" s="14">
        <v>174.78</v>
      </c>
      <c r="P64" s="14">
        <v>175.01</v>
      </c>
      <c r="Q64" s="14">
        <v>171.91</v>
      </c>
      <c r="R64" s="14">
        <v>169.69</v>
      </c>
      <c r="S64" s="14">
        <v>175.16</v>
      </c>
      <c r="T64" s="30">
        <v>175.14</v>
      </c>
      <c r="U64" s="30">
        <v>173.38</v>
      </c>
      <c r="V64" s="30">
        <v>171.3</v>
      </c>
      <c r="W64" s="30">
        <v>185.09</v>
      </c>
      <c r="X64" s="30">
        <v>188.27</v>
      </c>
      <c r="Y64" s="30">
        <v>185.4</v>
      </c>
      <c r="Z64" s="30">
        <v>182.69</v>
      </c>
    </row>
    <row r="65" spans="1:26" x14ac:dyDescent="0.2">
      <c r="A65" s="23" t="s">
        <v>288</v>
      </c>
      <c r="B65" s="31" t="s">
        <v>460</v>
      </c>
      <c r="C65" s="14">
        <v>137.53</v>
      </c>
      <c r="D65" s="14">
        <v>137.25</v>
      </c>
      <c r="E65" s="14">
        <v>137.43</v>
      </c>
      <c r="F65" s="14">
        <v>134.94999999999999</v>
      </c>
      <c r="G65" s="14">
        <v>126.93</v>
      </c>
      <c r="H65" s="14">
        <v>125.09</v>
      </c>
      <c r="I65" s="14">
        <v>124.85</v>
      </c>
      <c r="J65" s="14">
        <v>126.78</v>
      </c>
      <c r="K65" s="14">
        <v>131.84</v>
      </c>
      <c r="L65" s="14">
        <v>131.63</v>
      </c>
      <c r="M65" s="14">
        <v>133.37</v>
      </c>
      <c r="N65" s="14">
        <v>131.65</v>
      </c>
      <c r="O65" s="14">
        <v>156.72</v>
      </c>
      <c r="P65" s="14">
        <v>153.53</v>
      </c>
      <c r="Q65" s="14">
        <v>156.74</v>
      </c>
      <c r="R65" s="14">
        <v>155.16</v>
      </c>
      <c r="S65" s="14">
        <v>159.07</v>
      </c>
      <c r="T65" s="30">
        <v>165.42</v>
      </c>
      <c r="U65" s="30">
        <v>155.36000000000001</v>
      </c>
      <c r="V65" s="30">
        <v>152.38999999999999</v>
      </c>
      <c r="W65" s="30"/>
      <c r="X65" s="30"/>
      <c r="Y65" s="30"/>
      <c r="Z65" s="30"/>
    </row>
    <row r="66" spans="1:26" x14ac:dyDescent="0.2">
      <c r="A66" s="23" t="s">
        <v>162</v>
      </c>
      <c r="B66" s="31" t="s">
        <v>460</v>
      </c>
      <c r="C66" s="14">
        <v>183.97</v>
      </c>
      <c r="D66" s="14">
        <v>179.02</v>
      </c>
      <c r="E66" s="14">
        <v>173.18</v>
      </c>
      <c r="F66" s="14">
        <v>177.89</v>
      </c>
      <c r="G66" s="14">
        <v>177.5</v>
      </c>
      <c r="H66" s="14">
        <v>181.04</v>
      </c>
      <c r="I66" s="14">
        <v>180.29</v>
      </c>
      <c r="J66" s="14">
        <v>175.72</v>
      </c>
      <c r="K66" s="14">
        <v>177.16</v>
      </c>
      <c r="L66" s="14">
        <v>181.25</v>
      </c>
      <c r="M66" s="14">
        <v>177.84</v>
      </c>
      <c r="N66" s="14">
        <v>180.31</v>
      </c>
      <c r="O66" s="14">
        <v>168.45</v>
      </c>
      <c r="P66" s="14">
        <v>170.89</v>
      </c>
      <c r="Q66" s="14">
        <v>172.32</v>
      </c>
      <c r="R66" s="14">
        <v>166.13</v>
      </c>
      <c r="S66" s="14">
        <v>173.65</v>
      </c>
      <c r="T66" s="30">
        <v>176.36</v>
      </c>
      <c r="U66" s="30">
        <v>170.35</v>
      </c>
      <c r="V66" s="30">
        <v>169.81</v>
      </c>
      <c r="W66" s="30">
        <v>195.23</v>
      </c>
      <c r="X66" s="30">
        <v>197.84</v>
      </c>
      <c r="Y66" s="30">
        <v>203.13</v>
      </c>
      <c r="Z66" s="30">
        <v>194.02</v>
      </c>
    </row>
    <row r="67" spans="1:26" x14ac:dyDescent="0.2">
      <c r="A67" s="23" t="s">
        <v>289</v>
      </c>
      <c r="B67" s="31" t="s">
        <v>460</v>
      </c>
      <c r="C67" s="14">
        <v>106.18</v>
      </c>
      <c r="D67" s="14">
        <v>107.84</v>
      </c>
      <c r="E67" s="14">
        <v>107.93</v>
      </c>
      <c r="F67" s="14">
        <v>104.45</v>
      </c>
      <c r="G67" s="14">
        <v>110.18</v>
      </c>
      <c r="H67" s="14">
        <v>109.06</v>
      </c>
      <c r="I67" s="14">
        <v>112.32</v>
      </c>
      <c r="J67" s="14">
        <v>108.16</v>
      </c>
      <c r="K67" s="14">
        <v>107.24</v>
      </c>
      <c r="L67" s="14">
        <v>108.48</v>
      </c>
      <c r="M67" s="14">
        <v>109.76</v>
      </c>
      <c r="N67" s="14">
        <v>111.81</v>
      </c>
      <c r="O67" s="14">
        <v>134.91</v>
      </c>
      <c r="P67" s="14">
        <v>139.25</v>
      </c>
      <c r="Q67" s="14">
        <v>140.19999999999999</v>
      </c>
      <c r="R67" s="14">
        <v>137.69999999999999</v>
      </c>
      <c r="S67" s="14">
        <v>141.06</v>
      </c>
      <c r="T67" s="30">
        <v>144.88</v>
      </c>
      <c r="U67" s="30">
        <v>136.71</v>
      </c>
      <c r="V67" s="30">
        <v>135.37</v>
      </c>
      <c r="W67" s="30"/>
      <c r="X67" s="30"/>
      <c r="Y67" s="30"/>
      <c r="Z67" s="30"/>
    </row>
    <row r="68" spans="1:26" x14ac:dyDescent="0.2">
      <c r="A68" s="23" t="s">
        <v>290</v>
      </c>
      <c r="B68" s="31" t="s">
        <v>460</v>
      </c>
      <c r="C68" s="14">
        <v>187.34</v>
      </c>
      <c r="D68" s="14">
        <v>189.83</v>
      </c>
      <c r="E68" s="14">
        <v>179.81</v>
      </c>
      <c r="F68" s="14">
        <v>182.32</v>
      </c>
      <c r="G68" s="14">
        <v>189.91</v>
      </c>
      <c r="H68" s="14">
        <v>186.24</v>
      </c>
      <c r="I68" s="14">
        <v>187.47</v>
      </c>
      <c r="J68" s="14">
        <v>199.77</v>
      </c>
      <c r="K68" s="14">
        <v>194.87</v>
      </c>
      <c r="L68" s="14">
        <v>193.07</v>
      </c>
      <c r="M68" s="14">
        <v>185.28</v>
      </c>
      <c r="N68" s="14">
        <v>186.42</v>
      </c>
      <c r="O68" s="14">
        <v>187.42</v>
      </c>
      <c r="P68" s="14">
        <v>187.47</v>
      </c>
      <c r="Q68" s="14">
        <v>183.54</v>
      </c>
      <c r="R68" s="14">
        <v>192.7</v>
      </c>
      <c r="S68" s="14">
        <v>196.1</v>
      </c>
      <c r="T68" s="30">
        <v>196.52</v>
      </c>
      <c r="U68" s="30">
        <v>190.58</v>
      </c>
      <c r="V68" s="30">
        <v>188.68</v>
      </c>
      <c r="W68" s="30"/>
      <c r="X68" s="30"/>
      <c r="Y68" s="30"/>
      <c r="Z68" s="30"/>
    </row>
    <row r="69" spans="1:26" x14ac:dyDescent="0.2">
      <c r="A69" s="23" t="s">
        <v>291</v>
      </c>
      <c r="B69" s="31" t="s">
        <v>464</v>
      </c>
      <c r="C69" s="14"/>
      <c r="D69" s="14"/>
      <c r="E69" s="14"/>
      <c r="F69" s="14"/>
      <c r="G69" s="14">
        <v>157.29</v>
      </c>
      <c r="H69" s="14">
        <v>155.04</v>
      </c>
      <c r="I69" s="14">
        <v>157.16999999999999</v>
      </c>
      <c r="J69" s="14">
        <v>161.43</v>
      </c>
      <c r="K69" s="14"/>
      <c r="L69" s="14"/>
      <c r="M69" s="14"/>
      <c r="N69" s="14"/>
      <c r="O69" s="14"/>
      <c r="P69" s="14"/>
      <c r="Q69" s="14"/>
      <c r="R69" s="14"/>
      <c r="S69" s="14"/>
      <c r="T69" s="30"/>
      <c r="U69" s="30"/>
      <c r="V69" s="30"/>
      <c r="W69" s="30"/>
      <c r="X69" s="30"/>
      <c r="Y69" s="30"/>
      <c r="Z69" s="30"/>
    </row>
    <row r="70" spans="1:26" x14ac:dyDescent="0.2">
      <c r="A70" s="23" t="s">
        <v>31</v>
      </c>
      <c r="B70" s="31" t="s">
        <v>460</v>
      </c>
      <c r="C70" s="14">
        <v>129.04</v>
      </c>
      <c r="D70" s="14">
        <v>128.52000000000001</v>
      </c>
      <c r="E70" s="14">
        <v>128.16</v>
      </c>
      <c r="F70" s="14">
        <v>126.63</v>
      </c>
      <c r="G70" s="14">
        <v>153.6</v>
      </c>
      <c r="H70" s="14">
        <v>151.59</v>
      </c>
      <c r="I70" s="14">
        <v>154.96</v>
      </c>
      <c r="J70" s="14">
        <v>160.46</v>
      </c>
      <c r="K70" s="14">
        <v>161.83000000000001</v>
      </c>
      <c r="L70" s="14">
        <v>165.91</v>
      </c>
      <c r="M70" s="14">
        <v>170.4</v>
      </c>
      <c r="N70" s="14">
        <v>162.74</v>
      </c>
      <c r="O70" s="14">
        <v>148.08000000000001</v>
      </c>
      <c r="P70" s="14">
        <v>148.79</v>
      </c>
      <c r="Q70" s="14">
        <v>156.31</v>
      </c>
      <c r="R70" s="14">
        <v>145.06</v>
      </c>
      <c r="S70" s="14">
        <v>147.51</v>
      </c>
      <c r="T70" s="30">
        <v>147.6</v>
      </c>
      <c r="U70" s="30">
        <v>147.06</v>
      </c>
      <c r="V70" s="30">
        <v>139.43</v>
      </c>
      <c r="W70" s="30">
        <v>165.24</v>
      </c>
      <c r="X70" s="30">
        <v>171.72</v>
      </c>
      <c r="Y70" s="30">
        <v>170.06</v>
      </c>
      <c r="Z70" s="30">
        <v>170.75</v>
      </c>
    </row>
    <row r="71" spans="1:26" x14ac:dyDescent="0.2">
      <c r="A71" s="23" t="s">
        <v>254</v>
      </c>
      <c r="B71" s="31" t="s">
        <v>460</v>
      </c>
      <c r="C71" s="14">
        <v>158.52000000000001</v>
      </c>
      <c r="D71" s="14">
        <v>156.13999999999999</v>
      </c>
      <c r="E71" s="14">
        <v>155.38999999999999</v>
      </c>
      <c r="F71" s="14">
        <v>165.27</v>
      </c>
      <c r="G71" s="14">
        <v>165.88</v>
      </c>
      <c r="H71" s="14">
        <v>168</v>
      </c>
      <c r="I71" s="14">
        <v>171.8</v>
      </c>
      <c r="J71" s="14">
        <v>162.66</v>
      </c>
      <c r="K71" s="14">
        <v>169.61</v>
      </c>
      <c r="L71" s="14">
        <v>176.44</v>
      </c>
      <c r="M71" s="14">
        <v>168.81</v>
      </c>
      <c r="N71" s="14">
        <v>160.80000000000001</v>
      </c>
      <c r="O71" s="14">
        <v>154.16999999999999</v>
      </c>
      <c r="P71" s="14">
        <v>150.97999999999999</v>
      </c>
      <c r="Q71" s="14">
        <v>150.08000000000001</v>
      </c>
      <c r="R71" s="14">
        <v>147.12</v>
      </c>
      <c r="S71" s="14">
        <v>147.6</v>
      </c>
      <c r="T71" s="30">
        <v>148.19</v>
      </c>
      <c r="U71" s="30">
        <v>148.91999999999999</v>
      </c>
      <c r="V71" s="30">
        <v>153.63999999999999</v>
      </c>
      <c r="W71" s="30">
        <v>163.16</v>
      </c>
      <c r="X71" s="30">
        <v>160.78</v>
      </c>
      <c r="Y71" s="30">
        <v>160.37</v>
      </c>
      <c r="Z71" s="30">
        <v>164.99</v>
      </c>
    </row>
    <row r="72" spans="1:26" x14ac:dyDescent="0.2">
      <c r="A72" s="23" t="s">
        <v>255</v>
      </c>
      <c r="B72" s="31" t="s">
        <v>460</v>
      </c>
      <c r="C72" s="14">
        <v>137.03</v>
      </c>
      <c r="D72" s="14">
        <v>141</v>
      </c>
      <c r="E72" s="14">
        <v>138.75</v>
      </c>
      <c r="F72" s="14">
        <v>140.37</v>
      </c>
      <c r="G72" s="14">
        <v>144.02000000000001</v>
      </c>
      <c r="H72" s="14">
        <v>155.29</v>
      </c>
      <c r="I72" s="14">
        <v>147.05000000000001</v>
      </c>
      <c r="J72" s="14">
        <v>147.97999999999999</v>
      </c>
      <c r="K72" s="14">
        <v>149.16999999999999</v>
      </c>
      <c r="L72" s="14">
        <v>145.4</v>
      </c>
      <c r="M72" s="14">
        <v>147.38</v>
      </c>
      <c r="N72" s="14">
        <v>145.63999999999999</v>
      </c>
      <c r="O72" s="14">
        <v>147.27000000000001</v>
      </c>
      <c r="P72" s="14">
        <v>143.91999999999999</v>
      </c>
      <c r="Q72" s="14">
        <v>148.19999999999999</v>
      </c>
      <c r="R72" s="14">
        <v>150.75</v>
      </c>
      <c r="S72" s="14">
        <v>152.61000000000001</v>
      </c>
      <c r="T72" s="30">
        <v>150.05000000000001</v>
      </c>
      <c r="U72" s="30">
        <v>153.27000000000001</v>
      </c>
      <c r="V72" s="30">
        <v>145.88</v>
      </c>
      <c r="W72" s="30">
        <v>151.56</v>
      </c>
      <c r="X72" s="30">
        <v>158.86000000000001</v>
      </c>
      <c r="Y72" s="30">
        <v>159.06</v>
      </c>
      <c r="Z72" s="30">
        <v>155.97</v>
      </c>
    </row>
    <row r="73" spans="1:26" x14ac:dyDescent="0.2">
      <c r="A73" s="23" t="s">
        <v>167</v>
      </c>
      <c r="B73" s="31" t="s">
        <v>460</v>
      </c>
      <c r="C73" s="14">
        <v>170.28</v>
      </c>
      <c r="D73" s="14">
        <v>172.08</v>
      </c>
      <c r="E73" s="14">
        <v>171.81</v>
      </c>
      <c r="F73" s="14">
        <v>173.01</v>
      </c>
      <c r="G73" s="14">
        <v>170.63</v>
      </c>
      <c r="H73" s="14">
        <v>171.73</v>
      </c>
      <c r="I73" s="14">
        <v>171.57</v>
      </c>
      <c r="J73" s="14">
        <v>171.09</v>
      </c>
      <c r="K73" s="14">
        <v>168.36</v>
      </c>
      <c r="L73" s="14">
        <v>171.3</v>
      </c>
      <c r="M73" s="14">
        <v>170.95</v>
      </c>
      <c r="N73" s="14">
        <v>168.22</v>
      </c>
      <c r="O73" s="14">
        <v>189.97</v>
      </c>
      <c r="P73" s="14">
        <v>189.87</v>
      </c>
      <c r="Q73" s="14">
        <v>188.47</v>
      </c>
      <c r="R73" s="14">
        <v>191.54</v>
      </c>
      <c r="S73" s="14">
        <v>190.64</v>
      </c>
      <c r="T73" s="30">
        <v>189.58</v>
      </c>
      <c r="U73" s="30">
        <v>191.83</v>
      </c>
      <c r="V73" s="30">
        <v>194.36</v>
      </c>
      <c r="W73" s="30">
        <v>204.9</v>
      </c>
      <c r="X73" s="30">
        <v>205.14</v>
      </c>
      <c r="Y73" s="30">
        <v>209.16</v>
      </c>
      <c r="Z73" s="30">
        <v>202.55</v>
      </c>
    </row>
    <row r="74" spans="1:26" x14ac:dyDescent="0.2">
      <c r="A74" s="18" t="s">
        <v>409</v>
      </c>
      <c r="B74" s="31" t="s">
        <v>460</v>
      </c>
      <c r="C74" s="14">
        <v>155.25</v>
      </c>
      <c r="D74" s="14">
        <v>155.25</v>
      </c>
      <c r="E74" s="14">
        <v>191.41</v>
      </c>
      <c r="F74" s="14">
        <v>181.58</v>
      </c>
      <c r="G74" s="14">
        <v>197.38</v>
      </c>
      <c r="H74" s="14">
        <v>187.49</v>
      </c>
      <c r="I74" s="14">
        <v>180.64</v>
      </c>
      <c r="J74" s="14">
        <v>180.64</v>
      </c>
      <c r="K74" s="14">
        <v>185.59</v>
      </c>
      <c r="L74" s="14">
        <v>96.8</v>
      </c>
      <c r="M74" s="14">
        <v>175.89</v>
      </c>
      <c r="N74" s="14">
        <v>179.87</v>
      </c>
      <c r="O74" s="14">
        <v>179.69</v>
      </c>
      <c r="P74" s="14">
        <v>178.65</v>
      </c>
      <c r="Q74" s="14">
        <v>177.77</v>
      </c>
      <c r="R74" s="14">
        <v>182.99</v>
      </c>
      <c r="S74" s="14">
        <v>178.21</v>
      </c>
      <c r="T74" s="30">
        <v>180.29</v>
      </c>
      <c r="U74" s="30">
        <v>174.24</v>
      </c>
      <c r="V74" s="30">
        <v>180.15</v>
      </c>
      <c r="W74" s="30">
        <v>201.31</v>
      </c>
      <c r="X74" s="30">
        <v>204.26</v>
      </c>
      <c r="Y74" s="30">
        <v>204.03</v>
      </c>
      <c r="Z74" s="30">
        <v>203</v>
      </c>
    </row>
    <row r="75" spans="1:26" x14ac:dyDescent="0.2">
      <c r="A75" s="23" t="s">
        <v>293</v>
      </c>
      <c r="B75" s="31" t="s">
        <v>460</v>
      </c>
      <c r="C75" s="14">
        <v>175.25</v>
      </c>
      <c r="D75" s="14">
        <v>170.64</v>
      </c>
      <c r="E75" s="14">
        <v>175.25</v>
      </c>
      <c r="F75" s="14">
        <v>170.64</v>
      </c>
      <c r="G75" s="14">
        <v>194.8</v>
      </c>
      <c r="H75" s="14">
        <v>200.2</v>
      </c>
      <c r="I75" s="14">
        <v>180.46</v>
      </c>
      <c r="J75" s="14">
        <v>201.14</v>
      </c>
      <c r="K75" s="14">
        <v>192.05</v>
      </c>
      <c r="L75" s="14">
        <v>199.03</v>
      </c>
      <c r="M75" s="14">
        <v>178.58</v>
      </c>
      <c r="N75" s="14">
        <v>184.97</v>
      </c>
      <c r="O75" s="14">
        <v>178.6</v>
      </c>
      <c r="P75" s="14">
        <v>184.2</v>
      </c>
      <c r="Q75" s="14">
        <v>190.26</v>
      </c>
      <c r="R75" s="14">
        <v>185.13</v>
      </c>
      <c r="S75" s="14">
        <v>197.13</v>
      </c>
      <c r="T75" s="30">
        <v>203.07</v>
      </c>
      <c r="U75" s="30">
        <v>198.91</v>
      </c>
      <c r="V75" s="30">
        <v>199.23</v>
      </c>
      <c r="W75" s="30">
        <v>222.62</v>
      </c>
      <c r="X75" s="30">
        <v>216.66</v>
      </c>
      <c r="Y75" s="30">
        <v>221.32</v>
      </c>
      <c r="Z75" s="30">
        <v>221.18</v>
      </c>
    </row>
    <row r="76" spans="1:26" x14ac:dyDescent="0.2">
      <c r="A76" s="23" t="s">
        <v>294</v>
      </c>
      <c r="B76" s="31" t="s">
        <v>460</v>
      </c>
      <c r="C76" s="14">
        <v>116.07</v>
      </c>
      <c r="D76" s="14">
        <v>115.41</v>
      </c>
      <c r="E76" s="14">
        <v>116.33</v>
      </c>
      <c r="F76" s="14">
        <v>118.02</v>
      </c>
      <c r="G76" s="14">
        <v>141.15</v>
      </c>
      <c r="H76" s="14">
        <v>132.44999999999999</v>
      </c>
      <c r="I76" s="14">
        <v>130.76</v>
      </c>
      <c r="J76" s="14">
        <v>132.97999999999999</v>
      </c>
      <c r="K76" s="14">
        <v>134.66</v>
      </c>
      <c r="L76" s="14">
        <v>136.06</v>
      </c>
      <c r="M76" s="14">
        <v>132.80000000000001</v>
      </c>
      <c r="N76" s="14">
        <v>138.37</v>
      </c>
      <c r="O76" s="14">
        <v>133.18</v>
      </c>
      <c r="P76" s="14">
        <v>129.74</v>
      </c>
      <c r="Q76" s="14">
        <v>131.82</v>
      </c>
      <c r="R76" s="14">
        <v>133.31</v>
      </c>
      <c r="S76" s="14">
        <v>128.22999999999999</v>
      </c>
      <c r="T76" s="30">
        <v>130.26</v>
      </c>
      <c r="U76" s="30">
        <v>137.81</v>
      </c>
      <c r="V76" s="30">
        <v>140.35</v>
      </c>
      <c r="W76" s="30">
        <v>158.84</v>
      </c>
      <c r="X76" s="30">
        <v>159.33000000000001</v>
      </c>
      <c r="Y76" s="30">
        <v>154.65</v>
      </c>
      <c r="Z76" s="30">
        <v>162.24</v>
      </c>
    </row>
    <row r="77" spans="1:26" x14ac:dyDescent="0.2">
      <c r="A77" s="23" t="s">
        <v>181</v>
      </c>
      <c r="B77" s="31" t="s">
        <v>460</v>
      </c>
      <c r="C77" s="14">
        <v>113.05</v>
      </c>
      <c r="D77" s="14">
        <v>112.07</v>
      </c>
      <c r="E77" s="14">
        <v>114.75</v>
      </c>
      <c r="F77" s="14">
        <v>111.81</v>
      </c>
      <c r="G77" s="14">
        <v>136.08000000000001</v>
      </c>
      <c r="H77" s="14">
        <v>145.77000000000001</v>
      </c>
      <c r="I77" s="14">
        <v>132.12</v>
      </c>
      <c r="J77" s="14">
        <v>137.06</v>
      </c>
      <c r="K77" s="14">
        <v>139.19</v>
      </c>
      <c r="L77" s="14">
        <v>139.02000000000001</v>
      </c>
      <c r="M77" s="14">
        <v>139.86000000000001</v>
      </c>
      <c r="N77" s="14">
        <v>137</v>
      </c>
      <c r="O77" s="14">
        <v>128.44999999999999</v>
      </c>
      <c r="P77" s="14">
        <v>123.94</v>
      </c>
      <c r="Q77" s="14">
        <v>124.3</v>
      </c>
      <c r="R77" s="14">
        <v>122.21</v>
      </c>
      <c r="S77" s="14">
        <v>127.33</v>
      </c>
      <c r="T77" s="30">
        <v>130.05000000000001</v>
      </c>
      <c r="U77" s="30">
        <v>125.02</v>
      </c>
      <c r="V77" s="30">
        <v>126.67</v>
      </c>
      <c r="W77" s="30">
        <v>150.94</v>
      </c>
      <c r="X77" s="30">
        <v>145.27000000000001</v>
      </c>
      <c r="Y77" s="30">
        <v>149.63999999999999</v>
      </c>
      <c r="Z77" s="30">
        <v>149.5</v>
      </c>
    </row>
    <row r="78" spans="1:26" x14ac:dyDescent="0.2">
      <c r="A78" s="23" t="s">
        <v>296</v>
      </c>
      <c r="B78" s="31" t="s">
        <v>460</v>
      </c>
      <c r="C78" s="14">
        <v>155.25</v>
      </c>
      <c r="D78" s="14">
        <v>155.25</v>
      </c>
      <c r="E78" s="14">
        <v>155.25</v>
      </c>
      <c r="F78" s="14">
        <v>155.25</v>
      </c>
      <c r="G78" s="14">
        <v>177.32</v>
      </c>
      <c r="H78" s="14">
        <v>178.54</v>
      </c>
      <c r="I78" s="14">
        <v>176.09</v>
      </c>
      <c r="J78" s="14">
        <v>179.28</v>
      </c>
      <c r="K78" s="14">
        <v>174.5</v>
      </c>
      <c r="L78" s="14">
        <v>182.61</v>
      </c>
      <c r="M78" s="14">
        <v>177.52</v>
      </c>
      <c r="N78" s="14">
        <v>171.89</v>
      </c>
      <c r="O78" s="14">
        <v>175.92</v>
      </c>
      <c r="P78" s="14">
        <v>175</v>
      </c>
      <c r="Q78" s="14">
        <v>174.08</v>
      </c>
      <c r="R78" s="14">
        <v>179.21</v>
      </c>
      <c r="S78" s="14">
        <v>178.42</v>
      </c>
      <c r="T78" s="30">
        <v>176.08</v>
      </c>
      <c r="U78" s="30">
        <v>168.84</v>
      </c>
      <c r="V78" s="30">
        <v>179.91</v>
      </c>
      <c r="W78" s="30">
        <v>201.88</v>
      </c>
      <c r="X78" s="30">
        <v>194.73</v>
      </c>
      <c r="Y78" s="30">
        <v>195.11</v>
      </c>
      <c r="Z78" s="30">
        <v>203.28</v>
      </c>
    </row>
    <row r="79" spans="1:26" x14ac:dyDescent="0.2">
      <c r="A79" s="23" t="s">
        <v>204</v>
      </c>
      <c r="B79" s="31" t="s">
        <v>464</v>
      </c>
      <c r="C79" s="14">
        <v>150.66</v>
      </c>
      <c r="D79" s="14">
        <v>150.6</v>
      </c>
      <c r="E79" s="14">
        <v>154.32</v>
      </c>
      <c r="F79" s="14">
        <v>156.61000000000001</v>
      </c>
      <c r="G79" s="14">
        <v>139.31</v>
      </c>
      <c r="H79" s="14">
        <v>141.32</v>
      </c>
      <c r="I79" s="14">
        <v>136</v>
      </c>
      <c r="J79" s="14">
        <v>135.87</v>
      </c>
      <c r="K79" s="14">
        <v>132.30000000000001</v>
      </c>
      <c r="L79" s="14">
        <v>132.35</v>
      </c>
      <c r="M79" s="14">
        <v>134.91</v>
      </c>
      <c r="N79" s="14">
        <v>133.41</v>
      </c>
      <c r="O79" s="14">
        <v>148.38</v>
      </c>
      <c r="P79" s="14">
        <v>140.68</v>
      </c>
      <c r="Q79" s="14">
        <v>140.81</v>
      </c>
      <c r="R79" s="14"/>
      <c r="S79" s="14"/>
      <c r="T79" s="30"/>
      <c r="U79" s="30"/>
      <c r="V79" s="30"/>
      <c r="W79" s="30"/>
      <c r="X79" s="30"/>
      <c r="Y79" s="30"/>
      <c r="Z79" s="30"/>
    </row>
    <row r="80" spans="1:26" x14ac:dyDescent="0.2">
      <c r="A80" s="23" t="s">
        <v>297</v>
      </c>
      <c r="B80" s="31" t="s">
        <v>460</v>
      </c>
      <c r="C80" s="21">
        <v>155.36000000000001</v>
      </c>
      <c r="D80" s="21">
        <v>146.46</v>
      </c>
      <c r="E80" s="21">
        <v>146.01</v>
      </c>
      <c r="F80" s="21">
        <v>147.91</v>
      </c>
      <c r="G80" s="21">
        <v>156.52000000000001</v>
      </c>
      <c r="H80" s="21">
        <v>157.51</v>
      </c>
      <c r="I80" s="21">
        <v>158.91999999999999</v>
      </c>
      <c r="J80" s="21">
        <v>160.1</v>
      </c>
      <c r="K80" s="21">
        <v>157.56</v>
      </c>
      <c r="L80" s="21">
        <v>156.24</v>
      </c>
      <c r="M80" s="21">
        <v>150.56</v>
      </c>
      <c r="N80" s="21">
        <v>164.66</v>
      </c>
      <c r="O80" s="21">
        <v>158.19</v>
      </c>
      <c r="P80" s="21">
        <v>154.83000000000001</v>
      </c>
      <c r="Q80" s="21">
        <v>151.77000000000001</v>
      </c>
      <c r="R80" s="21">
        <v>154.86000000000001</v>
      </c>
      <c r="S80" s="21">
        <v>154.38999999999999</v>
      </c>
      <c r="T80" s="21">
        <v>151.30000000000001</v>
      </c>
      <c r="U80" s="21">
        <v>145.11000000000001</v>
      </c>
      <c r="V80" s="21">
        <v>149.56</v>
      </c>
      <c r="W80" s="21">
        <v>154.97</v>
      </c>
      <c r="X80" s="30">
        <v>156.56</v>
      </c>
      <c r="Y80" s="30">
        <v>148.05000000000001</v>
      </c>
      <c r="Z80" s="30">
        <v>153.96</v>
      </c>
    </row>
    <row r="81" spans="1:26" x14ac:dyDescent="0.2">
      <c r="A81" s="23" t="s">
        <v>298</v>
      </c>
      <c r="B81" s="31" t="s">
        <v>460</v>
      </c>
      <c r="C81" s="14">
        <v>144.91</v>
      </c>
      <c r="D81" s="14">
        <v>136.76</v>
      </c>
      <c r="E81" s="14">
        <v>137.57</v>
      </c>
      <c r="F81" s="14">
        <v>137.57</v>
      </c>
      <c r="G81" s="14">
        <v>165.26</v>
      </c>
      <c r="H81" s="14">
        <v>176.28</v>
      </c>
      <c r="I81" s="14">
        <v>166.1</v>
      </c>
      <c r="J81" s="14">
        <v>168.99</v>
      </c>
      <c r="K81" s="14">
        <v>178.99</v>
      </c>
      <c r="L81" s="14">
        <v>166.5</v>
      </c>
      <c r="M81" s="14">
        <v>162.76</v>
      </c>
      <c r="N81" s="14">
        <v>169.27</v>
      </c>
      <c r="O81" s="14">
        <v>182.87</v>
      </c>
      <c r="P81" s="14">
        <v>172.28</v>
      </c>
      <c r="Q81" s="14">
        <v>177.17</v>
      </c>
      <c r="R81" s="14">
        <v>180.31</v>
      </c>
      <c r="S81" s="14">
        <v>188.96</v>
      </c>
      <c r="T81" s="30">
        <v>193.71</v>
      </c>
      <c r="U81" s="30">
        <v>197.17</v>
      </c>
      <c r="V81" s="30">
        <v>193.76</v>
      </c>
      <c r="W81" s="30">
        <v>176.86</v>
      </c>
      <c r="X81" s="30">
        <v>179.01</v>
      </c>
      <c r="Y81" s="30">
        <v>176.49</v>
      </c>
      <c r="Z81" s="30">
        <v>163.47</v>
      </c>
    </row>
    <row r="82" spans="1:26" x14ac:dyDescent="0.2">
      <c r="A82" s="23" t="s">
        <v>299</v>
      </c>
      <c r="B82" s="31" t="s">
        <v>464</v>
      </c>
      <c r="C82" s="14">
        <v>122.15</v>
      </c>
      <c r="D82" s="14">
        <v>124.35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30"/>
      <c r="U82" s="30"/>
      <c r="V82" s="30"/>
      <c r="W82" s="30"/>
      <c r="X82" s="30"/>
      <c r="Y82" s="30"/>
      <c r="Z82" s="30"/>
    </row>
    <row r="83" spans="1:26" x14ac:dyDescent="0.2">
      <c r="A83" s="23" t="s">
        <v>300</v>
      </c>
      <c r="B83" s="31" t="s">
        <v>460</v>
      </c>
      <c r="C83" s="14">
        <v>119.04</v>
      </c>
      <c r="D83" s="14">
        <v>121.59</v>
      </c>
      <c r="E83" s="14">
        <v>121.79</v>
      </c>
      <c r="F83" s="14">
        <v>122.74</v>
      </c>
      <c r="G83" s="14">
        <v>135.79</v>
      </c>
      <c r="H83" s="14">
        <v>137.28</v>
      </c>
      <c r="I83" s="14">
        <v>141.38999999999999</v>
      </c>
      <c r="J83" s="14">
        <v>140.44</v>
      </c>
      <c r="K83" s="14">
        <v>142.38</v>
      </c>
      <c r="L83" s="14">
        <v>138.77000000000001</v>
      </c>
      <c r="M83" s="14">
        <v>135.72999999999999</v>
      </c>
      <c r="N83" s="14">
        <v>137.94</v>
      </c>
      <c r="O83" s="14">
        <v>144.46</v>
      </c>
      <c r="P83" s="14">
        <v>150.11000000000001</v>
      </c>
      <c r="Q83" s="14">
        <v>141.96</v>
      </c>
      <c r="R83" s="14">
        <v>147.44999999999999</v>
      </c>
      <c r="S83" s="14">
        <v>166.83</v>
      </c>
      <c r="T83" s="30">
        <v>160.66</v>
      </c>
      <c r="U83" s="30">
        <v>155.12</v>
      </c>
      <c r="V83" s="30">
        <v>164.41</v>
      </c>
      <c r="W83" s="30">
        <v>171.49</v>
      </c>
      <c r="X83" s="30">
        <v>172.53</v>
      </c>
      <c r="Y83" s="30">
        <v>154.57</v>
      </c>
      <c r="Z83" s="30">
        <v>157.62</v>
      </c>
    </row>
    <row r="84" spans="1:26" x14ac:dyDescent="0.2">
      <c r="A84" s="23" t="s">
        <v>407</v>
      </c>
      <c r="B84" s="31" t="s">
        <v>464</v>
      </c>
      <c r="C84" s="14">
        <v>159.1</v>
      </c>
      <c r="D84" s="14">
        <v>167.64</v>
      </c>
      <c r="E84" s="14">
        <v>181.44</v>
      </c>
      <c r="F84" s="14">
        <v>180.47</v>
      </c>
      <c r="G84" s="14">
        <v>171.09</v>
      </c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30"/>
      <c r="U84" s="30"/>
      <c r="V84" s="30"/>
      <c r="W84" s="30"/>
      <c r="X84" s="30"/>
      <c r="Y84" s="30"/>
      <c r="Z84" s="30"/>
    </row>
    <row r="85" spans="1:26" x14ac:dyDescent="0.2">
      <c r="A85" s="23" t="s">
        <v>280</v>
      </c>
      <c r="B85" s="31" t="s">
        <v>460</v>
      </c>
      <c r="C85" s="30">
        <v>155.33000000000001</v>
      </c>
      <c r="D85" s="30">
        <v>154.38999999999999</v>
      </c>
      <c r="E85" s="30">
        <v>155.5</v>
      </c>
      <c r="F85" s="30">
        <v>152.16999999999999</v>
      </c>
      <c r="G85" s="30">
        <v>161.80000000000001</v>
      </c>
      <c r="H85" s="30">
        <v>164.14</v>
      </c>
      <c r="I85" s="30">
        <v>160.59</v>
      </c>
      <c r="J85" s="30">
        <v>163.19999999999999</v>
      </c>
      <c r="K85" s="30">
        <v>161.19</v>
      </c>
      <c r="L85" s="30">
        <v>161.19999999999999</v>
      </c>
      <c r="M85" s="30">
        <v>163.22</v>
      </c>
      <c r="N85" s="30">
        <v>159.75</v>
      </c>
      <c r="O85" s="30">
        <v>172.12</v>
      </c>
      <c r="P85" s="30">
        <v>164.93</v>
      </c>
      <c r="Q85" s="30">
        <v>170.09</v>
      </c>
      <c r="R85" s="30">
        <v>173.64</v>
      </c>
      <c r="S85" s="30">
        <v>171.3</v>
      </c>
      <c r="T85" s="30">
        <v>174.5</v>
      </c>
      <c r="U85" s="30">
        <v>171.02</v>
      </c>
      <c r="V85" s="30">
        <v>168.64</v>
      </c>
      <c r="W85" s="30">
        <v>175.18</v>
      </c>
      <c r="X85" s="30">
        <v>176.55</v>
      </c>
      <c r="Y85" s="30">
        <v>173.78</v>
      </c>
      <c r="Z85" s="30">
        <v>178.02</v>
      </c>
    </row>
    <row r="86" spans="1:26" x14ac:dyDescent="0.2">
      <c r="A86" s="23" t="s">
        <v>273</v>
      </c>
      <c r="B86" s="31" t="s">
        <v>460</v>
      </c>
      <c r="C86" s="14">
        <v>146.79</v>
      </c>
      <c r="D86" s="14">
        <v>144.16999999999999</v>
      </c>
      <c r="E86" s="14">
        <v>138.78</v>
      </c>
      <c r="F86" s="14">
        <v>137.81</v>
      </c>
      <c r="G86" s="14">
        <v>154.63999999999999</v>
      </c>
      <c r="H86" s="14">
        <v>155.86000000000001</v>
      </c>
      <c r="I86" s="14">
        <v>150.66999999999999</v>
      </c>
      <c r="J86" s="14">
        <v>151.21</v>
      </c>
      <c r="K86" s="14">
        <v>150.02000000000001</v>
      </c>
      <c r="L86" s="14">
        <v>163.84</v>
      </c>
      <c r="M86" s="14">
        <v>151.65</v>
      </c>
      <c r="N86" s="14">
        <v>157.5</v>
      </c>
      <c r="O86" s="14">
        <v>176.24</v>
      </c>
      <c r="P86" s="14">
        <v>169.37</v>
      </c>
      <c r="Q86" s="14">
        <v>168</v>
      </c>
      <c r="R86" s="14">
        <v>168.77</v>
      </c>
      <c r="S86" s="14">
        <v>171.56</v>
      </c>
      <c r="T86" s="30">
        <v>184.01</v>
      </c>
      <c r="U86" s="30">
        <v>161.62</v>
      </c>
      <c r="V86" s="30">
        <v>165.7</v>
      </c>
      <c r="W86" s="30">
        <v>146.06</v>
      </c>
      <c r="X86" s="30">
        <v>140.81</v>
      </c>
      <c r="Y86" s="30">
        <v>144.44</v>
      </c>
      <c r="Z86" s="30">
        <v>143.35</v>
      </c>
    </row>
    <row r="87" spans="1:26" x14ac:dyDescent="0.2">
      <c r="A87" s="18" t="s">
        <v>410</v>
      </c>
      <c r="B87" s="31" t="s">
        <v>460</v>
      </c>
      <c r="C87" s="14"/>
      <c r="D87" s="14"/>
      <c r="E87" s="14"/>
      <c r="F87" s="14"/>
      <c r="G87" s="14">
        <v>154.66</v>
      </c>
      <c r="H87" s="14">
        <v>154.66</v>
      </c>
      <c r="I87" s="14">
        <v>154.66</v>
      </c>
      <c r="J87" s="14">
        <v>154.66</v>
      </c>
      <c r="K87" s="14">
        <v>154.66</v>
      </c>
      <c r="L87" s="14">
        <v>154.66</v>
      </c>
      <c r="M87" s="14">
        <v>154.66</v>
      </c>
      <c r="N87" s="14">
        <v>154.66</v>
      </c>
      <c r="O87" s="14">
        <v>129.38999999999999</v>
      </c>
      <c r="P87" s="14">
        <v>140.1</v>
      </c>
      <c r="Q87" s="14">
        <v>139.38999999999999</v>
      </c>
      <c r="R87" s="14">
        <v>141.62</v>
      </c>
      <c r="S87" s="14">
        <v>135.66</v>
      </c>
      <c r="T87" s="30">
        <v>133.84</v>
      </c>
      <c r="U87" s="30">
        <v>141.4</v>
      </c>
      <c r="V87" s="30">
        <v>135.81</v>
      </c>
      <c r="W87" s="30"/>
      <c r="X87" s="30"/>
      <c r="Y87" s="30"/>
      <c r="Z87" s="30"/>
    </row>
    <row r="88" spans="1:26" x14ac:dyDescent="0.2">
      <c r="A88" s="23" t="s">
        <v>412</v>
      </c>
      <c r="B88" s="31" t="s">
        <v>460</v>
      </c>
      <c r="C88" s="14">
        <v>110.27</v>
      </c>
      <c r="D88" s="14">
        <v>109.69</v>
      </c>
      <c r="E88" s="14">
        <v>109.7</v>
      </c>
      <c r="F88" s="14">
        <v>107.66</v>
      </c>
      <c r="G88" s="14">
        <v>113.98</v>
      </c>
      <c r="H88" s="14">
        <v>116.61</v>
      </c>
      <c r="I88" s="14">
        <v>119.55</v>
      </c>
      <c r="J88" s="14">
        <v>113.24</v>
      </c>
      <c r="K88" s="14">
        <v>118.59</v>
      </c>
      <c r="L88" s="14">
        <v>117.27</v>
      </c>
      <c r="M88" s="14">
        <v>111.52</v>
      </c>
      <c r="N88" s="14">
        <v>110.82</v>
      </c>
      <c r="O88" s="14">
        <v>149.96</v>
      </c>
      <c r="P88" s="14">
        <v>144.16</v>
      </c>
      <c r="Q88" s="14">
        <v>144.74</v>
      </c>
      <c r="R88" s="14">
        <v>134.28</v>
      </c>
      <c r="S88" s="14">
        <v>149.49</v>
      </c>
      <c r="T88" s="30">
        <v>139.68</v>
      </c>
      <c r="U88" s="30">
        <v>145.72999999999999</v>
      </c>
      <c r="V88" s="30">
        <v>149.66999999999999</v>
      </c>
      <c r="W88" s="30">
        <v>145.85</v>
      </c>
      <c r="X88" s="30">
        <v>144.51</v>
      </c>
      <c r="Y88" s="30">
        <v>138.91</v>
      </c>
      <c r="Z88" s="30">
        <v>136.78</v>
      </c>
    </row>
    <row r="89" spans="1:26" x14ac:dyDescent="0.2">
      <c r="A89" s="23" t="s">
        <v>38</v>
      </c>
      <c r="B89" s="31" t="s">
        <v>460</v>
      </c>
      <c r="C89" s="14">
        <v>161.07</v>
      </c>
      <c r="D89" s="14">
        <v>163.79</v>
      </c>
      <c r="E89" s="14">
        <v>166.49</v>
      </c>
      <c r="F89" s="14">
        <v>164.73</v>
      </c>
      <c r="G89" s="14">
        <v>185.37</v>
      </c>
      <c r="H89" s="14">
        <v>182.24</v>
      </c>
      <c r="I89" s="14">
        <v>187.86</v>
      </c>
      <c r="J89" s="14">
        <v>176.41</v>
      </c>
      <c r="K89" s="14">
        <v>177.78</v>
      </c>
      <c r="L89" s="14">
        <v>176.15</v>
      </c>
      <c r="M89" s="14">
        <v>181.28</v>
      </c>
      <c r="N89" s="14">
        <v>179.4</v>
      </c>
      <c r="O89" s="14">
        <v>186.61</v>
      </c>
      <c r="P89" s="14">
        <v>187.97</v>
      </c>
      <c r="Q89" s="14">
        <v>187.74</v>
      </c>
      <c r="R89" s="14">
        <v>184.65</v>
      </c>
      <c r="S89" s="14">
        <v>193.2</v>
      </c>
      <c r="T89" s="30">
        <v>189.46</v>
      </c>
      <c r="U89" s="30">
        <v>187.45</v>
      </c>
      <c r="V89" s="30">
        <v>185.85</v>
      </c>
      <c r="W89" s="30">
        <v>208.61</v>
      </c>
      <c r="X89" s="30">
        <v>207.91</v>
      </c>
      <c r="Y89" s="30">
        <v>207.53</v>
      </c>
      <c r="Z89" s="30">
        <v>208.86</v>
      </c>
    </row>
    <row r="90" spans="1:26" x14ac:dyDescent="0.2">
      <c r="A90" s="18" t="s">
        <v>413</v>
      </c>
      <c r="B90" s="31" t="s">
        <v>460</v>
      </c>
      <c r="C90" s="14"/>
      <c r="D90" s="14"/>
      <c r="E90" s="14"/>
      <c r="F90" s="14"/>
      <c r="G90" s="14"/>
      <c r="H90" s="14">
        <v>228.98</v>
      </c>
      <c r="I90" s="14">
        <v>228.98</v>
      </c>
      <c r="J90" s="14">
        <v>228.98</v>
      </c>
      <c r="K90" s="14">
        <v>240.24</v>
      </c>
      <c r="L90" s="14">
        <v>221.27</v>
      </c>
      <c r="M90" s="14">
        <v>250.86</v>
      </c>
      <c r="N90" s="14">
        <v>192.24</v>
      </c>
      <c r="O90" s="14">
        <v>199.91</v>
      </c>
      <c r="P90" s="14">
        <v>203.29</v>
      </c>
      <c r="Q90" s="14">
        <v>195.91</v>
      </c>
      <c r="R90" s="14">
        <v>196.22</v>
      </c>
      <c r="S90" s="14">
        <v>218.98</v>
      </c>
      <c r="T90" s="30">
        <v>190.86</v>
      </c>
      <c r="U90" s="30">
        <v>192.19</v>
      </c>
      <c r="V90" s="30">
        <v>198.96</v>
      </c>
      <c r="W90" s="30">
        <v>213.41</v>
      </c>
      <c r="X90" s="30">
        <v>207.77</v>
      </c>
      <c r="Y90" s="30">
        <v>213.27</v>
      </c>
      <c r="Z90" s="30">
        <v>202.27</v>
      </c>
    </row>
    <row r="91" spans="1:26" x14ac:dyDescent="0.2">
      <c r="A91" s="23" t="s">
        <v>416</v>
      </c>
      <c r="B91" s="31" t="s">
        <v>460</v>
      </c>
      <c r="C91" s="14">
        <v>159.53</v>
      </c>
      <c r="D91" s="14">
        <v>159.61000000000001</v>
      </c>
      <c r="E91" s="14">
        <v>156.1</v>
      </c>
      <c r="F91" s="14">
        <v>169.27</v>
      </c>
      <c r="G91" s="14">
        <v>185.84</v>
      </c>
      <c r="H91" s="14">
        <v>180.84</v>
      </c>
      <c r="I91" s="14">
        <v>177.41</v>
      </c>
      <c r="J91" s="14">
        <v>184.84</v>
      </c>
      <c r="K91" s="14">
        <v>187.58</v>
      </c>
      <c r="L91" s="14">
        <v>179.26</v>
      </c>
      <c r="M91" s="14">
        <v>179.46</v>
      </c>
      <c r="N91" s="14">
        <v>179.42</v>
      </c>
      <c r="O91" s="14">
        <v>152.1</v>
      </c>
      <c r="P91" s="14">
        <v>156.77000000000001</v>
      </c>
      <c r="Q91" s="14">
        <v>154.97999999999999</v>
      </c>
      <c r="R91" s="14">
        <v>156.38</v>
      </c>
      <c r="S91" s="14">
        <v>165.65</v>
      </c>
      <c r="T91" s="30">
        <v>169.89</v>
      </c>
      <c r="U91" s="30">
        <v>158.46</v>
      </c>
      <c r="V91" s="30">
        <v>163.26</v>
      </c>
      <c r="W91" s="30">
        <v>171.66</v>
      </c>
      <c r="X91" s="30">
        <v>167.13</v>
      </c>
      <c r="Y91" s="30">
        <v>166.03</v>
      </c>
      <c r="Z91" s="30">
        <v>167.97</v>
      </c>
    </row>
    <row r="92" spans="1:26" x14ac:dyDescent="0.2">
      <c r="A92" s="23" t="s">
        <v>199</v>
      </c>
      <c r="B92" s="31" t="s">
        <v>460</v>
      </c>
      <c r="C92" s="14">
        <v>161.19</v>
      </c>
      <c r="D92" s="14">
        <v>163.75</v>
      </c>
      <c r="E92" s="14">
        <v>165.3</v>
      </c>
      <c r="F92" s="14">
        <v>163.01</v>
      </c>
      <c r="G92" s="14">
        <v>156.01</v>
      </c>
      <c r="H92" s="14">
        <v>159.56</v>
      </c>
      <c r="I92" s="14">
        <v>160.99</v>
      </c>
      <c r="J92" s="14">
        <v>160.6</v>
      </c>
      <c r="K92" s="14">
        <v>163.66999999999999</v>
      </c>
      <c r="L92" s="14">
        <v>166.96</v>
      </c>
      <c r="M92" s="14">
        <v>168.81</v>
      </c>
      <c r="N92" s="14">
        <v>169.26</v>
      </c>
      <c r="O92" s="14">
        <v>165.93</v>
      </c>
      <c r="P92" s="14">
        <v>164.75</v>
      </c>
      <c r="Q92" s="14">
        <v>163.16999999999999</v>
      </c>
      <c r="R92" s="14">
        <v>163.94</v>
      </c>
      <c r="S92" s="14">
        <v>163.38</v>
      </c>
      <c r="T92" s="30">
        <v>164.17</v>
      </c>
      <c r="U92" s="30">
        <v>168.36</v>
      </c>
      <c r="V92" s="30">
        <v>165.81</v>
      </c>
      <c r="W92" s="30">
        <v>184.2</v>
      </c>
      <c r="X92" s="30">
        <v>182.76</v>
      </c>
      <c r="Y92" s="30">
        <v>180</v>
      </c>
      <c r="Z92" s="30">
        <v>183.6</v>
      </c>
    </row>
    <row r="93" spans="1:26" x14ac:dyDescent="0.2">
      <c r="A93" s="23" t="s">
        <v>324</v>
      </c>
      <c r="B93" s="31" t="s">
        <v>460</v>
      </c>
      <c r="C93" s="14">
        <v>112.96</v>
      </c>
      <c r="D93" s="14">
        <v>118.21</v>
      </c>
      <c r="E93" s="14">
        <v>114.16</v>
      </c>
      <c r="F93" s="14">
        <v>112.51</v>
      </c>
      <c r="G93" s="14">
        <v>111.24</v>
      </c>
      <c r="H93" s="14">
        <v>113.03</v>
      </c>
      <c r="I93" s="14">
        <v>108.77</v>
      </c>
      <c r="J93" s="14">
        <v>112.76</v>
      </c>
      <c r="K93" s="14">
        <v>118.79</v>
      </c>
      <c r="L93" s="14">
        <v>119.73</v>
      </c>
      <c r="M93" s="14">
        <v>118.22</v>
      </c>
      <c r="N93" s="14">
        <v>119.35</v>
      </c>
      <c r="O93" s="14">
        <v>119.41</v>
      </c>
      <c r="P93" s="14">
        <v>122.65</v>
      </c>
      <c r="Q93" s="14">
        <v>126.74</v>
      </c>
      <c r="R93" s="14">
        <v>122.53</v>
      </c>
      <c r="S93" s="14">
        <v>123.05</v>
      </c>
      <c r="T93" s="30">
        <v>120.54</v>
      </c>
      <c r="U93" s="30">
        <v>122.42</v>
      </c>
      <c r="V93" s="30">
        <v>125.16</v>
      </c>
      <c r="W93" s="30">
        <v>151.03</v>
      </c>
      <c r="X93" s="30">
        <v>146.99</v>
      </c>
      <c r="Y93" s="30">
        <v>145.44</v>
      </c>
      <c r="Z93" s="30">
        <v>148.93</v>
      </c>
    </row>
    <row r="94" spans="1:26" x14ac:dyDescent="0.2">
      <c r="A94" s="23" t="s">
        <v>79</v>
      </c>
      <c r="B94" s="31" t="s">
        <v>460</v>
      </c>
      <c r="C94" s="14">
        <v>137.21</v>
      </c>
      <c r="D94" s="14">
        <v>137.30000000000001</v>
      </c>
      <c r="E94" s="14">
        <v>140.81</v>
      </c>
      <c r="F94" s="14">
        <v>148.94999999999999</v>
      </c>
      <c r="G94" s="14">
        <v>173.84</v>
      </c>
      <c r="H94" s="14">
        <v>190.78</v>
      </c>
      <c r="I94" s="14">
        <v>178.89</v>
      </c>
      <c r="J94" s="14">
        <v>183.92</v>
      </c>
      <c r="K94" s="14">
        <v>180.31</v>
      </c>
      <c r="L94" s="14">
        <v>178.67</v>
      </c>
      <c r="M94" s="14">
        <v>175.65</v>
      </c>
      <c r="N94" s="14">
        <v>178.84</v>
      </c>
      <c r="O94" s="14">
        <v>170.9</v>
      </c>
      <c r="P94" s="14">
        <v>169.47</v>
      </c>
      <c r="Q94" s="14">
        <v>167.79</v>
      </c>
      <c r="R94" s="14">
        <v>164.86</v>
      </c>
      <c r="S94" s="14">
        <v>167.61</v>
      </c>
      <c r="T94" s="30">
        <v>167.51</v>
      </c>
      <c r="U94" s="30">
        <v>167.69</v>
      </c>
      <c r="V94" s="30">
        <v>166.8</v>
      </c>
      <c r="W94" s="30">
        <v>167.84</v>
      </c>
      <c r="X94" s="30">
        <v>170.66</v>
      </c>
      <c r="Y94" s="30">
        <v>171.69</v>
      </c>
      <c r="Z94" s="30">
        <v>170.92</v>
      </c>
    </row>
    <row r="95" spans="1:26" x14ac:dyDescent="0.2">
      <c r="A95" s="23" t="s">
        <v>51</v>
      </c>
      <c r="B95" s="31" t="s">
        <v>460</v>
      </c>
      <c r="C95" s="14">
        <v>146.33000000000001</v>
      </c>
      <c r="D95" s="14">
        <v>145.19</v>
      </c>
      <c r="E95" s="14">
        <v>149.08000000000001</v>
      </c>
      <c r="F95" s="14">
        <v>148.97</v>
      </c>
      <c r="G95" s="14">
        <v>152.25</v>
      </c>
      <c r="H95" s="14">
        <v>145.21</v>
      </c>
      <c r="I95" s="14">
        <v>145.22</v>
      </c>
      <c r="J95" s="14">
        <v>144.32</v>
      </c>
      <c r="K95" s="14">
        <v>139.34</v>
      </c>
      <c r="L95" s="14">
        <v>148.15</v>
      </c>
      <c r="M95" s="14">
        <v>139.41</v>
      </c>
      <c r="N95" s="14">
        <v>141.71</v>
      </c>
      <c r="O95" s="14">
        <v>158.97999999999999</v>
      </c>
      <c r="P95" s="14">
        <v>162.02000000000001</v>
      </c>
      <c r="Q95" s="14">
        <v>158.26</v>
      </c>
      <c r="R95" s="14">
        <v>159.38999999999999</v>
      </c>
      <c r="S95" s="14">
        <v>158.78</v>
      </c>
      <c r="T95" s="30">
        <v>160.9</v>
      </c>
      <c r="U95" s="30">
        <v>157.31</v>
      </c>
      <c r="V95" s="30">
        <v>164.47</v>
      </c>
      <c r="W95" s="30">
        <v>139.08000000000001</v>
      </c>
      <c r="X95" s="30">
        <v>138.66</v>
      </c>
      <c r="Y95" s="30">
        <v>136.85</v>
      </c>
      <c r="Z95" s="30">
        <v>140.4</v>
      </c>
    </row>
    <row r="96" spans="1:26" x14ac:dyDescent="0.2">
      <c r="A96" s="23" t="s">
        <v>33</v>
      </c>
      <c r="B96" s="31" t="s">
        <v>460</v>
      </c>
      <c r="C96" s="14">
        <v>133.49</v>
      </c>
      <c r="D96" s="14">
        <v>135.41</v>
      </c>
      <c r="E96" s="14">
        <v>132.63</v>
      </c>
      <c r="F96" s="14">
        <v>133.83000000000001</v>
      </c>
      <c r="G96" s="14">
        <v>137.19</v>
      </c>
      <c r="H96" s="14">
        <v>136.80000000000001</v>
      </c>
      <c r="I96" s="14">
        <v>132.03</v>
      </c>
      <c r="J96" s="14">
        <v>139.49</v>
      </c>
      <c r="K96" s="14">
        <v>137.38999999999999</v>
      </c>
      <c r="L96" s="14">
        <v>135.59</v>
      </c>
      <c r="M96" s="14">
        <v>138.34</v>
      </c>
      <c r="N96" s="14">
        <v>134.21</v>
      </c>
      <c r="O96" s="14">
        <v>136.83000000000001</v>
      </c>
      <c r="P96" s="14">
        <v>131.01</v>
      </c>
      <c r="Q96" s="14">
        <v>130.47999999999999</v>
      </c>
      <c r="R96" s="14">
        <v>134.81</v>
      </c>
      <c r="S96" s="14">
        <v>144.13</v>
      </c>
      <c r="T96" s="30">
        <v>143.85</v>
      </c>
      <c r="U96" s="30">
        <v>138.49</v>
      </c>
      <c r="V96" s="30">
        <v>140.34</v>
      </c>
      <c r="W96" s="30">
        <v>155.79</v>
      </c>
      <c r="X96" s="30">
        <v>166.19</v>
      </c>
      <c r="Y96" s="30">
        <v>158.85</v>
      </c>
      <c r="Z96" s="30">
        <v>154.65</v>
      </c>
    </row>
    <row r="97" spans="1:26" x14ac:dyDescent="0.2">
      <c r="A97" s="23" t="s">
        <v>16</v>
      </c>
      <c r="B97" s="31" t="s">
        <v>460</v>
      </c>
      <c r="C97" s="14">
        <v>152.69</v>
      </c>
      <c r="D97" s="14">
        <v>155.66999999999999</v>
      </c>
      <c r="E97" s="14">
        <v>156.62</v>
      </c>
      <c r="F97" s="14">
        <v>162.74</v>
      </c>
      <c r="G97" s="14">
        <v>180.41</v>
      </c>
      <c r="H97" s="14">
        <v>177.35</v>
      </c>
      <c r="I97" s="14">
        <v>178.2</v>
      </c>
      <c r="J97" s="14">
        <v>176.45</v>
      </c>
      <c r="K97" s="14">
        <v>173.36</v>
      </c>
      <c r="L97" s="14">
        <v>171.22</v>
      </c>
      <c r="M97" s="14">
        <v>174.39</v>
      </c>
      <c r="N97" s="14">
        <v>171.99</v>
      </c>
      <c r="O97" s="14">
        <v>156.13</v>
      </c>
      <c r="P97" s="14">
        <v>156.19</v>
      </c>
      <c r="Q97" s="14">
        <v>162.94</v>
      </c>
      <c r="R97" s="14">
        <v>162.41999999999999</v>
      </c>
      <c r="S97" s="14">
        <v>160.86000000000001</v>
      </c>
      <c r="T97" s="30">
        <v>159.75</v>
      </c>
      <c r="U97" s="30">
        <v>157.24</v>
      </c>
      <c r="V97" s="30">
        <v>160.34</v>
      </c>
      <c r="W97" s="30">
        <v>175.16</v>
      </c>
      <c r="X97" s="30">
        <v>176.13</v>
      </c>
      <c r="Y97" s="30">
        <v>176.28</v>
      </c>
      <c r="Z97" s="30">
        <v>182.16</v>
      </c>
    </row>
    <row r="98" spans="1:26" x14ac:dyDescent="0.2">
      <c r="A98" s="23" t="s">
        <v>17</v>
      </c>
      <c r="B98" s="31" t="s">
        <v>460</v>
      </c>
      <c r="C98" s="14">
        <v>144.46</v>
      </c>
      <c r="D98" s="14">
        <v>142.81</v>
      </c>
      <c r="E98" s="14">
        <v>143.54</v>
      </c>
      <c r="F98" s="14">
        <v>143.72</v>
      </c>
      <c r="G98" s="14">
        <v>152.68</v>
      </c>
      <c r="H98" s="14">
        <v>155.75</v>
      </c>
      <c r="I98" s="14">
        <v>152.44999999999999</v>
      </c>
      <c r="J98" s="14">
        <v>150.96</v>
      </c>
      <c r="K98" s="14">
        <v>149.16</v>
      </c>
      <c r="L98" s="14">
        <v>147.55000000000001</v>
      </c>
      <c r="M98" s="14">
        <v>150.77000000000001</v>
      </c>
      <c r="N98" s="14">
        <v>144.91999999999999</v>
      </c>
      <c r="O98" s="14">
        <v>139.59</v>
      </c>
      <c r="P98" s="14">
        <v>141.25</v>
      </c>
      <c r="Q98" s="14">
        <v>138.34</v>
      </c>
      <c r="R98" s="14">
        <v>142.34</v>
      </c>
      <c r="S98" s="14">
        <v>143.53</v>
      </c>
      <c r="T98" s="30">
        <v>141.13999999999999</v>
      </c>
      <c r="U98" s="30">
        <v>145.66999999999999</v>
      </c>
      <c r="V98" s="30">
        <v>145.33000000000001</v>
      </c>
      <c r="W98" s="30">
        <v>164.45</v>
      </c>
      <c r="X98" s="30">
        <v>160.27000000000001</v>
      </c>
      <c r="Y98" s="30">
        <v>160.97</v>
      </c>
      <c r="Z98" s="30">
        <v>165.93</v>
      </c>
    </row>
    <row r="99" spans="1:26" x14ac:dyDescent="0.2">
      <c r="A99" s="23" t="s">
        <v>295</v>
      </c>
      <c r="B99" s="31" t="s">
        <v>460</v>
      </c>
      <c r="C99" s="14">
        <v>148.29</v>
      </c>
      <c r="D99" s="14">
        <v>149.34</v>
      </c>
      <c r="E99" s="14">
        <v>149.11000000000001</v>
      </c>
      <c r="F99" s="14">
        <v>151.41</v>
      </c>
      <c r="G99" s="14">
        <v>153.72999999999999</v>
      </c>
      <c r="H99" s="14">
        <v>156.21</v>
      </c>
      <c r="I99" s="14">
        <v>155.03</v>
      </c>
      <c r="J99" s="14">
        <v>153.94999999999999</v>
      </c>
      <c r="K99" s="14">
        <v>156.63999999999999</v>
      </c>
      <c r="L99" s="14">
        <v>154.19</v>
      </c>
      <c r="M99" s="14">
        <v>156.84</v>
      </c>
      <c r="N99" s="14">
        <v>157.66999999999999</v>
      </c>
      <c r="O99" s="14">
        <v>152.15</v>
      </c>
      <c r="P99" s="14">
        <v>149.82</v>
      </c>
      <c r="Q99" s="14">
        <v>148.69999999999999</v>
      </c>
      <c r="R99" s="14">
        <v>150.07</v>
      </c>
      <c r="S99" s="14">
        <v>147.33000000000001</v>
      </c>
      <c r="T99" s="30">
        <v>155.47999999999999</v>
      </c>
      <c r="U99" s="30">
        <v>157.44</v>
      </c>
      <c r="V99" s="30">
        <v>149.58000000000001</v>
      </c>
      <c r="W99" s="30">
        <v>172.1</v>
      </c>
      <c r="X99" s="30">
        <v>177.44</v>
      </c>
      <c r="Y99" s="30">
        <v>181.91</v>
      </c>
      <c r="Z99" s="30">
        <v>182.57</v>
      </c>
    </row>
    <row r="100" spans="1:26" x14ac:dyDescent="0.2">
      <c r="A100" s="23" t="s">
        <v>57</v>
      </c>
      <c r="B100" s="31" t="s">
        <v>460</v>
      </c>
      <c r="C100" s="14">
        <v>129.44999999999999</v>
      </c>
      <c r="D100" s="14">
        <v>132.28</v>
      </c>
      <c r="E100" s="14">
        <v>135.82</v>
      </c>
      <c r="F100" s="14">
        <v>131.63</v>
      </c>
      <c r="G100" s="14">
        <v>144.36000000000001</v>
      </c>
      <c r="H100" s="14">
        <v>146.44</v>
      </c>
      <c r="I100" s="14">
        <v>150.03</v>
      </c>
      <c r="J100" s="14">
        <v>150.16</v>
      </c>
      <c r="K100" s="14">
        <v>146.94</v>
      </c>
      <c r="L100" s="14">
        <v>144.27000000000001</v>
      </c>
      <c r="M100" s="14">
        <v>141.78</v>
      </c>
      <c r="N100" s="14">
        <v>149.41</v>
      </c>
      <c r="O100" s="14">
        <v>135.78</v>
      </c>
      <c r="P100" s="14">
        <v>138.85</v>
      </c>
      <c r="Q100" s="14">
        <v>134.29</v>
      </c>
      <c r="R100" s="14">
        <v>128.03</v>
      </c>
      <c r="S100" s="14">
        <v>138.53</v>
      </c>
      <c r="T100" s="30">
        <v>142.97999999999999</v>
      </c>
      <c r="U100" s="30">
        <v>139.06</v>
      </c>
      <c r="V100" s="30">
        <v>139.69999999999999</v>
      </c>
      <c r="W100" s="30">
        <v>143.21</v>
      </c>
      <c r="X100" s="30">
        <v>141.63999999999999</v>
      </c>
      <c r="Y100" s="30">
        <v>143.84</v>
      </c>
      <c r="Z100" s="30">
        <v>144.06</v>
      </c>
    </row>
    <row r="101" spans="1:26" x14ac:dyDescent="0.2">
      <c r="A101" s="23" t="s">
        <v>62</v>
      </c>
      <c r="B101" s="31" t="s">
        <v>460</v>
      </c>
      <c r="C101" s="14">
        <v>144.07</v>
      </c>
      <c r="D101" s="14">
        <v>143.02000000000001</v>
      </c>
      <c r="E101" s="14">
        <v>143.85</v>
      </c>
      <c r="F101" s="14">
        <v>144.94999999999999</v>
      </c>
      <c r="G101" s="14">
        <v>140.34</v>
      </c>
      <c r="H101" s="14">
        <v>145.69</v>
      </c>
      <c r="I101" s="14">
        <v>139.69999999999999</v>
      </c>
      <c r="J101" s="14">
        <v>139.53</v>
      </c>
      <c r="K101" s="14">
        <v>153.30000000000001</v>
      </c>
      <c r="L101" s="14">
        <v>148.91999999999999</v>
      </c>
      <c r="M101" s="14">
        <v>147.77000000000001</v>
      </c>
      <c r="N101" s="14">
        <v>149.38</v>
      </c>
      <c r="O101" s="14">
        <v>148.47</v>
      </c>
      <c r="P101" s="14">
        <v>146.63999999999999</v>
      </c>
      <c r="Q101" s="14">
        <v>148.47</v>
      </c>
      <c r="R101" s="14">
        <v>150.72</v>
      </c>
      <c r="S101" s="14">
        <v>153.30000000000001</v>
      </c>
      <c r="T101" s="30">
        <v>159.04</v>
      </c>
      <c r="U101" s="30">
        <v>158.52000000000001</v>
      </c>
      <c r="V101" s="30">
        <v>153.19</v>
      </c>
      <c r="W101" s="30">
        <v>162.1</v>
      </c>
      <c r="X101" s="30">
        <v>158.66</v>
      </c>
      <c r="Y101" s="30">
        <v>155.77000000000001</v>
      </c>
      <c r="Z101" s="30">
        <v>165.93</v>
      </c>
    </row>
    <row r="102" spans="1:26" x14ac:dyDescent="0.2">
      <c r="A102" s="23" t="s">
        <v>126</v>
      </c>
      <c r="B102" s="31" t="s">
        <v>460</v>
      </c>
      <c r="C102" s="14">
        <v>120.91</v>
      </c>
      <c r="D102" s="14">
        <v>123.49</v>
      </c>
      <c r="E102" s="14">
        <v>118.78</v>
      </c>
      <c r="F102" s="14">
        <v>123.71</v>
      </c>
      <c r="G102" s="14">
        <v>135.01</v>
      </c>
      <c r="H102" s="14">
        <v>134.5</v>
      </c>
      <c r="I102" s="14">
        <v>139.21</v>
      </c>
      <c r="J102" s="14">
        <v>141.59</v>
      </c>
      <c r="K102" s="14">
        <v>142.52000000000001</v>
      </c>
      <c r="L102" s="14">
        <v>140.41999999999999</v>
      </c>
      <c r="M102" s="14">
        <v>141.13999999999999</v>
      </c>
      <c r="N102" s="14">
        <v>135</v>
      </c>
      <c r="O102" s="14">
        <v>146.44999999999999</v>
      </c>
      <c r="P102" s="14">
        <v>152.28</v>
      </c>
      <c r="Q102" s="14">
        <v>147.04</v>
      </c>
      <c r="R102" s="14">
        <v>143.36000000000001</v>
      </c>
      <c r="S102" s="14">
        <v>142.88999999999999</v>
      </c>
      <c r="T102" s="30">
        <v>143.56</v>
      </c>
      <c r="U102" s="30">
        <v>141.82</v>
      </c>
      <c r="V102" s="30">
        <v>145.32</v>
      </c>
      <c r="W102" s="30">
        <v>159.94</v>
      </c>
      <c r="X102" s="30">
        <v>165.31</v>
      </c>
      <c r="Y102" s="30">
        <v>161.74</v>
      </c>
      <c r="Z102" s="30">
        <v>150.87</v>
      </c>
    </row>
    <row r="103" spans="1:26" x14ac:dyDescent="0.2">
      <c r="A103" s="23" t="s">
        <v>117</v>
      </c>
      <c r="B103" s="31" t="s">
        <v>460</v>
      </c>
      <c r="C103" s="14">
        <v>139.57</v>
      </c>
      <c r="D103" s="14">
        <v>137.65</v>
      </c>
      <c r="E103" s="14">
        <v>136.94</v>
      </c>
      <c r="F103" s="14">
        <v>136.9</v>
      </c>
      <c r="G103" s="14">
        <v>156.25</v>
      </c>
      <c r="H103" s="14">
        <v>157.32</v>
      </c>
      <c r="I103" s="14">
        <v>149.6</v>
      </c>
      <c r="J103" s="14">
        <v>148.97</v>
      </c>
      <c r="K103" s="14">
        <v>150.69</v>
      </c>
      <c r="L103" s="14">
        <v>152.22999999999999</v>
      </c>
      <c r="M103" s="14">
        <v>156.18</v>
      </c>
      <c r="N103" s="14">
        <v>158.22</v>
      </c>
      <c r="O103" s="14">
        <v>157.05000000000001</v>
      </c>
      <c r="P103" s="14">
        <v>145.82</v>
      </c>
      <c r="Q103" s="14">
        <v>148.72</v>
      </c>
      <c r="R103" s="14">
        <v>151.6</v>
      </c>
      <c r="S103" s="14">
        <v>149.43</v>
      </c>
      <c r="T103" s="30">
        <v>156.09</v>
      </c>
      <c r="U103" s="30">
        <v>154.69</v>
      </c>
      <c r="V103" s="30">
        <v>153.99</v>
      </c>
      <c r="W103" s="30">
        <v>162.53</v>
      </c>
      <c r="X103" s="30">
        <v>170.61</v>
      </c>
      <c r="Y103" s="30">
        <v>167.65</v>
      </c>
      <c r="Z103" s="30">
        <v>170</v>
      </c>
    </row>
    <row r="104" spans="1:26" x14ac:dyDescent="0.2">
      <c r="A104" s="23" t="s">
        <v>292</v>
      </c>
      <c r="B104" s="31" t="s">
        <v>460</v>
      </c>
      <c r="C104" s="14">
        <v>150.94999999999999</v>
      </c>
      <c r="D104" s="14">
        <v>155.41</v>
      </c>
      <c r="E104" s="14">
        <v>155.56</v>
      </c>
      <c r="F104" s="14">
        <v>147.51</v>
      </c>
      <c r="G104" s="14">
        <v>128.83000000000001</v>
      </c>
      <c r="H104" s="14">
        <v>128.63</v>
      </c>
      <c r="I104" s="14">
        <v>126.99</v>
      </c>
      <c r="J104" s="14">
        <v>130.04</v>
      </c>
      <c r="K104" s="14">
        <v>130.04</v>
      </c>
      <c r="L104" s="14">
        <v>126.51</v>
      </c>
      <c r="M104" s="14">
        <v>131.72999999999999</v>
      </c>
      <c r="N104" s="14">
        <v>122.09</v>
      </c>
      <c r="O104" s="14">
        <v>167.34</v>
      </c>
      <c r="P104" s="14">
        <v>170.06</v>
      </c>
      <c r="Q104" s="14">
        <v>176.57</v>
      </c>
      <c r="R104" s="14">
        <v>187.02</v>
      </c>
      <c r="S104" s="14">
        <v>183.81</v>
      </c>
      <c r="T104" s="30">
        <v>182.01</v>
      </c>
      <c r="U104" s="30">
        <v>190.07</v>
      </c>
      <c r="V104" s="30">
        <v>195.83</v>
      </c>
      <c r="W104" s="30">
        <v>183.11</v>
      </c>
      <c r="X104" s="30">
        <v>174.05</v>
      </c>
      <c r="Y104" s="30">
        <v>172.54</v>
      </c>
      <c r="Z104" s="30">
        <v>173.48</v>
      </c>
    </row>
    <row r="105" spans="1:26" x14ac:dyDescent="0.2">
      <c r="A105" s="18" t="s">
        <v>414</v>
      </c>
      <c r="B105" s="31" t="s">
        <v>460</v>
      </c>
      <c r="C105" s="14"/>
      <c r="D105" s="14"/>
      <c r="E105" s="14"/>
      <c r="F105" s="14"/>
      <c r="G105" s="14"/>
      <c r="H105" s="14"/>
      <c r="I105" s="14"/>
      <c r="J105" s="14"/>
      <c r="K105" s="14">
        <v>164.54</v>
      </c>
      <c r="L105" s="14">
        <v>164.54</v>
      </c>
      <c r="M105" s="14">
        <v>164.54</v>
      </c>
      <c r="N105" s="14">
        <v>164.54</v>
      </c>
      <c r="O105" s="14">
        <v>206.78</v>
      </c>
      <c r="P105" s="14">
        <v>202.76</v>
      </c>
      <c r="Q105" s="14">
        <v>205.37</v>
      </c>
      <c r="R105" s="14">
        <v>190.62</v>
      </c>
      <c r="S105" s="14">
        <v>197.26</v>
      </c>
      <c r="T105" s="30">
        <v>211.74</v>
      </c>
      <c r="U105" s="30">
        <v>199.21</v>
      </c>
      <c r="V105" s="30">
        <v>193.86</v>
      </c>
      <c r="W105" s="30">
        <v>190.65</v>
      </c>
      <c r="X105" s="30">
        <v>189.15</v>
      </c>
      <c r="Y105" s="30">
        <v>182.08</v>
      </c>
      <c r="Z105" s="30">
        <v>194.28</v>
      </c>
    </row>
    <row r="106" spans="1:26" x14ac:dyDescent="0.2">
      <c r="A106" s="18" t="s">
        <v>411</v>
      </c>
      <c r="B106" s="31" t="s">
        <v>460</v>
      </c>
      <c r="C106" s="14"/>
      <c r="D106" s="14"/>
      <c r="E106" s="14"/>
      <c r="F106" s="14"/>
      <c r="G106" s="14"/>
      <c r="H106" s="14"/>
      <c r="I106" s="14"/>
      <c r="J106" s="14">
        <v>157.88999999999999</v>
      </c>
      <c r="K106" s="14">
        <v>157.88999999999999</v>
      </c>
      <c r="L106" s="14">
        <v>157.88999999999999</v>
      </c>
      <c r="M106" s="14">
        <v>157.88999999999999</v>
      </c>
      <c r="N106" s="14">
        <v>157.88999999999999</v>
      </c>
      <c r="O106" s="14">
        <v>127.57</v>
      </c>
      <c r="P106" s="14">
        <v>142.28</v>
      </c>
      <c r="Q106" s="14">
        <v>136.24</v>
      </c>
      <c r="R106" s="14">
        <v>133.47999999999999</v>
      </c>
      <c r="S106" s="14">
        <v>138.04</v>
      </c>
      <c r="T106" s="30">
        <v>137.62</v>
      </c>
      <c r="U106" s="30">
        <v>139.21</v>
      </c>
      <c r="V106" s="30">
        <v>131.74</v>
      </c>
      <c r="W106" s="30"/>
      <c r="X106" s="30"/>
      <c r="Y106" s="30"/>
      <c r="Z106" s="30"/>
    </row>
    <row r="107" spans="1:26" x14ac:dyDescent="0.2">
      <c r="A107" s="23" t="s">
        <v>418</v>
      </c>
      <c r="B107" s="31" t="s">
        <v>460</v>
      </c>
      <c r="C107" s="14">
        <v>145.19999999999999</v>
      </c>
      <c r="D107" s="14">
        <v>145.69</v>
      </c>
      <c r="E107" s="14">
        <v>151.16999999999999</v>
      </c>
      <c r="F107" s="14">
        <v>145.33000000000001</v>
      </c>
      <c r="G107" s="14">
        <v>160.44999999999999</v>
      </c>
      <c r="H107" s="14">
        <v>162.52000000000001</v>
      </c>
      <c r="I107" s="14">
        <v>158.61000000000001</v>
      </c>
      <c r="J107" s="14">
        <v>163.62</v>
      </c>
      <c r="K107" s="14">
        <v>158.38</v>
      </c>
      <c r="L107" s="14">
        <v>159.29</v>
      </c>
      <c r="M107" s="14">
        <v>160.97999999999999</v>
      </c>
      <c r="N107" s="14">
        <v>151.74</v>
      </c>
      <c r="O107" s="14">
        <v>183.1</v>
      </c>
      <c r="P107" s="14">
        <v>176.89</v>
      </c>
      <c r="Q107" s="14">
        <v>176.53</v>
      </c>
      <c r="R107" s="14">
        <v>182.84</v>
      </c>
      <c r="S107" s="14">
        <v>187.15</v>
      </c>
      <c r="T107" s="30">
        <v>183.42</v>
      </c>
      <c r="U107" s="30">
        <v>168.77</v>
      </c>
      <c r="V107" s="30">
        <v>180.1</v>
      </c>
      <c r="W107" s="30"/>
      <c r="X107" s="30"/>
      <c r="Y107" s="30"/>
      <c r="Z107" s="30"/>
    </row>
    <row r="108" spans="1:26" x14ac:dyDescent="0.2">
      <c r="A108" s="23" t="s">
        <v>420</v>
      </c>
      <c r="B108" s="31" t="s">
        <v>460</v>
      </c>
      <c r="C108" s="14">
        <v>150.47</v>
      </c>
      <c r="D108" s="14">
        <v>151.07</v>
      </c>
      <c r="E108" s="14">
        <v>152.38999999999999</v>
      </c>
      <c r="F108" s="14">
        <v>149.57</v>
      </c>
      <c r="G108" s="14">
        <v>153.61000000000001</v>
      </c>
      <c r="H108" s="14">
        <v>151.69999999999999</v>
      </c>
      <c r="I108" s="14">
        <v>151.84</v>
      </c>
      <c r="J108" s="14">
        <v>147.77000000000001</v>
      </c>
      <c r="K108" s="14">
        <v>149.78</v>
      </c>
      <c r="L108" s="14">
        <v>149.44</v>
      </c>
      <c r="M108" s="14">
        <v>151.86000000000001</v>
      </c>
      <c r="N108" s="14">
        <v>154.24</v>
      </c>
      <c r="O108" s="14">
        <v>174.59</v>
      </c>
      <c r="P108" s="14">
        <v>182.09</v>
      </c>
      <c r="Q108" s="14">
        <v>175.66</v>
      </c>
      <c r="R108" s="14">
        <v>181.44</v>
      </c>
      <c r="S108" s="14">
        <v>178.8</v>
      </c>
      <c r="T108" s="30">
        <v>186.36</v>
      </c>
      <c r="U108" s="30">
        <v>181.8</v>
      </c>
      <c r="V108" s="30">
        <v>176.46</v>
      </c>
      <c r="W108" s="30"/>
      <c r="X108" s="30"/>
      <c r="Y108" s="30"/>
      <c r="Z108" s="30"/>
    </row>
    <row r="109" spans="1:26" x14ac:dyDescent="0.2">
      <c r="A109" s="23" t="s">
        <v>426</v>
      </c>
      <c r="B109" s="31" t="s">
        <v>460</v>
      </c>
      <c r="C109" s="14">
        <v>160.38999999999999</v>
      </c>
      <c r="D109" s="14">
        <v>161.96</v>
      </c>
      <c r="E109" s="14">
        <v>163.93</v>
      </c>
      <c r="F109" s="14">
        <v>163.69</v>
      </c>
      <c r="G109" s="14">
        <v>181.4</v>
      </c>
      <c r="H109" s="14">
        <v>180.29</v>
      </c>
      <c r="I109" s="14">
        <v>182.8</v>
      </c>
      <c r="J109" s="14">
        <v>182.82</v>
      </c>
      <c r="K109" s="14">
        <v>187.58</v>
      </c>
      <c r="L109" s="14">
        <v>190.44</v>
      </c>
      <c r="M109" s="14">
        <v>186.5</v>
      </c>
      <c r="N109" s="14">
        <v>188.2</v>
      </c>
      <c r="O109" s="14">
        <v>194.88</v>
      </c>
      <c r="P109" s="14">
        <v>204.26</v>
      </c>
      <c r="Q109" s="14">
        <v>208.35</v>
      </c>
      <c r="R109" s="14">
        <v>203.88</v>
      </c>
      <c r="S109" s="14">
        <v>196.66</v>
      </c>
      <c r="T109" s="30">
        <v>204.02</v>
      </c>
      <c r="U109" s="30">
        <v>202.49</v>
      </c>
      <c r="V109" s="30">
        <v>201.36</v>
      </c>
      <c r="W109" s="30">
        <v>208.81</v>
      </c>
      <c r="X109" s="30">
        <v>205.23</v>
      </c>
      <c r="Y109" s="30">
        <v>205.11</v>
      </c>
      <c r="Z109" s="30">
        <v>206.62</v>
      </c>
    </row>
    <row r="110" spans="1:26" x14ac:dyDescent="0.2">
      <c r="A110" s="23" t="s">
        <v>427</v>
      </c>
      <c r="B110" s="31" t="s">
        <v>460</v>
      </c>
      <c r="C110" s="14">
        <v>109.89</v>
      </c>
      <c r="D110" s="14">
        <v>110.32</v>
      </c>
      <c r="E110" s="14">
        <v>114.93</v>
      </c>
      <c r="F110" s="14">
        <v>113.54</v>
      </c>
      <c r="G110" s="14">
        <v>139.54</v>
      </c>
      <c r="H110" s="14">
        <v>137.43</v>
      </c>
      <c r="I110" s="14">
        <v>142.53</v>
      </c>
      <c r="J110" s="14">
        <v>139.75</v>
      </c>
      <c r="K110" s="14">
        <v>138.08000000000001</v>
      </c>
      <c r="L110" s="14">
        <v>138.96</v>
      </c>
      <c r="M110" s="14">
        <v>135.08000000000001</v>
      </c>
      <c r="N110" s="14">
        <v>133.66</v>
      </c>
      <c r="O110" s="14">
        <v>122.87</v>
      </c>
      <c r="P110" s="14">
        <v>127.28</v>
      </c>
      <c r="Q110" s="14">
        <v>135.04</v>
      </c>
      <c r="R110" s="14">
        <v>133.61000000000001</v>
      </c>
      <c r="S110" s="14">
        <v>133.54</v>
      </c>
      <c r="T110" s="30">
        <v>136.96</v>
      </c>
      <c r="U110" s="30">
        <v>142.16999999999999</v>
      </c>
      <c r="V110" s="30">
        <v>132.91</v>
      </c>
      <c r="W110" s="30"/>
      <c r="X110" s="30"/>
      <c r="Y110" s="30"/>
      <c r="Z110" s="30"/>
    </row>
    <row r="111" spans="1:26" x14ac:dyDescent="0.2">
      <c r="A111" s="23" t="s">
        <v>428</v>
      </c>
      <c r="B111" s="31" t="s">
        <v>460</v>
      </c>
      <c r="C111" s="14">
        <v>153.12</v>
      </c>
      <c r="D111" s="14">
        <v>155.76</v>
      </c>
      <c r="E111" s="14">
        <v>157.57</v>
      </c>
      <c r="F111" s="14">
        <v>154.29</v>
      </c>
      <c r="G111" s="14">
        <v>144.88</v>
      </c>
      <c r="H111" s="14">
        <v>148.88999999999999</v>
      </c>
      <c r="I111" s="14">
        <v>150.16</v>
      </c>
      <c r="J111" s="14">
        <v>150.54</v>
      </c>
      <c r="K111" s="14">
        <v>148.36000000000001</v>
      </c>
      <c r="L111" s="14">
        <v>147.56</v>
      </c>
      <c r="M111" s="14">
        <v>153.24</v>
      </c>
      <c r="N111" s="14">
        <v>150.22999999999999</v>
      </c>
      <c r="O111" s="14">
        <v>154.84</v>
      </c>
      <c r="P111" s="14">
        <v>155.02000000000001</v>
      </c>
      <c r="Q111" s="14">
        <v>160.47</v>
      </c>
      <c r="R111" s="14">
        <v>159.96</v>
      </c>
      <c r="S111" s="14">
        <v>164.17</v>
      </c>
      <c r="T111" s="30">
        <v>163.86</v>
      </c>
      <c r="U111" s="30">
        <v>169</v>
      </c>
      <c r="V111" s="30">
        <v>163.61000000000001</v>
      </c>
      <c r="W111" s="30">
        <v>161</v>
      </c>
      <c r="X111" s="30">
        <v>161.31</v>
      </c>
      <c r="Y111" s="30">
        <v>159.09</v>
      </c>
      <c r="Z111" s="30">
        <v>157.12</v>
      </c>
    </row>
    <row r="112" spans="1:26" x14ac:dyDescent="0.2">
      <c r="A112" s="23" t="s">
        <v>439</v>
      </c>
      <c r="B112" s="31" t="s">
        <v>460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>
        <v>164.54</v>
      </c>
      <c r="M112" s="14">
        <v>164.54</v>
      </c>
      <c r="N112" s="14">
        <v>164.54</v>
      </c>
      <c r="O112" s="14">
        <v>224.79</v>
      </c>
      <c r="P112" s="14">
        <v>219.69</v>
      </c>
      <c r="Q112" s="14">
        <v>192.75</v>
      </c>
      <c r="R112" s="14">
        <v>194.32</v>
      </c>
      <c r="S112" s="14">
        <v>190.02</v>
      </c>
      <c r="T112" s="30">
        <v>205.6</v>
      </c>
      <c r="U112" s="30">
        <v>200.44</v>
      </c>
      <c r="V112" s="30">
        <v>199.97</v>
      </c>
      <c r="W112" s="30">
        <v>224.07</v>
      </c>
      <c r="X112" s="30">
        <v>210.07</v>
      </c>
      <c r="Y112" s="30">
        <v>215.54</v>
      </c>
      <c r="Z112" s="30">
        <v>213.25</v>
      </c>
    </row>
    <row r="113" spans="1:26" x14ac:dyDescent="0.2">
      <c r="A113" s="23" t="s">
        <v>429</v>
      </c>
      <c r="B113" s="31" t="s">
        <v>460</v>
      </c>
      <c r="C113" s="14">
        <v>116.71</v>
      </c>
      <c r="D113" s="14">
        <v>121.08</v>
      </c>
      <c r="E113" s="14">
        <v>114.81</v>
      </c>
      <c r="F113" s="14">
        <v>120.38</v>
      </c>
      <c r="G113" s="14">
        <v>133.61000000000001</v>
      </c>
      <c r="H113" s="14">
        <v>124.61</v>
      </c>
      <c r="I113" s="14">
        <v>133.37</v>
      </c>
      <c r="J113" s="14">
        <v>134.18</v>
      </c>
      <c r="K113" s="14">
        <v>142.1</v>
      </c>
      <c r="L113" s="14">
        <v>131.36000000000001</v>
      </c>
      <c r="M113" s="14">
        <v>130.36000000000001</v>
      </c>
      <c r="N113" s="14">
        <v>127.85</v>
      </c>
      <c r="O113" s="14">
        <v>135.91</v>
      </c>
      <c r="P113" s="14">
        <v>141.31</v>
      </c>
      <c r="Q113" s="14">
        <v>143.65</v>
      </c>
      <c r="R113" s="14">
        <v>140.54</v>
      </c>
      <c r="S113" s="14">
        <v>156.97999999999999</v>
      </c>
      <c r="T113" s="30">
        <v>155.21</v>
      </c>
      <c r="U113" s="30">
        <v>157.82</v>
      </c>
      <c r="V113" s="30">
        <v>149.29</v>
      </c>
      <c r="W113" s="30"/>
      <c r="X113" s="30"/>
      <c r="Y113" s="30"/>
      <c r="Z113" s="30"/>
    </row>
    <row r="114" spans="1:26" x14ac:dyDescent="0.2">
      <c r="A114" s="23" t="s">
        <v>430</v>
      </c>
      <c r="B114" s="31" t="s">
        <v>460</v>
      </c>
      <c r="C114" s="14">
        <v>97.14</v>
      </c>
      <c r="D114" s="14">
        <v>100.36</v>
      </c>
      <c r="E114" s="14">
        <v>100.06</v>
      </c>
      <c r="F114" s="14">
        <v>100.8</v>
      </c>
      <c r="G114" s="14">
        <v>109.86</v>
      </c>
      <c r="H114" s="14">
        <v>109.08</v>
      </c>
      <c r="I114" s="14">
        <v>107.52</v>
      </c>
      <c r="J114" s="14">
        <v>109.67</v>
      </c>
      <c r="K114" s="14">
        <v>113.66</v>
      </c>
      <c r="L114" s="14">
        <v>113.05</v>
      </c>
      <c r="M114" s="14">
        <v>113.3</v>
      </c>
      <c r="N114" s="14">
        <v>109.78</v>
      </c>
      <c r="O114" s="14">
        <v>116.79</v>
      </c>
      <c r="P114" s="14">
        <v>126.34</v>
      </c>
      <c r="Q114" s="14">
        <v>133.38</v>
      </c>
      <c r="R114" s="14">
        <v>129.01</v>
      </c>
      <c r="S114" s="14">
        <v>124.5</v>
      </c>
      <c r="T114" s="30">
        <v>125.66</v>
      </c>
      <c r="U114" s="30">
        <v>126.28</v>
      </c>
      <c r="V114" s="30">
        <v>127.72</v>
      </c>
      <c r="W114" s="30"/>
      <c r="X114" s="30"/>
      <c r="Y114" s="30"/>
      <c r="Z114" s="30"/>
    </row>
    <row r="115" spans="1:26" x14ac:dyDescent="0.2">
      <c r="A115" s="23" t="s">
        <v>431</v>
      </c>
      <c r="B115" s="31" t="s">
        <v>460</v>
      </c>
      <c r="C115" s="14">
        <v>120.91</v>
      </c>
      <c r="D115" s="14">
        <v>121.32</v>
      </c>
      <c r="E115" s="14">
        <v>124.17</v>
      </c>
      <c r="F115" s="14">
        <v>122.06</v>
      </c>
      <c r="G115" s="14">
        <v>122.59</v>
      </c>
      <c r="H115" s="14">
        <v>121.02</v>
      </c>
      <c r="I115" s="14">
        <v>119.73</v>
      </c>
      <c r="J115" s="14">
        <v>121.29</v>
      </c>
      <c r="K115" s="14">
        <v>117.3</v>
      </c>
      <c r="L115" s="14">
        <v>119.73</v>
      </c>
      <c r="M115" s="14">
        <v>118.15</v>
      </c>
      <c r="N115" s="14">
        <v>116.2</v>
      </c>
      <c r="O115" s="14">
        <v>123.35</v>
      </c>
      <c r="P115" s="14">
        <v>146.99</v>
      </c>
      <c r="Q115" s="14">
        <v>151.44999999999999</v>
      </c>
      <c r="R115" s="14">
        <v>145.29</v>
      </c>
      <c r="S115" s="14">
        <v>147.09</v>
      </c>
      <c r="T115" s="30">
        <v>149.47999999999999</v>
      </c>
      <c r="U115" s="30">
        <v>147.32</v>
      </c>
      <c r="V115" s="30">
        <v>150.85</v>
      </c>
      <c r="W115" s="30"/>
      <c r="X115" s="30"/>
      <c r="Y115" s="30"/>
      <c r="Z115" s="30"/>
    </row>
    <row r="116" spans="1:26" x14ac:dyDescent="0.2">
      <c r="A116" s="23" t="s">
        <v>432</v>
      </c>
      <c r="B116" s="31" t="s">
        <v>460</v>
      </c>
      <c r="C116" s="14">
        <v>133.88999999999999</v>
      </c>
      <c r="D116" s="14">
        <v>133.01</v>
      </c>
      <c r="E116" s="14">
        <v>134.15</v>
      </c>
      <c r="F116" s="14">
        <v>135.97</v>
      </c>
      <c r="G116" s="14">
        <v>134.77000000000001</v>
      </c>
      <c r="H116" s="14">
        <v>128.53</v>
      </c>
      <c r="I116" s="14">
        <v>133.05000000000001</v>
      </c>
      <c r="J116" s="14">
        <v>137.87</v>
      </c>
      <c r="K116" s="14">
        <v>131.69999999999999</v>
      </c>
      <c r="L116" s="14">
        <v>136.35</v>
      </c>
      <c r="M116" s="14">
        <v>135.51</v>
      </c>
      <c r="N116" s="14">
        <v>131.94999999999999</v>
      </c>
      <c r="O116" s="14">
        <v>161.74</v>
      </c>
      <c r="P116" s="14">
        <v>158.24</v>
      </c>
      <c r="Q116" s="14">
        <v>159.97</v>
      </c>
      <c r="R116" s="14">
        <v>163.16</v>
      </c>
      <c r="S116" s="14">
        <v>158.07</v>
      </c>
      <c r="T116" s="30">
        <v>168.67</v>
      </c>
      <c r="U116" s="30">
        <v>159.68</v>
      </c>
      <c r="V116" s="30">
        <v>158.52000000000001</v>
      </c>
      <c r="W116" s="30">
        <v>158.07</v>
      </c>
      <c r="X116" s="30">
        <v>146.59</v>
      </c>
      <c r="Y116" s="30">
        <v>149.83000000000001</v>
      </c>
      <c r="Z116" s="30">
        <v>160.29</v>
      </c>
    </row>
    <row r="117" spans="1:26" x14ac:dyDescent="0.2">
      <c r="A117" s="23" t="s">
        <v>433</v>
      </c>
      <c r="B117" s="31" t="s">
        <v>460</v>
      </c>
      <c r="C117" s="14">
        <v>158.55000000000001</v>
      </c>
      <c r="D117" s="14">
        <v>156.35</v>
      </c>
      <c r="E117" s="14">
        <v>157.06</v>
      </c>
      <c r="F117" s="14">
        <v>157.51</v>
      </c>
      <c r="G117" s="14">
        <v>171.53</v>
      </c>
      <c r="H117" s="14">
        <v>170.45</v>
      </c>
      <c r="I117" s="14">
        <v>170.32</v>
      </c>
      <c r="J117" s="14">
        <v>170</v>
      </c>
      <c r="K117" s="14">
        <v>168.12</v>
      </c>
      <c r="L117" s="14">
        <v>175.18</v>
      </c>
      <c r="M117" s="14">
        <v>176.17</v>
      </c>
      <c r="N117" s="14">
        <v>173.94</v>
      </c>
      <c r="O117" s="14">
        <v>180.59</v>
      </c>
      <c r="P117" s="14">
        <v>183.18</v>
      </c>
      <c r="Q117" s="14">
        <v>191.74</v>
      </c>
      <c r="R117" s="14">
        <v>193.47</v>
      </c>
      <c r="S117" s="14">
        <v>194.59</v>
      </c>
      <c r="T117" s="30">
        <v>202.03</v>
      </c>
      <c r="U117" s="30">
        <v>197.29</v>
      </c>
      <c r="V117" s="30">
        <v>199.9</v>
      </c>
      <c r="W117" s="30"/>
      <c r="X117" s="30"/>
      <c r="Y117" s="30"/>
      <c r="Z117" s="30"/>
    </row>
    <row r="118" spans="1:26" x14ac:dyDescent="0.2">
      <c r="A118" s="23" t="s">
        <v>434</v>
      </c>
      <c r="B118" s="31" t="s">
        <v>460</v>
      </c>
      <c r="C118" s="14">
        <v>113</v>
      </c>
      <c r="D118" s="14">
        <v>112.28</v>
      </c>
      <c r="E118" s="14">
        <v>115.84</v>
      </c>
      <c r="F118" s="14">
        <v>113.47</v>
      </c>
      <c r="G118" s="14">
        <v>120.08</v>
      </c>
      <c r="H118" s="14">
        <v>115.57</v>
      </c>
      <c r="I118" s="14">
        <v>121.47</v>
      </c>
      <c r="J118" s="14">
        <v>124.21</v>
      </c>
      <c r="K118" s="14">
        <v>122.02</v>
      </c>
      <c r="L118" s="14">
        <v>122.22</v>
      </c>
      <c r="M118" s="14">
        <v>126.77</v>
      </c>
      <c r="N118" s="14">
        <v>132</v>
      </c>
      <c r="O118" s="14">
        <v>159.86000000000001</v>
      </c>
      <c r="P118" s="14">
        <v>154.94999999999999</v>
      </c>
      <c r="Q118" s="14">
        <v>161.53</v>
      </c>
      <c r="R118" s="14">
        <v>166.1</v>
      </c>
      <c r="S118" s="14">
        <v>163.09</v>
      </c>
      <c r="T118" s="30">
        <v>153.83000000000001</v>
      </c>
      <c r="U118" s="30">
        <v>162.05000000000001</v>
      </c>
      <c r="V118" s="30">
        <v>157.46</v>
      </c>
      <c r="W118" s="30"/>
      <c r="X118" s="30"/>
      <c r="Y118" s="30"/>
      <c r="Z118" s="30"/>
    </row>
    <row r="119" spans="1:26" x14ac:dyDescent="0.2">
      <c r="A119" s="23" t="s">
        <v>435</v>
      </c>
      <c r="B119" s="31" t="s">
        <v>460</v>
      </c>
      <c r="C119" s="14">
        <v>110.44</v>
      </c>
      <c r="D119" s="14">
        <v>114.15</v>
      </c>
      <c r="E119" s="14">
        <v>112.66</v>
      </c>
      <c r="F119" s="14">
        <v>112.45</v>
      </c>
      <c r="G119" s="14">
        <v>119.87</v>
      </c>
      <c r="H119" s="14">
        <v>122.77</v>
      </c>
      <c r="I119" s="14">
        <v>116.29</v>
      </c>
      <c r="J119" s="14">
        <v>119.03</v>
      </c>
      <c r="K119" s="14">
        <v>123.8</v>
      </c>
      <c r="L119" s="14">
        <v>116.64</v>
      </c>
      <c r="M119" s="14">
        <v>118.63</v>
      </c>
      <c r="N119" s="14">
        <v>117.86</v>
      </c>
      <c r="O119" s="14">
        <v>131.75</v>
      </c>
      <c r="P119" s="14">
        <v>140.29</v>
      </c>
      <c r="Q119" s="14">
        <v>150.66</v>
      </c>
      <c r="R119" s="14">
        <v>147.63</v>
      </c>
      <c r="S119" s="14">
        <v>151.49</v>
      </c>
      <c r="T119" s="30">
        <v>144.11000000000001</v>
      </c>
      <c r="U119" s="30">
        <v>139.58000000000001</v>
      </c>
      <c r="V119" s="30">
        <v>146.47</v>
      </c>
      <c r="W119" s="30"/>
      <c r="X119" s="30"/>
      <c r="Y119" s="30"/>
      <c r="Z119" s="30"/>
    </row>
    <row r="120" spans="1:26" x14ac:dyDescent="0.2">
      <c r="A120" s="23" t="s">
        <v>441</v>
      </c>
      <c r="B120" s="31" t="s">
        <v>460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>
        <v>164.54</v>
      </c>
      <c r="N120" s="14">
        <v>164.54</v>
      </c>
      <c r="O120" s="14">
        <v>164.68</v>
      </c>
      <c r="P120" s="14">
        <v>164.68</v>
      </c>
      <c r="Q120" s="14">
        <v>180.44</v>
      </c>
      <c r="R120" s="14">
        <v>162.88999999999999</v>
      </c>
      <c r="S120" s="14">
        <v>160.63999999999999</v>
      </c>
      <c r="T120" s="30">
        <v>170.06</v>
      </c>
      <c r="U120" s="30">
        <v>185.1</v>
      </c>
      <c r="V120" s="30">
        <v>173.54</v>
      </c>
      <c r="W120" s="30">
        <v>222.87</v>
      </c>
      <c r="X120" s="30">
        <v>211.2</v>
      </c>
      <c r="Y120" s="30">
        <v>205.71</v>
      </c>
      <c r="Z120" s="30">
        <v>194.08</v>
      </c>
    </row>
    <row r="121" spans="1:26" x14ac:dyDescent="0.2">
      <c r="A121" s="23" t="s">
        <v>436</v>
      </c>
      <c r="B121" s="31" t="s">
        <v>460</v>
      </c>
      <c r="C121" s="14">
        <v>178.89</v>
      </c>
      <c r="D121" s="14">
        <v>173.6</v>
      </c>
      <c r="E121" s="14">
        <v>173.46</v>
      </c>
      <c r="F121" s="14">
        <v>169.65</v>
      </c>
      <c r="G121" s="14">
        <v>179.54</v>
      </c>
      <c r="H121" s="14">
        <v>194.58</v>
      </c>
      <c r="I121" s="14">
        <v>180.97</v>
      </c>
      <c r="J121" s="14">
        <v>184.59</v>
      </c>
      <c r="K121" s="14">
        <v>197.16</v>
      </c>
      <c r="L121" s="14">
        <v>184.53</v>
      </c>
      <c r="M121" s="14">
        <v>184.76</v>
      </c>
      <c r="N121" s="14">
        <v>194.7</v>
      </c>
      <c r="O121" s="14">
        <v>203.85</v>
      </c>
      <c r="P121" s="14">
        <v>180.64</v>
      </c>
      <c r="Q121" s="14">
        <v>184.42</v>
      </c>
      <c r="R121" s="14">
        <v>188.7</v>
      </c>
      <c r="S121" s="14">
        <v>192.87</v>
      </c>
      <c r="T121" s="30">
        <v>192.37</v>
      </c>
      <c r="U121" s="30">
        <v>197.24</v>
      </c>
      <c r="V121" s="30">
        <v>194.18</v>
      </c>
      <c r="W121" s="30"/>
      <c r="X121" s="30"/>
      <c r="Y121" s="30"/>
      <c r="Z121" s="30"/>
    </row>
    <row r="122" spans="1:26" x14ac:dyDescent="0.2">
      <c r="A122" s="23" t="s">
        <v>206</v>
      </c>
      <c r="B122" s="31" t="s">
        <v>460</v>
      </c>
      <c r="C122" s="14">
        <v>152.75</v>
      </c>
      <c r="D122" s="14">
        <v>152.12</v>
      </c>
      <c r="E122" s="14">
        <v>155.38999999999999</v>
      </c>
      <c r="F122" s="14">
        <v>150.78</v>
      </c>
      <c r="G122" s="14">
        <v>158.43</v>
      </c>
      <c r="H122" s="14">
        <v>155.03</v>
      </c>
      <c r="I122" s="14">
        <v>150.38999999999999</v>
      </c>
      <c r="J122" s="14">
        <v>154</v>
      </c>
      <c r="K122" s="14">
        <v>153.44999999999999</v>
      </c>
      <c r="L122" s="14">
        <v>157.49</v>
      </c>
      <c r="M122" s="14">
        <v>153.16999999999999</v>
      </c>
      <c r="N122" s="14">
        <v>154.57</v>
      </c>
      <c r="O122" s="14">
        <v>163.71</v>
      </c>
      <c r="P122" s="14">
        <v>155.9</v>
      </c>
      <c r="Q122" s="14">
        <v>157.44</v>
      </c>
      <c r="R122" s="14">
        <v>171.83</v>
      </c>
      <c r="S122" s="14">
        <v>172.77</v>
      </c>
      <c r="T122" s="30">
        <v>174.72</v>
      </c>
      <c r="U122" s="30">
        <v>175.82</v>
      </c>
      <c r="V122" s="30">
        <v>178.14</v>
      </c>
      <c r="W122" s="30">
        <v>202.8</v>
      </c>
      <c r="X122" s="30">
        <v>201.02</v>
      </c>
      <c r="Y122" s="30">
        <v>203.93</v>
      </c>
      <c r="Z122" s="30">
        <v>203.6</v>
      </c>
    </row>
    <row r="123" spans="1:26" x14ac:dyDescent="0.2">
      <c r="A123" s="23" t="s">
        <v>437</v>
      </c>
      <c r="B123" s="31" t="s">
        <v>460</v>
      </c>
      <c r="C123" s="14">
        <v>150.38</v>
      </c>
      <c r="D123" s="14">
        <v>152.18</v>
      </c>
      <c r="E123" s="14">
        <v>155.44</v>
      </c>
      <c r="F123" s="14">
        <v>161.84</v>
      </c>
      <c r="G123" s="14">
        <v>165.65</v>
      </c>
      <c r="H123" s="14">
        <v>168.27</v>
      </c>
      <c r="I123" s="14">
        <v>162.46</v>
      </c>
      <c r="J123" s="14">
        <v>164.52</v>
      </c>
      <c r="K123" s="14">
        <v>163.71</v>
      </c>
      <c r="L123" s="14">
        <v>167.26</v>
      </c>
      <c r="M123" s="14">
        <v>167.57</v>
      </c>
      <c r="N123" s="14">
        <v>166.01</v>
      </c>
      <c r="O123" s="14">
        <v>170.8</v>
      </c>
      <c r="P123" s="14">
        <v>172.13</v>
      </c>
      <c r="Q123" s="14">
        <v>168.33</v>
      </c>
      <c r="R123" s="14">
        <v>173.92</v>
      </c>
      <c r="S123" s="14">
        <v>174.63</v>
      </c>
      <c r="T123" s="30">
        <v>172.37</v>
      </c>
      <c r="U123" s="30">
        <v>176.62</v>
      </c>
      <c r="V123" s="30">
        <v>166.73</v>
      </c>
      <c r="W123" s="30"/>
      <c r="X123" s="30"/>
      <c r="Y123" s="30"/>
      <c r="Z123" s="30"/>
    </row>
    <row r="124" spans="1:26" x14ac:dyDescent="0.2">
      <c r="A124" s="23" t="s">
        <v>438</v>
      </c>
      <c r="B124" s="31" t="s">
        <v>460</v>
      </c>
      <c r="C124" s="14">
        <v>153.57</v>
      </c>
      <c r="D124" s="14">
        <v>158.88</v>
      </c>
      <c r="E124" s="14">
        <v>157.02000000000001</v>
      </c>
      <c r="F124" s="14">
        <v>156.84</v>
      </c>
      <c r="G124" s="14">
        <v>160.08000000000001</v>
      </c>
      <c r="H124" s="14">
        <v>161.18</v>
      </c>
      <c r="I124" s="14">
        <v>161.66</v>
      </c>
      <c r="J124" s="14">
        <v>165.84</v>
      </c>
      <c r="K124" s="14">
        <v>162.22</v>
      </c>
      <c r="L124" s="14">
        <v>168.46</v>
      </c>
      <c r="M124" s="14">
        <v>168.38</v>
      </c>
      <c r="N124" s="14">
        <v>165.43</v>
      </c>
      <c r="O124" s="14">
        <v>165.95</v>
      </c>
      <c r="P124" s="14">
        <v>171.67</v>
      </c>
      <c r="Q124" s="14">
        <v>174.35</v>
      </c>
      <c r="R124" s="14">
        <v>177.39</v>
      </c>
      <c r="S124" s="14">
        <v>175.85</v>
      </c>
      <c r="T124" s="30">
        <v>181.05</v>
      </c>
      <c r="U124" s="30">
        <v>179.99</v>
      </c>
      <c r="V124" s="30">
        <v>175.67</v>
      </c>
      <c r="W124" s="30"/>
      <c r="X124" s="30"/>
      <c r="Y124" s="30"/>
      <c r="Z124" s="30"/>
    </row>
    <row r="125" spans="1:26" x14ac:dyDescent="0.2">
      <c r="A125" s="23" t="s">
        <v>7</v>
      </c>
      <c r="B125" s="31" t="s">
        <v>460</v>
      </c>
      <c r="C125" s="14">
        <v>150.34</v>
      </c>
      <c r="D125" s="14">
        <v>147.66</v>
      </c>
      <c r="E125" s="14">
        <v>147.84</v>
      </c>
      <c r="F125" s="14">
        <v>151.16999999999999</v>
      </c>
      <c r="G125" s="14">
        <v>161.85</v>
      </c>
      <c r="H125" s="14">
        <v>158.68</v>
      </c>
      <c r="I125" s="14">
        <v>161.99</v>
      </c>
      <c r="J125" s="14">
        <v>163.84</v>
      </c>
      <c r="K125" s="14">
        <v>169.73</v>
      </c>
      <c r="L125" s="14">
        <v>165.46</v>
      </c>
      <c r="M125" s="14">
        <v>168.56</v>
      </c>
      <c r="N125" s="14">
        <v>168.4</v>
      </c>
      <c r="O125" s="14">
        <v>160.1</v>
      </c>
      <c r="P125" s="14">
        <v>156.41</v>
      </c>
      <c r="Q125" s="14">
        <v>156.41</v>
      </c>
      <c r="R125" s="14">
        <v>153.88999999999999</v>
      </c>
      <c r="S125" s="14">
        <v>158.81</v>
      </c>
      <c r="T125" s="30">
        <v>157.66</v>
      </c>
      <c r="U125" s="30">
        <v>154.52000000000001</v>
      </c>
      <c r="V125" s="30">
        <v>154.78</v>
      </c>
      <c r="W125" s="30">
        <v>185.08</v>
      </c>
      <c r="X125" s="30">
        <v>216.37</v>
      </c>
      <c r="Y125" s="30">
        <v>181.5</v>
      </c>
      <c r="Z125" s="30">
        <v>178.16</v>
      </c>
    </row>
    <row r="126" spans="1:26" x14ac:dyDescent="0.2">
      <c r="A126" s="23" t="s">
        <v>8</v>
      </c>
      <c r="B126" s="31" t="s">
        <v>460</v>
      </c>
      <c r="C126" s="14">
        <v>177.44</v>
      </c>
      <c r="D126" s="14">
        <v>174.01</v>
      </c>
      <c r="E126" s="14">
        <v>176.95</v>
      </c>
      <c r="F126" s="14">
        <v>176.15</v>
      </c>
      <c r="G126" s="14">
        <v>186.83</v>
      </c>
      <c r="H126" s="14">
        <v>188.86</v>
      </c>
      <c r="I126" s="14">
        <v>187.09</v>
      </c>
      <c r="J126" s="14">
        <v>184.92</v>
      </c>
      <c r="K126" s="14">
        <v>184.79</v>
      </c>
      <c r="L126" s="14">
        <v>184.38</v>
      </c>
      <c r="M126" s="14">
        <v>180.99</v>
      </c>
      <c r="N126" s="14">
        <v>184.31</v>
      </c>
      <c r="O126" s="14">
        <v>188.94</v>
      </c>
      <c r="P126" s="14">
        <v>191.84</v>
      </c>
      <c r="Q126" s="14">
        <v>188.24</v>
      </c>
      <c r="R126" s="14">
        <v>188.37</v>
      </c>
      <c r="S126" s="14">
        <v>185.85</v>
      </c>
      <c r="T126" s="30">
        <v>184.53</v>
      </c>
      <c r="U126" s="30">
        <v>188.49</v>
      </c>
      <c r="V126" s="30">
        <v>184.8</v>
      </c>
      <c r="W126" s="30">
        <v>201.38</v>
      </c>
      <c r="X126" s="30">
        <v>204.89</v>
      </c>
      <c r="Y126" s="30">
        <v>210.86</v>
      </c>
      <c r="Z126" s="30">
        <v>205.03</v>
      </c>
    </row>
    <row r="127" spans="1:26" x14ac:dyDescent="0.2">
      <c r="A127" s="23" t="s">
        <v>446</v>
      </c>
      <c r="B127" s="31" t="s">
        <v>460</v>
      </c>
      <c r="C127" s="14">
        <v>149.47999999999999</v>
      </c>
      <c r="D127" s="14">
        <v>148.63</v>
      </c>
      <c r="E127" s="14">
        <v>151.86000000000001</v>
      </c>
      <c r="F127" s="14">
        <v>149.34</v>
      </c>
      <c r="G127" s="14">
        <v>157.01</v>
      </c>
      <c r="H127" s="14">
        <v>155.46</v>
      </c>
      <c r="I127" s="14">
        <v>151.72</v>
      </c>
      <c r="J127" s="14">
        <v>164.42</v>
      </c>
      <c r="K127" s="14">
        <v>159.04</v>
      </c>
      <c r="L127" s="14">
        <v>161.96</v>
      </c>
      <c r="M127" s="14">
        <v>157.08000000000001</v>
      </c>
      <c r="N127" s="14">
        <v>154.49</v>
      </c>
      <c r="O127" s="14">
        <v>145.12</v>
      </c>
      <c r="P127" s="14">
        <v>147.56</v>
      </c>
      <c r="Q127" s="14">
        <v>153.94</v>
      </c>
      <c r="R127" s="14">
        <v>147.29</v>
      </c>
      <c r="S127" s="14">
        <v>149.06</v>
      </c>
      <c r="T127" s="30">
        <v>145.27000000000001</v>
      </c>
      <c r="U127" s="30">
        <v>148.83000000000001</v>
      </c>
      <c r="V127" s="30">
        <v>151.72999999999999</v>
      </c>
      <c r="W127" s="30"/>
      <c r="X127" s="30"/>
      <c r="Y127" s="30"/>
      <c r="Z127" s="30"/>
    </row>
    <row r="128" spans="1:26" x14ac:dyDescent="0.2">
      <c r="A128" s="23" t="s">
        <v>442</v>
      </c>
      <c r="B128" s="31" t="s">
        <v>460</v>
      </c>
      <c r="C128" s="14">
        <v>152.49</v>
      </c>
      <c r="D128" s="14">
        <v>152.61000000000001</v>
      </c>
      <c r="E128" s="14">
        <v>146.47999999999999</v>
      </c>
      <c r="F128" s="14">
        <v>146.13</v>
      </c>
      <c r="G128" s="14">
        <v>148.77000000000001</v>
      </c>
      <c r="H128" s="14">
        <v>147.71</v>
      </c>
      <c r="I128" s="14">
        <v>151.05000000000001</v>
      </c>
      <c r="J128" s="14">
        <v>147.71</v>
      </c>
      <c r="K128" s="14">
        <v>153.16</v>
      </c>
      <c r="L128" s="14">
        <v>152.63</v>
      </c>
      <c r="M128" s="14">
        <v>150.16999999999999</v>
      </c>
      <c r="N128" s="14">
        <v>154.38999999999999</v>
      </c>
      <c r="O128" s="14">
        <v>145.53</v>
      </c>
      <c r="P128" s="14">
        <v>139.01</v>
      </c>
      <c r="Q128" s="14">
        <v>144.01</v>
      </c>
      <c r="R128" s="14">
        <v>141.27000000000001</v>
      </c>
      <c r="S128" s="14">
        <v>151.68</v>
      </c>
      <c r="T128" s="30">
        <v>145.97</v>
      </c>
      <c r="U128" s="30">
        <v>142.05000000000001</v>
      </c>
      <c r="V128" s="30">
        <v>149.63999999999999</v>
      </c>
      <c r="W128" s="30"/>
      <c r="X128" s="30"/>
      <c r="Y128" s="30"/>
      <c r="Z128" s="30"/>
    </row>
    <row r="129" spans="1:26" x14ac:dyDescent="0.2">
      <c r="A129" s="23" t="s">
        <v>445</v>
      </c>
      <c r="B129" s="31" t="s">
        <v>460</v>
      </c>
      <c r="C129" s="14">
        <v>138.53</v>
      </c>
      <c r="D129" s="14">
        <v>136.26</v>
      </c>
      <c r="E129" s="14">
        <v>141.15</v>
      </c>
      <c r="F129" s="14">
        <v>136.05000000000001</v>
      </c>
      <c r="G129" s="14">
        <v>136.55000000000001</v>
      </c>
      <c r="H129" s="14">
        <v>144.24</v>
      </c>
      <c r="I129" s="14">
        <v>138.72999999999999</v>
      </c>
      <c r="J129" s="14">
        <v>143.66999999999999</v>
      </c>
      <c r="K129" s="14">
        <v>142.58000000000001</v>
      </c>
      <c r="L129" s="14">
        <v>137.96</v>
      </c>
      <c r="M129" s="14">
        <v>138.31</v>
      </c>
      <c r="N129" s="14">
        <v>137.6</v>
      </c>
      <c r="O129" s="14">
        <v>132.15</v>
      </c>
      <c r="P129" s="14">
        <v>138.72999999999999</v>
      </c>
      <c r="Q129" s="14">
        <v>137.02000000000001</v>
      </c>
      <c r="R129" s="14">
        <v>137.77000000000001</v>
      </c>
      <c r="S129" s="14">
        <v>137.61000000000001</v>
      </c>
      <c r="T129" s="30">
        <v>135.9</v>
      </c>
      <c r="U129" s="30">
        <v>137.22999999999999</v>
      </c>
      <c r="V129" s="30">
        <v>140.16999999999999</v>
      </c>
      <c r="W129" s="30"/>
      <c r="X129" s="30"/>
      <c r="Y129" s="30"/>
      <c r="Z129" s="30"/>
    </row>
    <row r="130" spans="1:26" x14ac:dyDescent="0.2">
      <c r="A130" s="23" t="s">
        <v>447</v>
      </c>
      <c r="B130" s="31" t="s">
        <v>460</v>
      </c>
      <c r="C130" s="14">
        <v>144.75</v>
      </c>
      <c r="D130" s="14">
        <v>150.52000000000001</v>
      </c>
      <c r="E130" s="14">
        <v>146.79</v>
      </c>
      <c r="F130" s="14">
        <v>142.49</v>
      </c>
      <c r="G130" s="14">
        <v>159.19999999999999</v>
      </c>
      <c r="H130" s="14">
        <v>168.73</v>
      </c>
      <c r="I130" s="14">
        <v>160.1</v>
      </c>
      <c r="J130" s="14">
        <v>161.57</v>
      </c>
      <c r="K130" s="14">
        <v>160.02000000000001</v>
      </c>
      <c r="L130" s="14">
        <v>163.22999999999999</v>
      </c>
      <c r="M130" s="14">
        <v>165.56</v>
      </c>
      <c r="N130" s="14">
        <v>169.9</v>
      </c>
      <c r="O130" s="14">
        <v>154.96</v>
      </c>
      <c r="P130" s="14">
        <v>164.45</v>
      </c>
      <c r="Q130" s="14">
        <v>156.68</v>
      </c>
      <c r="R130" s="14">
        <v>155.87</v>
      </c>
      <c r="S130" s="14">
        <v>157.6</v>
      </c>
      <c r="T130" s="30">
        <v>149.94</v>
      </c>
      <c r="U130" s="30">
        <v>148.06</v>
      </c>
      <c r="V130" s="30">
        <v>161.05000000000001</v>
      </c>
      <c r="W130" s="30"/>
      <c r="X130" s="30"/>
      <c r="Y130" s="30"/>
      <c r="Z130" s="30"/>
    </row>
    <row r="131" spans="1:26" x14ac:dyDescent="0.2">
      <c r="A131" s="23" t="s">
        <v>443</v>
      </c>
      <c r="B131" s="31" t="s">
        <v>460</v>
      </c>
      <c r="C131" s="14">
        <v>149.22</v>
      </c>
      <c r="D131" s="14">
        <v>148.59</v>
      </c>
      <c r="E131" s="14">
        <v>148.86000000000001</v>
      </c>
      <c r="F131" s="14">
        <v>150.38999999999999</v>
      </c>
      <c r="G131" s="14">
        <v>150.38999999999999</v>
      </c>
      <c r="H131" s="14">
        <v>152.86000000000001</v>
      </c>
      <c r="I131" s="14">
        <v>149.15</v>
      </c>
      <c r="J131" s="14">
        <v>147.36000000000001</v>
      </c>
      <c r="K131" s="14">
        <v>154.56</v>
      </c>
      <c r="L131" s="14">
        <v>158.1</v>
      </c>
      <c r="M131" s="14">
        <v>151.22999999999999</v>
      </c>
      <c r="N131" s="14">
        <v>149.99</v>
      </c>
      <c r="O131" s="14">
        <v>145.66999999999999</v>
      </c>
      <c r="P131" s="14">
        <v>140.05000000000001</v>
      </c>
      <c r="Q131" s="14">
        <v>138.88999999999999</v>
      </c>
      <c r="R131" s="14">
        <v>140.54</v>
      </c>
      <c r="S131" s="14">
        <v>148.38</v>
      </c>
      <c r="T131" s="30">
        <v>149.16</v>
      </c>
      <c r="U131" s="30">
        <v>147.93</v>
      </c>
      <c r="V131" s="30">
        <v>147.76</v>
      </c>
      <c r="W131" s="30"/>
      <c r="X131" s="30"/>
      <c r="Y131" s="30"/>
      <c r="Z131" s="30"/>
    </row>
    <row r="132" spans="1:26" x14ac:dyDescent="0.2">
      <c r="A132" s="23" t="s">
        <v>444</v>
      </c>
      <c r="B132" s="31" t="s">
        <v>460</v>
      </c>
      <c r="C132" s="14">
        <v>128.44</v>
      </c>
      <c r="D132" s="14">
        <v>127.36</v>
      </c>
      <c r="E132" s="14">
        <v>128.06</v>
      </c>
      <c r="F132" s="14">
        <v>129.43</v>
      </c>
      <c r="G132" s="14">
        <v>143.71</v>
      </c>
      <c r="H132" s="14">
        <v>140.28</v>
      </c>
      <c r="I132" s="14">
        <v>138.06</v>
      </c>
      <c r="J132" s="14">
        <v>143.27000000000001</v>
      </c>
      <c r="K132" s="14">
        <v>143.46</v>
      </c>
      <c r="L132" s="14">
        <v>142.57</v>
      </c>
      <c r="M132" s="14">
        <v>143.51</v>
      </c>
      <c r="N132" s="14">
        <v>144.69999999999999</v>
      </c>
      <c r="O132" s="14">
        <v>142.27000000000001</v>
      </c>
      <c r="P132" s="14">
        <v>143.30000000000001</v>
      </c>
      <c r="Q132" s="14">
        <v>139.93</v>
      </c>
      <c r="R132" s="14">
        <v>140.57</v>
      </c>
      <c r="S132" s="14">
        <v>144.93</v>
      </c>
      <c r="T132" s="30">
        <v>140.38999999999999</v>
      </c>
      <c r="U132" s="30">
        <v>145.1</v>
      </c>
      <c r="V132" s="30">
        <v>143.25</v>
      </c>
      <c r="W132" s="30"/>
      <c r="X132" s="30"/>
      <c r="Y132" s="30"/>
      <c r="Z132" s="30"/>
    </row>
    <row r="133" spans="1:26" x14ac:dyDescent="0.2">
      <c r="A133" s="23" t="s">
        <v>457</v>
      </c>
      <c r="B133" s="31" t="s">
        <v>460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>
        <v>164.54</v>
      </c>
      <c r="Q133" s="14">
        <v>164.54</v>
      </c>
      <c r="R133" s="14">
        <v>164.54</v>
      </c>
      <c r="S133" s="14">
        <v>164.54</v>
      </c>
      <c r="T133" s="30">
        <v>164.54</v>
      </c>
      <c r="U133" s="30">
        <v>164.54</v>
      </c>
      <c r="V133" s="30">
        <v>164.68</v>
      </c>
      <c r="W133" s="30"/>
      <c r="X133" s="30"/>
      <c r="Y133" s="30"/>
      <c r="Z133" s="30"/>
    </row>
    <row r="134" spans="1:26" x14ac:dyDescent="0.2">
      <c r="A134" s="23" t="s">
        <v>9</v>
      </c>
      <c r="B134" s="31" t="s">
        <v>460</v>
      </c>
      <c r="C134" s="14">
        <v>179.46</v>
      </c>
      <c r="D134" s="14">
        <v>182.22</v>
      </c>
      <c r="E134" s="14">
        <v>180.1</v>
      </c>
      <c r="F134" s="14">
        <v>181.73</v>
      </c>
      <c r="G134" s="14">
        <v>183.77</v>
      </c>
      <c r="H134" s="14">
        <v>182.24</v>
      </c>
      <c r="I134" s="14">
        <v>179.78</v>
      </c>
      <c r="J134" s="14">
        <v>182.05</v>
      </c>
      <c r="K134" s="14">
        <v>181.21</v>
      </c>
      <c r="L134" s="14">
        <v>182.08</v>
      </c>
      <c r="M134" s="14">
        <v>179.75</v>
      </c>
      <c r="N134" s="14">
        <v>174.63</v>
      </c>
      <c r="O134" s="14">
        <v>190.16</v>
      </c>
      <c r="P134" s="14">
        <v>190.01</v>
      </c>
      <c r="Q134" s="14">
        <v>185.92</v>
      </c>
      <c r="R134" s="14">
        <v>189.32</v>
      </c>
      <c r="S134" s="14">
        <v>184.37</v>
      </c>
      <c r="T134" s="30">
        <v>185.9</v>
      </c>
      <c r="U134" s="30">
        <v>186.44</v>
      </c>
      <c r="V134" s="30">
        <v>193.35</v>
      </c>
      <c r="W134" s="30">
        <v>217.7</v>
      </c>
      <c r="X134" s="30">
        <v>216.74</v>
      </c>
      <c r="Y134" s="30">
        <v>220.58</v>
      </c>
      <c r="Z134" s="30">
        <v>219.71</v>
      </c>
    </row>
    <row r="135" spans="1:26" x14ac:dyDescent="0.2">
      <c r="A135" s="23" t="s">
        <v>440</v>
      </c>
      <c r="B135" s="31" t="s">
        <v>460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>
        <v>164.68</v>
      </c>
      <c r="P135" s="14">
        <v>164.68</v>
      </c>
      <c r="Q135" s="14">
        <v>164.68</v>
      </c>
      <c r="R135" s="14">
        <v>185.44</v>
      </c>
      <c r="S135" s="14">
        <v>155.44999999999999</v>
      </c>
      <c r="T135" s="30">
        <v>162.37</v>
      </c>
      <c r="U135" s="30">
        <v>162.37</v>
      </c>
      <c r="V135" s="30">
        <v>162.37</v>
      </c>
      <c r="W135" s="30">
        <v>216.41</v>
      </c>
      <c r="X135" s="30">
        <v>262.49</v>
      </c>
      <c r="Y135" s="30">
        <v>236.64</v>
      </c>
      <c r="Z135" s="30">
        <v>262.49</v>
      </c>
    </row>
    <row r="136" spans="1:26" x14ac:dyDescent="0.2">
      <c r="A136" s="23" t="s">
        <v>448</v>
      </c>
      <c r="B136" s="31" t="s">
        <v>460</v>
      </c>
      <c r="C136" s="14">
        <v>170.91</v>
      </c>
      <c r="D136" s="14">
        <v>169.85</v>
      </c>
      <c r="E136" s="14">
        <v>168.89</v>
      </c>
      <c r="F136" s="14">
        <v>174.6</v>
      </c>
      <c r="G136" s="14">
        <v>176.43</v>
      </c>
      <c r="H136" s="14">
        <v>177.21</v>
      </c>
      <c r="I136" s="14">
        <v>181.05</v>
      </c>
      <c r="J136" s="14">
        <v>181.94</v>
      </c>
      <c r="K136" s="14">
        <v>186.96</v>
      </c>
      <c r="L136" s="14">
        <v>186.18</v>
      </c>
      <c r="M136" s="14">
        <v>183.41</v>
      </c>
      <c r="N136" s="14">
        <v>181.67</v>
      </c>
      <c r="O136" s="14">
        <v>187.35</v>
      </c>
      <c r="P136" s="14">
        <v>184.63</v>
      </c>
      <c r="Q136" s="14">
        <v>196.08</v>
      </c>
      <c r="R136" s="14">
        <v>187.87</v>
      </c>
      <c r="S136" s="14">
        <v>194.77</v>
      </c>
      <c r="T136" s="30">
        <v>186.79</v>
      </c>
      <c r="U136" s="30">
        <v>193.49</v>
      </c>
      <c r="V136" s="30">
        <v>194.27</v>
      </c>
      <c r="W136" s="30">
        <v>206.29</v>
      </c>
      <c r="X136" s="30">
        <v>199.66</v>
      </c>
      <c r="Y136" s="30">
        <v>208.99</v>
      </c>
      <c r="Z136" s="30">
        <v>205</v>
      </c>
    </row>
    <row r="137" spans="1:26" x14ac:dyDescent="0.2">
      <c r="A137" s="23" t="s">
        <v>202</v>
      </c>
      <c r="B137" s="31" t="s">
        <v>460</v>
      </c>
      <c r="C137" s="14">
        <v>163.41999999999999</v>
      </c>
      <c r="D137" s="14">
        <v>161.04</v>
      </c>
      <c r="E137" s="14">
        <v>161.63999999999999</v>
      </c>
      <c r="F137" s="14">
        <v>160.81</v>
      </c>
      <c r="G137" s="14">
        <v>175.63</v>
      </c>
      <c r="H137" s="14">
        <v>177.23</v>
      </c>
      <c r="I137" s="14">
        <v>178.05</v>
      </c>
      <c r="J137" s="14">
        <v>177.33</v>
      </c>
      <c r="K137" s="14">
        <v>179.89</v>
      </c>
      <c r="L137" s="14">
        <v>179.05</v>
      </c>
      <c r="M137" s="14">
        <v>177.7</v>
      </c>
      <c r="N137" s="14">
        <v>177.22</v>
      </c>
      <c r="O137" s="14">
        <v>168.84</v>
      </c>
      <c r="P137" s="14">
        <v>167.23</v>
      </c>
      <c r="Q137" s="14">
        <v>172.22</v>
      </c>
      <c r="R137" s="14">
        <v>163.79</v>
      </c>
      <c r="S137" s="14">
        <v>163.19</v>
      </c>
      <c r="T137" s="30">
        <v>167.56</v>
      </c>
      <c r="U137" s="30">
        <v>170.86</v>
      </c>
      <c r="V137" s="30">
        <v>173.62</v>
      </c>
      <c r="W137" s="30">
        <v>204.37</v>
      </c>
      <c r="X137" s="30">
        <v>201.36</v>
      </c>
      <c r="Y137" s="30">
        <v>202.45</v>
      </c>
      <c r="Z137" s="30">
        <v>203.66</v>
      </c>
    </row>
    <row r="138" spans="1:26" x14ac:dyDescent="0.2">
      <c r="A138" s="23" t="s">
        <v>305</v>
      </c>
      <c r="B138" s="31" t="s">
        <v>460</v>
      </c>
      <c r="C138" s="14">
        <v>166.74</v>
      </c>
      <c r="D138" s="14">
        <v>167.18</v>
      </c>
      <c r="E138" s="14">
        <v>172.49</v>
      </c>
      <c r="F138" s="14">
        <v>169.19</v>
      </c>
      <c r="G138" s="14">
        <v>162.44</v>
      </c>
      <c r="H138" s="14">
        <v>164.83</v>
      </c>
      <c r="I138" s="14">
        <v>162.29</v>
      </c>
      <c r="J138" s="14">
        <v>163.66999999999999</v>
      </c>
      <c r="K138" s="14">
        <v>164.24</v>
      </c>
      <c r="L138" s="14">
        <v>167.55</v>
      </c>
      <c r="M138" s="14">
        <v>163.89</v>
      </c>
      <c r="N138" s="14">
        <v>165.04</v>
      </c>
      <c r="O138" s="14">
        <v>162.47</v>
      </c>
      <c r="P138" s="14">
        <v>162.18</v>
      </c>
      <c r="Q138" s="14">
        <v>163.95</v>
      </c>
      <c r="R138" s="14">
        <v>163.51</v>
      </c>
      <c r="S138" s="14">
        <v>164.36</v>
      </c>
      <c r="T138" s="30">
        <v>167.62</v>
      </c>
      <c r="U138" s="30">
        <v>163.54</v>
      </c>
      <c r="V138" s="30">
        <v>165.05</v>
      </c>
      <c r="W138" s="30">
        <v>178.87</v>
      </c>
      <c r="X138" s="30">
        <v>176.72</v>
      </c>
      <c r="Y138" s="30">
        <v>177.96</v>
      </c>
      <c r="Z138" s="30">
        <v>175.76</v>
      </c>
    </row>
    <row r="139" spans="1:26" x14ac:dyDescent="0.2">
      <c r="A139" s="23" t="s">
        <v>458</v>
      </c>
      <c r="B139" s="31" t="s">
        <v>460</v>
      </c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>
        <v>158.93</v>
      </c>
      <c r="S139" s="14">
        <v>157.34</v>
      </c>
      <c r="T139" s="30">
        <v>157.55000000000001</v>
      </c>
      <c r="U139" s="30">
        <v>157.55000000000001</v>
      </c>
      <c r="V139" s="30">
        <v>158.22</v>
      </c>
      <c r="W139" s="30"/>
      <c r="X139" s="30"/>
      <c r="Y139" s="30"/>
      <c r="Z139" s="30"/>
    </row>
    <row r="140" spans="1:26" x14ac:dyDescent="0.2">
      <c r="A140" s="23" t="s">
        <v>42</v>
      </c>
      <c r="B140" s="31" t="s">
        <v>460</v>
      </c>
      <c r="C140" s="14">
        <v>137.69999999999999</v>
      </c>
      <c r="D140" s="14">
        <v>142.37</v>
      </c>
      <c r="E140" s="14">
        <v>140.05000000000001</v>
      </c>
      <c r="F140" s="14">
        <v>144.03</v>
      </c>
      <c r="G140" s="14">
        <v>140.91999999999999</v>
      </c>
      <c r="H140" s="14">
        <v>143.28</v>
      </c>
      <c r="I140" s="14">
        <v>145.68</v>
      </c>
      <c r="J140" s="14">
        <v>143.58000000000001</v>
      </c>
      <c r="K140" s="14">
        <v>141.47</v>
      </c>
      <c r="L140" s="14">
        <v>143.72</v>
      </c>
      <c r="M140" s="14">
        <v>143.11000000000001</v>
      </c>
      <c r="N140" s="14">
        <v>139.47999999999999</v>
      </c>
      <c r="O140" s="14">
        <v>143.32</v>
      </c>
      <c r="P140" s="14">
        <v>138.29</v>
      </c>
      <c r="Q140" s="14">
        <v>145.83000000000001</v>
      </c>
      <c r="R140" s="14">
        <v>138.41999999999999</v>
      </c>
      <c r="S140" s="14">
        <v>150.6</v>
      </c>
      <c r="T140" s="30">
        <v>141.66</v>
      </c>
      <c r="U140" s="30">
        <v>137.63999999999999</v>
      </c>
      <c r="V140" s="30">
        <v>138.28</v>
      </c>
      <c r="W140" s="30">
        <v>177.69</v>
      </c>
      <c r="X140" s="30">
        <v>178.16</v>
      </c>
      <c r="Y140" s="30">
        <v>181.71</v>
      </c>
      <c r="Z140" s="30">
        <v>172.92</v>
      </c>
    </row>
    <row r="141" spans="1:26" x14ac:dyDescent="0.2">
      <c r="A141" s="23" t="s">
        <v>459</v>
      </c>
      <c r="B141" s="31" t="s">
        <v>460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>
        <v>164.68</v>
      </c>
      <c r="T141" s="30">
        <v>164.68</v>
      </c>
      <c r="U141" s="30">
        <v>152.46</v>
      </c>
      <c r="V141" s="30">
        <v>168.85</v>
      </c>
      <c r="W141" s="30"/>
      <c r="X141" s="30"/>
      <c r="Y141" s="30"/>
      <c r="Z141" s="30"/>
    </row>
    <row r="142" spans="1:26" x14ac:dyDescent="0.2">
      <c r="A142" s="23" t="s">
        <v>285</v>
      </c>
      <c r="B142" s="31" t="s">
        <v>460</v>
      </c>
      <c r="C142" s="14">
        <v>166.63</v>
      </c>
      <c r="D142" s="14">
        <v>163.47999999999999</v>
      </c>
      <c r="E142" s="14">
        <v>165.61</v>
      </c>
      <c r="F142" s="14">
        <v>166.4</v>
      </c>
      <c r="G142" s="14">
        <v>178.39</v>
      </c>
      <c r="H142" s="14">
        <v>177.12</v>
      </c>
      <c r="I142" s="14">
        <v>165.17</v>
      </c>
      <c r="J142" s="14">
        <v>177.62</v>
      </c>
      <c r="K142" s="14">
        <v>177.45</v>
      </c>
      <c r="L142" s="14">
        <v>177.71</v>
      </c>
      <c r="M142" s="14">
        <v>169.8</v>
      </c>
      <c r="N142" s="14">
        <v>176.41</v>
      </c>
      <c r="O142" s="14">
        <v>176.87</v>
      </c>
      <c r="P142" s="14">
        <v>177.34</v>
      </c>
      <c r="Q142" s="14">
        <v>178.16</v>
      </c>
      <c r="R142" s="14">
        <v>183.24</v>
      </c>
      <c r="S142" s="14">
        <v>176.29</v>
      </c>
      <c r="T142" s="30">
        <v>184.57</v>
      </c>
      <c r="U142" s="30">
        <v>173.25</v>
      </c>
      <c r="V142" s="30">
        <v>181.37</v>
      </c>
      <c r="W142" s="30"/>
      <c r="X142" s="30"/>
      <c r="Y142" s="30"/>
      <c r="Z142" s="30"/>
    </row>
    <row r="143" spans="1:26" x14ac:dyDescent="0.2">
      <c r="A143" s="23" t="s">
        <v>286</v>
      </c>
      <c r="B143" s="31" t="s">
        <v>460</v>
      </c>
      <c r="C143" s="14">
        <v>194.54</v>
      </c>
      <c r="D143" s="14">
        <v>188.05</v>
      </c>
      <c r="E143" s="14">
        <v>188.63</v>
      </c>
      <c r="F143" s="14">
        <v>194.37</v>
      </c>
      <c r="G143" s="14">
        <v>200.87</v>
      </c>
      <c r="H143" s="14">
        <v>207.33</v>
      </c>
      <c r="I143" s="14">
        <v>212.45</v>
      </c>
      <c r="J143" s="14">
        <v>195.91</v>
      </c>
      <c r="K143" s="14">
        <v>198.11</v>
      </c>
      <c r="L143" s="14">
        <v>202.89</v>
      </c>
      <c r="M143" s="14">
        <v>210.01</v>
      </c>
      <c r="N143" s="14">
        <v>207.99</v>
      </c>
      <c r="O143" s="14">
        <v>184.22</v>
      </c>
      <c r="P143" s="14">
        <v>179.81</v>
      </c>
      <c r="Q143" s="14">
        <v>179.11</v>
      </c>
      <c r="R143" s="14">
        <v>176.27</v>
      </c>
      <c r="S143" s="14">
        <v>188.93</v>
      </c>
      <c r="T143" s="30">
        <v>174.94</v>
      </c>
      <c r="U143" s="30">
        <v>173.67</v>
      </c>
      <c r="V143" s="30">
        <v>177.89</v>
      </c>
      <c r="W143" s="30"/>
      <c r="X143" s="30"/>
      <c r="Y143" s="30"/>
      <c r="Z143" s="30"/>
    </row>
    <row r="144" spans="1:26" x14ac:dyDescent="0.2">
      <c r="A144" s="23" t="s">
        <v>284</v>
      </c>
      <c r="B144" s="31" t="s">
        <v>460</v>
      </c>
      <c r="C144" s="14">
        <v>170.47</v>
      </c>
      <c r="D144" s="14">
        <v>174.11</v>
      </c>
      <c r="E144" s="14">
        <v>171.37</v>
      </c>
      <c r="F144" s="14">
        <v>172.23</v>
      </c>
      <c r="G144" s="14">
        <v>170.33</v>
      </c>
      <c r="H144" s="14">
        <v>173.39</v>
      </c>
      <c r="I144" s="14">
        <v>166.82</v>
      </c>
      <c r="J144" s="14">
        <v>167.8</v>
      </c>
      <c r="K144" s="14">
        <v>166.77</v>
      </c>
      <c r="L144" s="14">
        <v>168.92</v>
      </c>
      <c r="M144" s="14">
        <v>171.9</v>
      </c>
      <c r="N144" s="14">
        <v>170.94</v>
      </c>
      <c r="O144" s="14">
        <v>163.35</v>
      </c>
      <c r="P144" s="14">
        <v>162.38</v>
      </c>
      <c r="Q144" s="14">
        <v>164.38</v>
      </c>
      <c r="R144" s="14">
        <v>166.79</v>
      </c>
      <c r="S144" s="14">
        <v>165.87</v>
      </c>
      <c r="T144" s="30">
        <v>168.8</v>
      </c>
      <c r="U144" s="30">
        <v>161.96</v>
      </c>
      <c r="V144" s="30">
        <v>160.35</v>
      </c>
      <c r="W144" s="30"/>
      <c r="X144" s="30"/>
      <c r="Y144" s="30"/>
      <c r="Z144" s="30"/>
    </row>
    <row r="145" spans="1:26" x14ac:dyDescent="0.2">
      <c r="A145" s="23" t="s">
        <v>282</v>
      </c>
      <c r="B145" s="31" t="s">
        <v>460</v>
      </c>
      <c r="C145" s="14">
        <v>149.07</v>
      </c>
      <c r="D145" s="14">
        <v>147.6</v>
      </c>
      <c r="E145" s="14">
        <v>151.37</v>
      </c>
      <c r="F145" s="14">
        <v>150.93</v>
      </c>
      <c r="G145" s="14">
        <v>144.5</v>
      </c>
      <c r="H145" s="14">
        <v>148.61000000000001</v>
      </c>
      <c r="I145" s="14">
        <v>145.66</v>
      </c>
      <c r="J145" s="14">
        <v>146.03</v>
      </c>
      <c r="K145" s="14">
        <v>141.81</v>
      </c>
      <c r="L145" s="14">
        <v>145.44999999999999</v>
      </c>
      <c r="M145" s="14">
        <v>144.22</v>
      </c>
      <c r="N145" s="14">
        <v>147.62</v>
      </c>
      <c r="O145" s="14">
        <v>153.01</v>
      </c>
      <c r="P145" s="14">
        <v>153.4</v>
      </c>
      <c r="Q145" s="14">
        <v>148.83000000000001</v>
      </c>
      <c r="R145" s="14">
        <v>148.53</v>
      </c>
      <c r="S145" s="14">
        <v>152.65</v>
      </c>
      <c r="T145" s="30">
        <v>148.63999999999999</v>
      </c>
      <c r="U145" s="30">
        <v>145.41</v>
      </c>
      <c r="V145" s="30">
        <v>147.88999999999999</v>
      </c>
      <c r="W145" s="30"/>
      <c r="X145" s="30"/>
      <c r="Y145" s="30"/>
      <c r="Z145" s="30"/>
    </row>
    <row r="146" spans="1:26" x14ac:dyDescent="0.2">
      <c r="A146" s="23" t="s">
        <v>450</v>
      </c>
      <c r="B146" s="31" t="s">
        <v>460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30"/>
      <c r="U146" s="30">
        <v>164.68</v>
      </c>
      <c r="V146" s="30">
        <v>164.68</v>
      </c>
      <c r="W146" s="30"/>
      <c r="X146" s="30"/>
      <c r="Y146" s="30"/>
      <c r="Z146" s="30"/>
    </row>
    <row r="147" spans="1:26" x14ac:dyDescent="0.2">
      <c r="A147" s="23" t="s">
        <v>451</v>
      </c>
      <c r="B147" s="31" t="s">
        <v>460</v>
      </c>
      <c r="C147" s="14">
        <v>119.46</v>
      </c>
      <c r="D147" s="14">
        <v>126.19</v>
      </c>
      <c r="E147" s="14">
        <v>123.86</v>
      </c>
      <c r="F147" s="14">
        <v>119.65</v>
      </c>
      <c r="G147" s="14">
        <v>115.63</v>
      </c>
      <c r="H147" s="14">
        <v>114.55</v>
      </c>
      <c r="I147" s="14">
        <v>118.64</v>
      </c>
      <c r="J147" s="14">
        <v>114.67</v>
      </c>
      <c r="K147" s="14">
        <v>114.45</v>
      </c>
      <c r="L147" s="14">
        <v>109.92</v>
      </c>
      <c r="M147" s="14">
        <v>113.19</v>
      </c>
      <c r="N147" s="14">
        <v>113.68</v>
      </c>
      <c r="O147" s="14">
        <v>114.97</v>
      </c>
      <c r="P147" s="14">
        <v>116.25</v>
      </c>
      <c r="Q147" s="14">
        <v>115.46</v>
      </c>
      <c r="R147" s="14">
        <v>120.94</v>
      </c>
      <c r="S147" s="14">
        <v>119.21</v>
      </c>
      <c r="T147" s="30">
        <v>115.93</v>
      </c>
      <c r="U147" s="30">
        <v>118.36</v>
      </c>
      <c r="V147" s="30">
        <v>115.96</v>
      </c>
      <c r="W147" s="30">
        <v>144.38</v>
      </c>
      <c r="X147" s="30">
        <v>153.09</v>
      </c>
      <c r="Y147" s="30">
        <v>151.41999999999999</v>
      </c>
      <c r="Z147" s="30">
        <v>149.9</v>
      </c>
    </row>
    <row r="148" spans="1:26" x14ac:dyDescent="0.2">
      <c r="A148" s="23" t="s">
        <v>454</v>
      </c>
      <c r="B148" s="31" t="s">
        <v>460</v>
      </c>
      <c r="C148" s="14">
        <v>155.69999999999999</v>
      </c>
      <c r="D148" s="14">
        <v>156.36000000000001</v>
      </c>
      <c r="E148" s="14">
        <v>159.47</v>
      </c>
      <c r="F148" s="14">
        <v>159.4</v>
      </c>
      <c r="G148" s="14">
        <v>156.87</v>
      </c>
      <c r="H148" s="14">
        <v>155.79</v>
      </c>
      <c r="I148" s="14">
        <v>151.72999999999999</v>
      </c>
      <c r="J148" s="14">
        <v>149.78</v>
      </c>
      <c r="K148" s="14">
        <v>144.88</v>
      </c>
      <c r="L148" s="14">
        <v>137.41999999999999</v>
      </c>
      <c r="M148" s="14">
        <v>141.58000000000001</v>
      </c>
      <c r="N148" s="14">
        <v>143.63999999999999</v>
      </c>
      <c r="O148" s="14">
        <v>149.18</v>
      </c>
      <c r="P148" s="14">
        <v>157.16999999999999</v>
      </c>
      <c r="Q148" s="14">
        <v>150.21</v>
      </c>
      <c r="R148" s="14">
        <v>148.97999999999999</v>
      </c>
      <c r="S148" s="14">
        <v>149.91</v>
      </c>
      <c r="T148" s="30">
        <v>148.69999999999999</v>
      </c>
      <c r="U148" s="30">
        <v>152.43</v>
      </c>
      <c r="V148" s="30">
        <v>152.79</v>
      </c>
      <c r="W148" s="30"/>
      <c r="X148" s="30"/>
      <c r="Y148" s="30"/>
      <c r="Z148" s="30"/>
    </row>
    <row r="149" spans="1:26" x14ac:dyDescent="0.2">
      <c r="A149" s="23" t="s">
        <v>452</v>
      </c>
      <c r="B149" s="31" t="s">
        <v>460</v>
      </c>
      <c r="C149" s="14">
        <v>157.12</v>
      </c>
      <c r="D149" s="14">
        <v>155.15</v>
      </c>
      <c r="E149" s="14">
        <v>159.5</v>
      </c>
      <c r="F149" s="14">
        <v>158.52000000000001</v>
      </c>
      <c r="G149" s="14">
        <v>162.04</v>
      </c>
      <c r="H149" s="14">
        <v>159.4</v>
      </c>
      <c r="I149" s="14">
        <v>161.18</v>
      </c>
      <c r="J149" s="14">
        <v>161.9</v>
      </c>
      <c r="K149" s="14">
        <v>159.69</v>
      </c>
      <c r="L149" s="14">
        <v>161.37</v>
      </c>
      <c r="M149" s="14">
        <v>161.54</v>
      </c>
      <c r="N149" s="14">
        <v>159.44</v>
      </c>
      <c r="O149" s="14">
        <v>184.2</v>
      </c>
      <c r="P149" s="14">
        <v>184.86</v>
      </c>
      <c r="Q149" s="14">
        <v>183.76</v>
      </c>
      <c r="R149" s="14">
        <v>184.81</v>
      </c>
      <c r="S149" s="14">
        <v>180.99</v>
      </c>
      <c r="T149" s="30">
        <v>184.59</v>
      </c>
      <c r="U149" s="30">
        <v>183.35</v>
      </c>
      <c r="V149" s="30">
        <v>182.87</v>
      </c>
      <c r="W149" s="30">
        <v>204</v>
      </c>
      <c r="X149" s="30">
        <v>200.69</v>
      </c>
      <c r="Y149" s="30">
        <v>206.07</v>
      </c>
      <c r="Z149" s="30">
        <v>212.85</v>
      </c>
    </row>
    <row r="150" spans="1:26" s="32" customFormat="1" x14ac:dyDescent="0.2">
      <c r="A150" s="23" t="s">
        <v>60</v>
      </c>
      <c r="B150" s="31" t="s">
        <v>460</v>
      </c>
      <c r="C150" s="30">
        <v>157.34</v>
      </c>
      <c r="D150" s="30">
        <v>158.46</v>
      </c>
      <c r="E150" s="30">
        <v>157.54</v>
      </c>
      <c r="F150" s="30">
        <v>156.54</v>
      </c>
      <c r="G150" s="30">
        <v>179.53</v>
      </c>
      <c r="H150" s="30">
        <v>179.73</v>
      </c>
      <c r="I150" s="30">
        <v>181.01</v>
      </c>
      <c r="J150" s="30">
        <v>180.11</v>
      </c>
      <c r="K150" s="30">
        <v>180.04</v>
      </c>
      <c r="L150" s="30">
        <v>96.8</v>
      </c>
      <c r="M150" s="30">
        <v>178.89</v>
      </c>
      <c r="N150" s="30">
        <v>180.87</v>
      </c>
      <c r="O150" s="30">
        <v>182.59</v>
      </c>
      <c r="P150" s="30">
        <v>180.27</v>
      </c>
      <c r="Q150" s="30">
        <v>179.23</v>
      </c>
      <c r="R150" s="30">
        <v>180.09</v>
      </c>
      <c r="S150" s="30">
        <v>179.34</v>
      </c>
      <c r="T150" s="30">
        <v>181.85</v>
      </c>
      <c r="U150" s="30">
        <v>178.83</v>
      </c>
      <c r="V150" s="30">
        <v>180.08</v>
      </c>
      <c r="W150" s="30">
        <v>202.07</v>
      </c>
      <c r="X150" s="30">
        <v>204.75</v>
      </c>
      <c r="Y150" s="30">
        <v>205.14</v>
      </c>
      <c r="Z150" s="30">
        <v>206.61</v>
      </c>
    </row>
    <row r="151" spans="1:26" x14ac:dyDescent="0.2">
      <c r="A151" s="23" t="s">
        <v>461</v>
      </c>
      <c r="B151" s="31" t="s">
        <v>460</v>
      </c>
      <c r="C151" s="14">
        <v>152.68</v>
      </c>
      <c r="D151" s="14">
        <v>154.18</v>
      </c>
      <c r="E151" s="14">
        <v>155.36000000000001</v>
      </c>
      <c r="F151" s="14">
        <v>155.05000000000001</v>
      </c>
      <c r="G151" s="14">
        <v>173.37</v>
      </c>
      <c r="H151" s="14">
        <v>167.33</v>
      </c>
      <c r="I151" s="14">
        <v>173.45</v>
      </c>
      <c r="J151" s="14">
        <v>170.17</v>
      </c>
      <c r="K151" s="14">
        <v>170.32</v>
      </c>
      <c r="L151" s="14">
        <v>167.31</v>
      </c>
      <c r="M151" s="14">
        <v>168.89</v>
      </c>
      <c r="N151" s="14">
        <v>169.26</v>
      </c>
      <c r="O151" s="14">
        <v>170.1</v>
      </c>
      <c r="P151" s="14">
        <v>166.67</v>
      </c>
      <c r="Q151" s="14">
        <v>164.13</v>
      </c>
      <c r="R151" s="14">
        <v>163.5</v>
      </c>
      <c r="S151" s="14">
        <v>161.02000000000001</v>
      </c>
      <c r="T151" s="30">
        <v>166.23</v>
      </c>
      <c r="U151" s="30">
        <v>167.75</v>
      </c>
      <c r="V151" s="30">
        <v>163.59</v>
      </c>
      <c r="W151" s="30">
        <v>203.69</v>
      </c>
      <c r="X151" s="30">
        <v>217.75</v>
      </c>
      <c r="Y151" s="30">
        <v>201.6</v>
      </c>
      <c r="Z151" s="30">
        <v>198.27</v>
      </c>
    </row>
    <row r="152" spans="1:26" x14ac:dyDescent="0.2">
      <c r="A152" s="23" t="s">
        <v>301</v>
      </c>
      <c r="B152" s="31" t="s">
        <v>464</v>
      </c>
      <c r="C152" s="14">
        <v>177.92</v>
      </c>
      <c r="D152" s="14">
        <v>184.51</v>
      </c>
      <c r="E152" s="14">
        <v>195.64</v>
      </c>
      <c r="F152" s="14">
        <v>185.98</v>
      </c>
      <c r="G152" s="14">
        <v>194.07</v>
      </c>
      <c r="H152" s="14">
        <v>196.16</v>
      </c>
      <c r="I152" s="14">
        <v>196.37</v>
      </c>
      <c r="J152" s="14">
        <v>197.52</v>
      </c>
      <c r="K152" s="14">
        <v>195.24</v>
      </c>
      <c r="L152" s="14">
        <v>193.44</v>
      </c>
      <c r="M152" s="14">
        <v>191.53</v>
      </c>
      <c r="N152" s="14">
        <v>186.3</v>
      </c>
      <c r="O152" s="14">
        <v>193.1</v>
      </c>
      <c r="P152" s="14">
        <v>192.66</v>
      </c>
      <c r="Q152" s="14">
        <v>192</v>
      </c>
      <c r="R152" s="14">
        <v>191.77</v>
      </c>
      <c r="S152" s="14">
        <v>188.79</v>
      </c>
      <c r="T152" s="30"/>
      <c r="U152" s="30"/>
      <c r="V152" s="30"/>
      <c r="W152" s="30"/>
      <c r="X152" s="30"/>
      <c r="Y152" s="30"/>
      <c r="Z152" s="30"/>
    </row>
    <row r="153" spans="1:26" x14ac:dyDescent="0.2">
      <c r="A153" s="23" t="s">
        <v>217</v>
      </c>
      <c r="B153" s="31" t="s">
        <v>460</v>
      </c>
      <c r="C153" s="14">
        <v>168.45</v>
      </c>
      <c r="D153" s="14">
        <v>162.22</v>
      </c>
      <c r="E153" s="14">
        <v>167.6</v>
      </c>
      <c r="F153" s="14">
        <v>167.08</v>
      </c>
      <c r="G153" s="14">
        <v>179.68</v>
      </c>
      <c r="H153" s="14">
        <v>190.88</v>
      </c>
      <c r="I153" s="14">
        <v>194.51</v>
      </c>
      <c r="J153" s="14">
        <v>188.14</v>
      </c>
      <c r="K153" s="14">
        <v>185.52</v>
      </c>
      <c r="L153" s="14">
        <v>182.64</v>
      </c>
      <c r="M153" s="14">
        <v>188.74</v>
      </c>
      <c r="N153" s="14">
        <v>182.19</v>
      </c>
      <c r="O153" s="14">
        <v>185.13</v>
      </c>
      <c r="P153" s="14">
        <v>183.02</v>
      </c>
      <c r="Q153" s="14">
        <v>188.52</v>
      </c>
      <c r="R153" s="14">
        <v>182.52</v>
      </c>
      <c r="S153" s="14">
        <v>178.34</v>
      </c>
      <c r="T153" s="30">
        <v>187.11</v>
      </c>
      <c r="U153" s="30">
        <v>177.82</v>
      </c>
      <c r="V153" s="30">
        <v>181.66</v>
      </c>
      <c r="W153" s="30">
        <v>210.69</v>
      </c>
      <c r="X153" s="30">
        <v>214.21</v>
      </c>
      <c r="Y153" s="30">
        <v>217.19</v>
      </c>
      <c r="Z153" s="30">
        <v>219.46</v>
      </c>
    </row>
    <row r="154" spans="1:26" x14ac:dyDescent="0.2">
      <c r="A154" s="23" t="s">
        <v>12</v>
      </c>
      <c r="B154" s="31" t="s">
        <v>460</v>
      </c>
      <c r="C154" s="14">
        <v>125.45</v>
      </c>
      <c r="D154" s="14">
        <v>126.83</v>
      </c>
      <c r="E154" s="14">
        <v>125.99</v>
      </c>
      <c r="F154" s="14">
        <v>124.98</v>
      </c>
      <c r="G154" s="14">
        <v>133.01</v>
      </c>
      <c r="H154" s="14">
        <v>138.59</v>
      </c>
      <c r="I154" s="14">
        <v>134.97999999999999</v>
      </c>
      <c r="J154" s="14">
        <v>135.6</v>
      </c>
      <c r="K154" s="14">
        <v>134.22999999999999</v>
      </c>
      <c r="L154" s="14">
        <v>136.24</v>
      </c>
      <c r="M154" s="14">
        <v>139.74</v>
      </c>
      <c r="N154" s="14">
        <v>142.34</v>
      </c>
      <c r="O154" s="14">
        <v>136.54</v>
      </c>
      <c r="P154" s="14">
        <v>126.81</v>
      </c>
      <c r="Q154" s="14">
        <v>131.44999999999999</v>
      </c>
      <c r="R154" s="14">
        <v>128.34</v>
      </c>
      <c r="S154" s="14">
        <v>129.24</v>
      </c>
      <c r="T154" s="30">
        <v>130.68</v>
      </c>
      <c r="U154" s="30">
        <v>126.6</v>
      </c>
      <c r="V154" s="30">
        <v>125.69</v>
      </c>
      <c r="W154" s="30">
        <v>148.11000000000001</v>
      </c>
      <c r="X154" s="30">
        <v>155.15</v>
      </c>
      <c r="Y154" s="30">
        <v>158.63999999999999</v>
      </c>
      <c r="Z154" s="30">
        <v>155.63</v>
      </c>
    </row>
    <row r="155" spans="1:26" x14ac:dyDescent="0.2">
      <c r="A155" s="23" t="s">
        <v>13</v>
      </c>
      <c r="B155" s="31" t="s">
        <v>460</v>
      </c>
      <c r="C155" s="14">
        <v>137.53</v>
      </c>
      <c r="D155" s="14">
        <v>134.06</v>
      </c>
      <c r="E155" s="14">
        <v>138.84</v>
      </c>
      <c r="F155" s="14">
        <v>138.65</v>
      </c>
      <c r="G155" s="14">
        <v>134.97999999999999</v>
      </c>
      <c r="H155" s="14">
        <v>138.19999999999999</v>
      </c>
      <c r="I155" s="14">
        <v>136.77000000000001</v>
      </c>
      <c r="J155" s="14">
        <v>133.51</v>
      </c>
      <c r="K155" s="14">
        <v>146.09</v>
      </c>
      <c r="L155" s="14">
        <v>135.53</v>
      </c>
      <c r="M155" s="14">
        <v>131.5</v>
      </c>
      <c r="N155" s="14">
        <v>130.88999999999999</v>
      </c>
      <c r="O155" s="14">
        <v>146.47999999999999</v>
      </c>
      <c r="P155" s="14">
        <v>146.94999999999999</v>
      </c>
      <c r="Q155" s="14">
        <v>148.44</v>
      </c>
      <c r="R155" s="14">
        <v>151.26</v>
      </c>
      <c r="S155" s="14">
        <v>148.74</v>
      </c>
      <c r="T155" s="30">
        <v>147.81</v>
      </c>
      <c r="U155" s="30">
        <v>147.43</v>
      </c>
      <c r="V155" s="30">
        <v>144.71</v>
      </c>
      <c r="W155" s="30">
        <v>158.32</v>
      </c>
      <c r="X155" s="30">
        <v>162.97</v>
      </c>
      <c r="Y155" s="30">
        <v>160.96</v>
      </c>
      <c r="Z155" s="30">
        <v>168.65</v>
      </c>
    </row>
    <row r="156" spans="1:26" x14ac:dyDescent="0.2">
      <c r="A156" s="23" t="s">
        <v>14</v>
      </c>
      <c r="B156" s="31" t="s">
        <v>460</v>
      </c>
      <c r="C156" s="14">
        <v>176.55</v>
      </c>
      <c r="D156" s="14">
        <v>182.66</v>
      </c>
      <c r="E156" s="14">
        <v>179.87</v>
      </c>
      <c r="F156" s="14">
        <v>178.91</v>
      </c>
      <c r="G156" s="14">
        <v>190.72</v>
      </c>
      <c r="H156" s="14">
        <v>189.17</v>
      </c>
      <c r="I156" s="14">
        <v>193.24</v>
      </c>
      <c r="J156" s="14">
        <v>191.97</v>
      </c>
      <c r="K156" s="14">
        <v>194.2</v>
      </c>
      <c r="L156" s="14">
        <v>194.7</v>
      </c>
      <c r="M156" s="14">
        <v>200.74</v>
      </c>
      <c r="N156" s="14">
        <v>189.53</v>
      </c>
      <c r="O156" s="14">
        <v>196.53</v>
      </c>
      <c r="P156" s="14">
        <v>197.32</v>
      </c>
      <c r="Q156" s="14">
        <v>199.47</v>
      </c>
      <c r="R156" s="14">
        <v>199.05</v>
      </c>
      <c r="S156" s="14">
        <v>199.51</v>
      </c>
      <c r="T156" s="30">
        <v>194.96</v>
      </c>
      <c r="U156" s="30">
        <v>199.73</v>
      </c>
      <c r="V156" s="30">
        <v>197.03</v>
      </c>
      <c r="W156" s="30">
        <v>220.75</v>
      </c>
      <c r="X156" s="30">
        <v>221.97</v>
      </c>
      <c r="Y156" s="30">
        <v>220.51</v>
      </c>
      <c r="Z156" s="30">
        <v>215.28</v>
      </c>
    </row>
    <row r="157" spans="1:26" x14ac:dyDescent="0.2">
      <c r="A157" s="23" t="s">
        <v>302</v>
      </c>
      <c r="B157" s="31" t="s">
        <v>460</v>
      </c>
      <c r="C157" s="14">
        <v>194.5</v>
      </c>
      <c r="D157" s="14">
        <v>192.05</v>
      </c>
      <c r="E157" s="14">
        <v>191.61</v>
      </c>
      <c r="F157" s="14">
        <v>185.13</v>
      </c>
      <c r="G157" s="14">
        <v>208.83</v>
      </c>
      <c r="H157" s="14">
        <v>208.69</v>
      </c>
      <c r="I157" s="14">
        <v>203.48</v>
      </c>
      <c r="J157" s="14">
        <v>208.08</v>
      </c>
      <c r="K157" s="14">
        <v>209.7</v>
      </c>
      <c r="L157" s="14">
        <v>205.12</v>
      </c>
      <c r="M157" s="14">
        <v>205.35</v>
      </c>
      <c r="N157" s="14">
        <v>203.69</v>
      </c>
      <c r="O157" s="14">
        <v>204.92</v>
      </c>
      <c r="P157" s="14">
        <v>205.82</v>
      </c>
      <c r="Q157" s="14">
        <v>208.49</v>
      </c>
      <c r="R157" s="14">
        <v>202.33</v>
      </c>
      <c r="S157" s="14">
        <v>201.78</v>
      </c>
      <c r="T157" s="30">
        <v>203.71</v>
      </c>
      <c r="U157" s="30">
        <v>205.86</v>
      </c>
      <c r="V157" s="30">
        <v>203.79</v>
      </c>
      <c r="W157" s="30">
        <v>228.38</v>
      </c>
      <c r="X157" s="30">
        <v>228.18</v>
      </c>
      <c r="Y157" s="30">
        <v>229.92</v>
      </c>
      <c r="Z157" s="30">
        <v>218.66</v>
      </c>
    </row>
    <row r="158" spans="1:26" x14ac:dyDescent="0.2">
      <c r="A158" s="23" t="s">
        <v>20</v>
      </c>
      <c r="B158" s="31" t="s">
        <v>460</v>
      </c>
      <c r="C158" s="14">
        <v>125.34</v>
      </c>
      <c r="D158" s="14">
        <v>126.95</v>
      </c>
      <c r="E158" s="14">
        <v>121.63</v>
      </c>
      <c r="F158" s="14">
        <v>121.76</v>
      </c>
      <c r="G158" s="14">
        <v>123.87</v>
      </c>
      <c r="H158" s="14">
        <v>127.81</v>
      </c>
      <c r="I158" s="14">
        <v>125.87</v>
      </c>
      <c r="J158" s="14">
        <v>126.62</v>
      </c>
      <c r="K158" s="14">
        <v>127.22</v>
      </c>
      <c r="L158" s="14">
        <v>127.9</v>
      </c>
      <c r="M158" s="14">
        <v>124.69</v>
      </c>
      <c r="N158" s="14">
        <v>126.25</v>
      </c>
      <c r="O158" s="14">
        <v>125.59</v>
      </c>
      <c r="P158" s="14">
        <v>128.34</v>
      </c>
      <c r="Q158" s="14">
        <v>130.31</v>
      </c>
      <c r="R158" s="14">
        <v>130.83000000000001</v>
      </c>
      <c r="S158" s="14">
        <v>127.2</v>
      </c>
      <c r="T158" s="30">
        <v>126.35</v>
      </c>
      <c r="U158" s="30">
        <v>126.07</v>
      </c>
      <c r="V158" s="30">
        <v>127.09</v>
      </c>
      <c r="W158" s="30">
        <v>138.13</v>
      </c>
      <c r="X158" s="30">
        <v>134.1</v>
      </c>
      <c r="Y158" s="30">
        <v>136.91999999999999</v>
      </c>
      <c r="Z158" s="30">
        <v>141.18</v>
      </c>
    </row>
    <row r="159" spans="1:26" x14ac:dyDescent="0.2">
      <c r="A159" s="23" t="s">
        <v>19</v>
      </c>
      <c r="B159" s="31" t="s">
        <v>460</v>
      </c>
      <c r="C159" s="14">
        <v>135.47999999999999</v>
      </c>
      <c r="D159" s="14">
        <v>130.65</v>
      </c>
      <c r="E159" s="14">
        <v>127.22</v>
      </c>
      <c r="F159" s="14">
        <v>130.19</v>
      </c>
      <c r="G159" s="14">
        <v>130.88</v>
      </c>
      <c r="H159" s="14">
        <v>131.91999999999999</v>
      </c>
      <c r="I159" s="14">
        <v>133.41999999999999</v>
      </c>
      <c r="J159" s="14">
        <v>134.61000000000001</v>
      </c>
      <c r="K159" s="14">
        <v>131.44</v>
      </c>
      <c r="L159" s="14">
        <v>138.04</v>
      </c>
      <c r="M159" s="14">
        <v>134.37</v>
      </c>
      <c r="N159" s="14">
        <v>138.41999999999999</v>
      </c>
      <c r="O159" s="14">
        <v>130.30000000000001</v>
      </c>
      <c r="P159" s="14">
        <v>130.57</v>
      </c>
      <c r="Q159" s="14">
        <v>132.29</v>
      </c>
      <c r="R159" s="14">
        <v>133.69999999999999</v>
      </c>
      <c r="S159" s="14">
        <v>130.44</v>
      </c>
      <c r="T159" s="30">
        <v>128.09</v>
      </c>
      <c r="U159" s="30">
        <v>131.69999999999999</v>
      </c>
      <c r="V159" s="30">
        <v>127.5</v>
      </c>
      <c r="W159" s="30">
        <v>148.47</v>
      </c>
      <c r="X159" s="30">
        <v>150.94</v>
      </c>
      <c r="Y159" s="30">
        <v>144.46</v>
      </c>
      <c r="Z159" s="30">
        <v>147.21</v>
      </c>
    </row>
    <row r="160" spans="1:26" x14ac:dyDescent="0.2">
      <c r="A160" s="23" t="s">
        <v>21</v>
      </c>
      <c r="B160" s="31" t="s">
        <v>460</v>
      </c>
      <c r="C160" s="14">
        <v>126.78</v>
      </c>
      <c r="D160" s="14">
        <v>127.21</v>
      </c>
      <c r="E160" s="14">
        <v>125.73</v>
      </c>
      <c r="F160" s="14">
        <v>123.22</v>
      </c>
      <c r="G160" s="14">
        <v>136.04</v>
      </c>
      <c r="H160" s="14">
        <v>137.96</v>
      </c>
      <c r="I160" s="14">
        <v>137.69</v>
      </c>
      <c r="J160" s="14">
        <v>133.94999999999999</v>
      </c>
      <c r="K160" s="14">
        <v>141.16999999999999</v>
      </c>
      <c r="L160" s="14">
        <v>137.30000000000001</v>
      </c>
      <c r="M160" s="14">
        <v>134.19999999999999</v>
      </c>
      <c r="N160" s="14">
        <v>137.75</v>
      </c>
      <c r="O160" s="14">
        <v>144.69</v>
      </c>
      <c r="P160" s="14">
        <v>141.30000000000001</v>
      </c>
      <c r="Q160" s="14">
        <v>133.66999999999999</v>
      </c>
      <c r="R160" s="14">
        <v>131.96</v>
      </c>
      <c r="S160" s="14">
        <v>130.54</v>
      </c>
      <c r="T160" s="30">
        <v>131.85</v>
      </c>
      <c r="U160" s="30">
        <v>129.56</v>
      </c>
      <c r="V160" s="30">
        <v>136.69999999999999</v>
      </c>
      <c r="W160" s="30">
        <v>154.37</v>
      </c>
      <c r="X160" s="30">
        <v>142.15</v>
      </c>
      <c r="Y160" s="30">
        <v>156.28</v>
      </c>
      <c r="Z160" s="30">
        <v>148.18</v>
      </c>
    </row>
    <row r="161" spans="1:26" x14ac:dyDescent="0.2">
      <c r="A161" s="23" t="s">
        <v>23</v>
      </c>
      <c r="B161" s="31" t="s">
        <v>460</v>
      </c>
      <c r="C161" s="14">
        <v>149.30000000000001</v>
      </c>
      <c r="D161" s="14">
        <v>148.5</v>
      </c>
      <c r="E161" s="14">
        <v>152.28</v>
      </c>
      <c r="F161" s="14">
        <v>150.97</v>
      </c>
      <c r="G161" s="14">
        <v>150.58000000000001</v>
      </c>
      <c r="H161" s="14">
        <v>155.61000000000001</v>
      </c>
      <c r="I161" s="14">
        <v>146.03</v>
      </c>
      <c r="J161" s="14">
        <v>149.44</v>
      </c>
      <c r="K161" s="14">
        <v>145.44</v>
      </c>
      <c r="L161" s="14">
        <v>146.61000000000001</v>
      </c>
      <c r="M161" s="14">
        <v>144.03</v>
      </c>
      <c r="N161" s="14">
        <v>146.13999999999999</v>
      </c>
      <c r="O161" s="14">
        <v>154.68</v>
      </c>
      <c r="P161" s="14">
        <v>151.31</v>
      </c>
      <c r="Q161" s="14">
        <v>146.80000000000001</v>
      </c>
      <c r="R161" s="14">
        <v>145.31</v>
      </c>
      <c r="S161" s="14">
        <v>148.69</v>
      </c>
      <c r="T161" s="30">
        <v>146.97999999999999</v>
      </c>
      <c r="U161" s="30">
        <v>142.05000000000001</v>
      </c>
      <c r="V161" s="30">
        <v>144.72</v>
      </c>
      <c r="W161" s="30">
        <v>159.29</v>
      </c>
      <c r="X161" s="30">
        <v>155.22999999999999</v>
      </c>
      <c r="Y161" s="30">
        <v>164.52</v>
      </c>
      <c r="Z161" s="30">
        <v>168.08</v>
      </c>
    </row>
    <row r="162" spans="1:26" x14ac:dyDescent="0.2">
      <c r="A162" s="23" t="s">
        <v>24</v>
      </c>
      <c r="B162" s="31" t="s">
        <v>460</v>
      </c>
      <c r="C162" s="14">
        <v>142.86000000000001</v>
      </c>
      <c r="D162" s="14">
        <v>143.71</v>
      </c>
      <c r="E162" s="14">
        <v>140.91</v>
      </c>
      <c r="F162" s="14">
        <v>144.76</v>
      </c>
      <c r="G162" s="14">
        <v>160.44999999999999</v>
      </c>
      <c r="H162" s="14">
        <v>152.22999999999999</v>
      </c>
      <c r="I162" s="14">
        <v>148.91</v>
      </c>
      <c r="J162" s="14">
        <v>152.51</v>
      </c>
      <c r="K162" s="14">
        <v>155.94999999999999</v>
      </c>
      <c r="L162" s="14">
        <v>151.88999999999999</v>
      </c>
      <c r="M162" s="14">
        <v>146.25</v>
      </c>
      <c r="N162" s="14">
        <v>150.22999999999999</v>
      </c>
      <c r="O162" s="14">
        <v>141.97</v>
      </c>
      <c r="P162" s="14">
        <v>144.38999999999999</v>
      </c>
      <c r="Q162" s="14">
        <v>151.79</v>
      </c>
      <c r="R162" s="14">
        <v>150.30000000000001</v>
      </c>
      <c r="S162" s="14">
        <v>154.46</v>
      </c>
      <c r="T162" s="30">
        <v>160.94</v>
      </c>
      <c r="U162" s="30">
        <v>157.72</v>
      </c>
      <c r="V162" s="30">
        <v>158.19999999999999</v>
      </c>
      <c r="W162" s="30">
        <v>168.1</v>
      </c>
      <c r="X162" s="30">
        <v>164.88</v>
      </c>
      <c r="Y162" s="30">
        <v>165.64</v>
      </c>
      <c r="Z162" s="30">
        <v>167.05</v>
      </c>
    </row>
    <row r="163" spans="1:26" x14ac:dyDescent="0.2">
      <c r="A163" s="23" t="s">
        <v>303</v>
      </c>
      <c r="B163" s="31" t="s">
        <v>460</v>
      </c>
      <c r="C163" s="14">
        <v>172.98</v>
      </c>
      <c r="D163" s="14">
        <v>167.7</v>
      </c>
      <c r="E163" s="14">
        <v>169.62</v>
      </c>
      <c r="F163" s="14">
        <v>172.76</v>
      </c>
      <c r="G163" s="14">
        <v>178.44</v>
      </c>
      <c r="H163" s="14">
        <v>187.83</v>
      </c>
      <c r="I163" s="14">
        <v>180.44</v>
      </c>
      <c r="J163" s="14">
        <v>180.79</v>
      </c>
      <c r="K163" s="14">
        <v>176.6</v>
      </c>
      <c r="L163" s="14">
        <v>172.36</v>
      </c>
      <c r="M163" s="14">
        <v>175.39</v>
      </c>
      <c r="N163" s="14">
        <v>177.08</v>
      </c>
      <c r="O163" s="14">
        <v>183.11</v>
      </c>
      <c r="P163" s="14">
        <v>184.16</v>
      </c>
      <c r="Q163" s="14">
        <v>178.81</v>
      </c>
      <c r="R163" s="14">
        <v>178.26</v>
      </c>
      <c r="S163" s="14">
        <v>180.34</v>
      </c>
      <c r="T163" s="30">
        <v>182.31</v>
      </c>
      <c r="U163" s="30">
        <v>180.53</v>
      </c>
      <c r="V163" s="30">
        <v>180.87</v>
      </c>
      <c r="W163" s="30">
        <v>198.82</v>
      </c>
      <c r="X163" s="30">
        <v>193.46</v>
      </c>
      <c r="Y163" s="30">
        <v>197.96</v>
      </c>
      <c r="Z163" s="30">
        <v>196.34</v>
      </c>
    </row>
    <row r="164" spans="1:26" x14ac:dyDescent="0.2">
      <c r="A164" s="23" t="s">
        <v>25</v>
      </c>
      <c r="B164" s="31" t="s">
        <v>460</v>
      </c>
      <c r="C164" s="14">
        <v>159.66999999999999</v>
      </c>
      <c r="D164" s="14">
        <v>158.63</v>
      </c>
      <c r="E164" s="14">
        <v>159.16</v>
      </c>
      <c r="F164" s="14">
        <v>154.36000000000001</v>
      </c>
      <c r="G164" s="14">
        <v>156.07</v>
      </c>
      <c r="H164" s="14">
        <v>154.03</v>
      </c>
      <c r="I164" s="14">
        <v>156.1</v>
      </c>
      <c r="J164" s="14">
        <v>153.44999999999999</v>
      </c>
      <c r="K164" s="14">
        <v>156.09</v>
      </c>
      <c r="L164" s="14">
        <v>156.51</v>
      </c>
      <c r="M164" s="14">
        <v>154.66999999999999</v>
      </c>
      <c r="N164" s="14">
        <v>156.38999999999999</v>
      </c>
      <c r="O164" s="14">
        <v>148.94</v>
      </c>
      <c r="P164" s="14">
        <v>149.69</v>
      </c>
      <c r="Q164" s="14">
        <v>147.46</v>
      </c>
      <c r="R164" s="14">
        <v>150.36000000000001</v>
      </c>
      <c r="S164" s="14">
        <v>153.80000000000001</v>
      </c>
      <c r="T164" s="30">
        <v>155</v>
      </c>
      <c r="U164" s="30">
        <v>156.19999999999999</v>
      </c>
      <c r="V164" s="30">
        <v>154.91</v>
      </c>
      <c r="W164" s="30">
        <v>170.3</v>
      </c>
      <c r="X164" s="30">
        <v>172.18</v>
      </c>
      <c r="Y164" s="30">
        <v>171.75</v>
      </c>
      <c r="Z164" s="30">
        <v>170.22</v>
      </c>
    </row>
    <row r="165" spans="1:26" x14ac:dyDescent="0.2">
      <c r="A165" s="23" t="s">
        <v>304</v>
      </c>
      <c r="B165" s="31" t="s">
        <v>460</v>
      </c>
      <c r="C165" s="14">
        <v>144.16</v>
      </c>
      <c r="D165" s="14">
        <v>148.02000000000001</v>
      </c>
      <c r="E165" s="14">
        <v>149.94</v>
      </c>
      <c r="F165" s="14">
        <v>140.66999999999999</v>
      </c>
      <c r="G165" s="14">
        <v>154.18</v>
      </c>
      <c r="H165" s="14">
        <v>150.03</v>
      </c>
      <c r="I165" s="14">
        <v>152.72999999999999</v>
      </c>
      <c r="J165" s="14">
        <v>156.16</v>
      </c>
      <c r="K165" s="14">
        <v>153.53</v>
      </c>
      <c r="L165" s="14">
        <v>151.09</v>
      </c>
      <c r="M165" s="14">
        <v>153.9</v>
      </c>
      <c r="N165" s="14">
        <v>165.92</v>
      </c>
      <c r="O165" s="14">
        <v>178.69</v>
      </c>
      <c r="P165" s="14">
        <v>174.33</v>
      </c>
      <c r="Q165" s="14">
        <v>164.52</v>
      </c>
      <c r="R165" s="14">
        <v>171.11</v>
      </c>
      <c r="S165" s="14">
        <v>168.23</v>
      </c>
      <c r="T165" s="30">
        <v>168.72</v>
      </c>
      <c r="U165" s="30">
        <v>164.58</v>
      </c>
      <c r="V165" s="30">
        <v>171.48</v>
      </c>
      <c r="W165" s="30">
        <v>220.25</v>
      </c>
      <c r="X165" s="30">
        <v>211.35</v>
      </c>
      <c r="Y165" s="30">
        <v>227.57</v>
      </c>
      <c r="Z165" s="30">
        <v>210.82</v>
      </c>
    </row>
    <row r="166" spans="1:26" x14ac:dyDescent="0.2">
      <c r="A166" s="23" t="s">
        <v>27</v>
      </c>
      <c r="B166" s="31" t="s">
        <v>460</v>
      </c>
      <c r="C166" s="14">
        <v>125.05</v>
      </c>
      <c r="D166" s="14">
        <v>122.27</v>
      </c>
      <c r="E166" s="14">
        <v>124.34</v>
      </c>
      <c r="F166" s="14">
        <v>122.36</v>
      </c>
      <c r="G166" s="14">
        <v>114.9</v>
      </c>
      <c r="H166" s="14">
        <v>124.2</v>
      </c>
      <c r="I166" s="14">
        <v>115.32</v>
      </c>
      <c r="J166" s="14">
        <v>118.87</v>
      </c>
      <c r="K166" s="14">
        <v>119.42</v>
      </c>
      <c r="L166" s="14">
        <v>119.05</v>
      </c>
      <c r="M166" s="14">
        <v>118.05</v>
      </c>
      <c r="N166" s="14">
        <v>120.31</v>
      </c>
      <c r="O166" s="14">
        <v>122.75</v>
      </c>
      <c r="P166" s="14">
        <v>122.97</v>
      </c>
      <c r="Q166" s="14">
        <v>114.25</v>
      </c>
      <c r="R166" s="14">
        <v>120.45</v>
      </c>
      <c r="S166" s="14">
        <v>124.36</v>
      </c>
      <c r="T166" s="30">
        <v>119.57</v>
      </c>
      <c r="U166" s="30">
        <v>117.46</v>
      </c>
      <c r="V166" s="30">
        <v>117.18</v>
      </c>
      <c r="W166" s="30">
        <v>117.58</v>
      </c>
      <c r="X166" s="30">
        <v>117.74</v>
      </c>
      <c r="Y166" s="30">
        <v>117.91</v>
      </c>
      <c r="Z166" s="30">
        <v>119.41</v>
      </c>
    </row>
    <row r="167" spans="1:26" x14ac:dyDescent="0.2">
      <c r="A167" s="23" t="s">
        <v>32</v>
      </c>
      <c r="B167" s="31" t="s">
        <v>460</v>
      </c>
      <c r="C167" s="14">
        <v>165.04</v>
      </c>
      <c r="D167" s="14">
        <v>166.75</v>
      </c>
      <c r="E167" s="14">
        <v>165.84</v>
      </c>
      <c r="F167" s="14">
        <v>165.58</v>
      </c>
      <c r="G167" s="14">
        <v>173.87</v>
      </c>
      <c r="H167" s="14">
        <v>173.04</v>
      </c>
      <c r="I167" s="14">
        <v>178.62</v>
      </c>
      <c r="J167" s="14">
        <v>176.53</v>
      </c>
      <c r="K167" s="14">
        <v>179.2</v>
      </c>
      <c r="L167" s="14">
        <v>173.41</v>
      </c>
      <c r="M167" s="14">
        <v>175.92</v>
      </c>
      <c r="N167" s="14">
        <v>177.42</v>
      </c>
      <c r="O167" s="14">
        <v>172.27</v>
      </c>
      <c r="P167" s="14">
        <v>173.08</v>
      </c>
      <c r="Q167" s="14">
        <v>170.37</v>
      </c>
      <c r="R167" s="14">
        <v>171.82</v>
      </c>
      <c r="S167" s="14">
        <v>173.16</v>
      </c>
      <c r="T167" s="30">
        <v>171.23</v>
      </c>
      <c r="U167" s="30">
        <v>171.79</v>
      </c>
      <c r="V167" s="30">
        <v>170.03</v>
      </c>
      <c r="W167" s="30">
        <v>200.33</v>
      </c>
      <c r="X167" s="30">
        <v>199.95</v>
      </c>
      <c r="Y167" s="30">
        <v>199.04</v>
      </c>
      <c r="Z167" s="30">
        <v>195.87</v>
      </c>
    </row>
    <row r="168" spans="1:26" x14ac:dyDescent="0.2">
      <c r="A168" s="23" t="s">
        <v>34</v>
      </c>
      <c r="B168" s="31" t="s">
        <v>460</v>
      </c>
      <c r="C168" s="14">
        <v>171.43</v>
      </c>
      <c r="D168" s="14">
        <v>174.87</v>
      </c>
      <c r="E168" s="14">
        <v>172.69</v>
      </c>
      <c r="F168" s="14">
        <v>172.5</v>
      </c>
      <c r="G168" s="14">
        <v>157.51</v>
      </c>
      <c r="H168" s="14">
        <v>160.22999999999999</v>
      </c>
      <c r="I168" s="14">
        <v>160.35</v>
      </c>
      <c r="J168" s="14">
        <v>158.9</v>
      </c>
      <c r="K168" s="14">
        <v>161.65</v>
      </c>
      <c r="L168" s="14">
        <v>165.63</v>
      </c>
      <c r="M168" s="14">
        <v>162.53</v>
      </c>
      <c r="N168" s="14">
        <v>168.12</v>
      </c>
      <c r="O168" s="14">
        <v>163.22</v>
      </c>
      <c r="P168" s="14">
        <v>157.6</v>
      </c>
      <c r="Q168" s="14">
        <v>156.25</v>
      </c>
      <c r="R168" s="14">
        <v>158.94</v>
      </c>
      <c r="S168" s="14">
        <v>174.4</v>
      </c>
      <c r="T168" s="30">
        <v>163.16</v>
      </c>
      <c r="U168" s="30">
        <v>161.68</v>
      </c>
      <c r="V168" s="30">
        <v>165.73</v>
      </c>
      <c r="W168" s="30">
        <v>186.36</v>
      </c>
      <c r="X168" s="30">
        <v>186.5</v>
      </c>
      <c r="Y168" s="30">
        <v>190.79</v>
      </c>
      <c r="Z168" s="30">
        <v>185.3</v>
      </c>
    </row>
    <row r="169" spans="1:26" x14ac:dyDescent="0.2">
      <c r="A169" s="23" t="s">
        <v>35</v>
      </c>
      <c r="B169" s="31" t="s">
        <v>460</v>
      </c>
      <c r="C169" s="14">
        <v>168.26</v>
      </c>
      <c r="D169" s="14">
        <v>167.46</v>
      </c>
      <c r="E169" s="14">
        <v>167.26</v>
      </c>
      <c r="F169" s="14">
        <v>164.96</v>
      </c>
      <c r="G169" s="14">
        <v>153.16</v>
      </c>
      <c r="H169" s="14">
        <v>154.02000000000001</v>
      </c>
      <c r="I169" s="14">
        <v>152.35</v>
      </c>
      <c r="J169" s="14">
        <v>155.71</v>
      </c>
      <c r="K169" s="14">
        <v>152.44</v>
      </c>
      <c r="L169" s="14">
        <v>163.69999999999999</v>
      </c>
      <c r="M169" s="14">
        <v>153.01</v>
      </c>
      <c r="N169" s="14">
        <v>153.82</v>
      </c>
      <c r="O169" s="14">
        <v>145.94999999999999</v>
      </c>
      <c r="P169" s="14">
        <v>146.24</v>
      </c>
      <c r="Q169" s="14">
        <v>147.26</v>
      </c>
      <c r="R169" s="14">
        <v>149.65</v>
      </c>
      <c r="S169" s="14">
        <v>148.05000000000001</v>
      </c>
      <c r="T169" s="30">
        <v>147.85</v>
      </c>
      <c r="U169" s="30">
        <v>149.37</v>
      </c>
      <c r="V169" s="30">
        <v>150.4</v>
      </c>
      <c r="W169" s="30">
        <v>185.91</v>
      </c>
      <c r="X169" s="30">
        <v>186.72</v>
      </c>
      <c r="Y169" s="30">
        <v>186.2</v>
      </c>
      <c r="Z169" s="30">
        <v>182.43</v>
      </c>
    </row>
    <row r="170" spans="1:26" x14ac:dyDescent="0.2">
      <c r="A170" s="23" t="s">
        <v>36</v>
      </c>
      <c r="B170" s="31" t="s">
        <v>460</v>
      </c>
      <c r="C170" s="14">
        <v>143.28</v>
      </c>
      <c r="D170" s="14">
        <v>146.79</v>
      </c>
      <c r="E170" s="14">
        <v>144.94</v>
      </c>
      <c r="F170" s="14">
        <v>145.81</v>
      </c>
      <c r="G170" s="14">
        <v>148.88</v>
      </c>
      <c r="H170" s="14">
        <v>142.47</v>
      </c>
      <c r="I170" s="14">
        <v>139.59</v>
      </c>
      <c r="J170" s="14">
        <v>139.57</v>
      </c>
      <c r="K170" s="14">
        <v>136.71</v>
      </c>
      <c r="L170" s="14">
        <v>136.56</v>
      </c>
      <c r="M170" s="14">
        <v>139.5</v>
      </c>
      <c r="N170" s="14">
        <v>139.54</v>
      </c>
      <c r="O170" s="14">
        <v>146.16</v>
      </c>
      <c r="P170" s="14">
        <v>133.83000000000001</v>
      </c>
      <c r="Q170" s="14">
        <v>135.96</v>
      </c>
      <c r="R170" s="14">
        <v>135.11000000000001</v>
      </c>
      <c r="S170" s="14">
        <v>135.61000000000001</v>
      </c>
      <c r="T170" s="30">
        <v>129.77000000000001</v>
      </c>
      <c r="U170" s="30">
        <v>134.59</v>
      </c>
      <c r="V170" s="30">
        <v>135.76</v>
      </c>
      <c r="W170" s="30">
        <v>149.77000000000001</v>
      </c>
      <c r="X170" s="30">
        <v>149.47999999999999</v>
      </c>
      <c r="Y170" s="30">
        <v>149.41</v>
      </c>
      <c r="Z170" s="30">
        <v>147.38999999999999</v>
      </c>
    </row>
    <row r="171" spans="1:26" x14ac:dyDescent="0.2">
      <c r="A171" s="23" t="s">
        <v>306</v>
      </c>
      <c r="B171" s="31" t="s">
        <v>460</v>
      </c>
      <c r="C171" s="14">
        <v>136.65</v>
      </c>
      <c r="D171" s="14">
        <v>135.35</v>
      </c>
      <c r="E171" s="14">
        <v>134.30000000000001</v>
      </c>
      <c r="F171" s="14">
        <v>139.77000000000001</v>
      </c>
      <c r="G171" s="14">
        <v>132.91</v>
      </c>
      <c r="H171" s="14">
        <v>131.04</v>
      </c>
      <c r="I171" s="14">
        <v>136.06</v>
      </c>
      <c r="J171" s="14">
        <v>135.32</v>
      </c>
      <c r="K171" s="14">
        <v>141.41</v>
      </c>
      <c r="L171" s="14">
        <v>136.69</v>
      </c>
      <c r="M171" s="14">
        <v>135.37</v>
      </c>
      <c r="N171" s="14">
        <v>134.94</v>
      </c>
      <c r="O171" s="14">
        <v>140.09</v>
      </c>
      <c r="P171" s="14">
        <v>137.62</v>
      </c>
      <c r="Q171" s="14">
        <v>139.25</v>
      </c>
      <c r="R171" s="14">
        <v>139</v>
      </c>
      <c r="S171" s="14">
        <v>136.72</v>
      </c>
      <c r="T171" s="30">
        <v>137.59</v>
      </c>
      <c r="U171" s="30">
        <v>135.55000000000001</v>
      </c>
      <c r="V171" s="30">
        <v>141.49</v>
      </c>
      <c r="W171" s="30">
        <v>155.47999999999999</v>
      </c>
      <c r="X171" s="30">
        <v>147.88999999999999</v>
      </c>
      <c r="Y171" s="30">
        <v>152.76</v>
      </c>
      <c r="Z171" s="30">
        <v>152.56</v>
      </c>
    </row>
    <row r="172" spans="1:26" x14ac:dyDescent="0.2">
      <c r="A172" s="23" t="s">
        <v>248</v>
      </c>
      <c r="B172" s="31" t="s">
        <v>460</v>
      </c>
      <c r="C172" s="14">
        <v>159.44</v>
      </c>
      <c r="D172" s="14">
        <v>159.55000000000001</v>
      </c>
      <c r="E172" s="14">
        <v>160.19</v>
      </c>
      <c r="F172" s="14">
        <v>158.97</v>
      </c>
      <c r="G172" s="14">
        <v>166.84</v>
      </c>
      <c r="H172" s="14">
        <v>168.25</v>
      </c>
      <c r="I172" s="14">
        <v>165.88</v>
      </c>
      <c r="J172" s="14">
        <v>165.78</v>
      </c>
      <c r="K172" s="14">
        <v>167.1</v>
      </c>
      <c r="L172" s="14">
        <v>168.66</v>
      </c>
      <c r="M172" s="14">
        <v>166.03</v>
      </c>
      <c r="N172" s="14">
        <v>167.71</v>
      </c>
      <c r="O172" s="14">
        <v>164.24</v>
      </c>
      <c r="P172" s="14">
        <v>165.42</v>
      </c>
      <c r="Q172" s="14">
        <v>163.81</v>
      </c>
      <c r="R172" s="14">
        <v>166.19</v>
      </c>
      <c r="S172" s="14">
        <v>164.08</v>
      </c>
      <c r="T172" s="30">
        <v>165.32</v>
      </c>
      <c r="U172" s="30">
        <v>170.66</v>
      </c>
      <c r="V172" s="30">
        <v>166.08</v>
      </c>
      <c r="W172" s="30">
        <v>181.61</v>
      </c>
      <c r="X172" s="30">
        <v>184.21</v>
      </c>
      <c r="Y172" s="30">
        <v>183.82</v>
      </c>
      <c r="Z172" s="30">
        <v>180.32</v>
      </c>
    </row>
    <row r="173" spans="1:26" x14ac:dyDescent="0.2">
      <c r="A173" s="23" t="s">
        <v>307</v>
      </c>
      <c r="B173" s="31" t="s">
        <v>460</v>
      </c>
      <c r="C173" s="14">
        <v>123.4</v>
      </c>
      <c r="D173" s="14">
        <v>125.62</v>
      </c>
      <c r="E173" s="14">
        <v>124.79</v>
      </c>
      <c r="F173" s="14">
        <v>126.23</v>
      </c>
      <c r="G173" s="14">
        <v>140.59</v>
      </c>
      <c r="H173" s="14">
        <v>138.88999999999999</v>
      </c>
      <c r="I173" s="14">
        <v>138.38</v>
      </c>
      <c r="J173" s="14">
        <v>145.49</v>
      </c>
      <c r="K173" s="14">
        <v>142.38</v>
      </c>
      <c r="L173" s="14">
        <v>144.62</v>
      </c>
      <c r="M173" s="14">
        <v>146.13</v>
      </c>
      <c r="N173" s="14">
        <v>145.01</v>
      </c>
      <c r="O173" s="14">
        <v>148.22</v>
      </c>
      <c r="P173" s="14">
        <v>140.85</v>
      </c>
      <c r="Q173" s="14">
        <v>152.77000000000001</v>
      </c>
      <c r="R173" s="14">
        <v>145.97</v>
      </c>
      <c r="S173" s="14">
        <v>141.43</v>
      </c>
      <c r="T173" s="30">
        <v>146.58000000000001</v>
      </c>
      <c r="U173" s="30">
        <v>143.36000000000001</v>
      </c>
      <c r="V173" s="30">
        <v>141.94999999999999</v>
      </c>
      <c r="W173" s="30">
        <v>168.4</v>
      </c>
      <c r="X173" s="30">
        <v>168.19</v>
      </c>
      <c r="Y173" s="30">
        <v>162.21</v>
      </c>
      <c r="Z173" s="30">
        <v>169.08</v>
      </c>
    </row>
    <row r="174" spans="1:26" x14ac:dyDescent="0.2">
      <c r="A174" s="23" t="s">
        <v>308</v>
      </c>
      <c r="B174" s="31" t="s">
        <v>460</v>
      </c>
      <c r="C174" s="14">
        <v>139.25</v>
      </c>
      <c r="D174" s="14">
        <v>138.44</v>
      </c>
      <c r="E174" s="14">
        <v>140.43</v>
      </c>
      <c r="F174" s="14">
        <v>142.08000000000001</v>
      </c>
      <c r="G174" s="14">
        <v>147.78</v>
      </c>
      <c r="H174" s="14">
        <v>142.03</v>
      </c>
      <c r="I174" s="14">
        <v>141.82</v>
      </c>
      <c r="J174" s="14">
        <v>143.38999999999999</v>
      </c>
      <c r="K174" s="14">
        <v>145.81</v>
      </c>
      <c r="L174" s="14">
        <v>144.44999999999999</v>
      </c>
      <c r="M174" s="14">
        <v>146.69</v>
      </c>
      <c r="N174" s="14">
        <v>145.88</v>
      </c>
      <c r="O174" s="14">
        <v>142.21</v>
      </c>
      <c r="P174" s="14">
        <v>140</v>
      </c>
      <c r="Q174" s="14">
        <v>140.94</v>
      </c>
      <c r="R174" s="14">
        <v>140.78</v>
      </c>
      <c r="S174" s="14">
        <v>142.55000000000001</v>
      </c>
      <c r="T174" s="30">
        <v>142.43</v>
      </c>
      <c r="U174" s="30">
        <v>143.16</v>
      </c>
      <c r="V174" s="30">
        <v>141.93</v>
      </c>
      <c r="W174" s="30">
        <v>172.05</v>
      </c>
      <c r="X174" s="30">
        <v>177.69</v>
      </c>
      <c r="Y174" s="30">
        <v>176.35</v>
      </c>
      <c r="Z174" s="30">
        <v>174.11</v>
      </c>
    </row>
    <row r="175" spans="1:26" x14ac:dyDescent="0.2">
      <c r="A175" s="23" t="s">
        <v>43</v>
      </c>
      <c r="B175" s="31" t="s">
        <v>460</v>
      </c>
      <c r="C175" s="14">
        <v>130.78</v>
      </c>
      <c r="D175" s="14">
        <v>133.85</v>
      </c>
      <c r="E175" s="14">
        <v>133.38</v>
      </c>
      <c r="F175" s="14">
        <v>136.52000000000001</v>
      </c>
      <c r="G175" s="14">
        <v>147.01</v>
      </c>
      <c r="H175" s="14">
        <v>142.11000000000001</v>
      </c>
      <c r="I175" s="14">
        <v>144.22999999999999</v>
      </c>
      <c r="J175" s="14">
        <v>144.61000000000001</v>
      </c>
      <c r="K175" s="14">
        <v>141.52000000000001</v>
      </c>
      <c r="L175" s="14">
        <v>145.27000000000001</v>
      </c>
      <c r="M175" s="14">
        <v>150.81</v>
      </c>
      <c r="N175" s="14">
        <v>144.36000000000001</v>
      </c>
      <c r="O175" s="14">
        <v>146.61000000000001</v>
      </c>
      <c r="P175" s="14">
        <v>149.46</v>
      </c>
      <c r="Q175" s="14">
        <v>140.78</v>
      </c>
      <c r="R175" s="14">
        <v>138.44999999999999</v>
      </c>
      <c r="S175" s="14">
        <v>139.97</v>
      </c>
      <c r="T175" s="30">
        <v>145.27000000000001</v>
      </c>
      <c r="U175" s="30">
        <v>143.28</v>
      </c>
      <c r="V175" s="30">
        <v>151.02000000000001</v>
      </c>
      <c r="W175" s="30">
        <v>191.86</v>
      </c>
      <c r="X175" s="30">
        <v>183.42</v>
      </c>
      <c r="Y175" s="30">
        <v>188.4</v>
      </c>
      <c r="Z175" s="30">
        <v>191.67</v>
      </c>
    </row>
    <row r="176" spans="1:26" x14ac:dyDescent="0.2">
      <c r="A176" s="23" t="s">
        <v>46</v>
      </c>
      <c r="B176" s="31" t="s">
        <v>460</v>
      </c>
      <c r="C176" s="14">
        <v>132.04</v>
      </c>
      <c r="D176" s="14">
        <v>131.6</v>
      </c>
      <c r="E176" s="14">
        <v>133.54</v>
      </c>
      <c r="F176" s="14">
        <v>130.21</v>
      </c>
      <c r="G176" s="14">
        <v>160.91999999999999</v>
      </c>
      <c r="H176" s="14">
        <v>158.99</v>
      </c>
      <c r="I176" s="14">
        <v>154.02000000000001</v>
      </c>
      <c r="J176" s="14">
        <v>155.91999999999999</v>
      </c>
      <c r="K176" s="14">
        <v>154.94999999999999</v>
      </c>
      <c r="L176" s="14">
        <v>155.88</v>
      </c>
      <c r="M176" s="14">
        <v>153.41</v>
      </c>
      <c r="N176" s="14">
        <v>159.41</v>
      </c>
      <c r="O176" s="14">
        <v>177.96</v>
      </c>
      <c r="P176" s="14">
        <v>174.58</v>
      </c>
      <c r="Q176" s="14">
        <v>174.01</v>
      </c>
      <c r="R176" s="14">
        <v>173.49</v>
      </c>
      <c r="S176" s="14">
        <v>177.99</v>
      </c>
      <c r="T176" s="30">
        <v>173.47</v>
      </c>
      <c r="U176" s="30">
        <v>174.81</v>
      </c>
      <c r="V176" s="30">
        <v>175.52</v>
      </c>
      <c r="W176" s="30">
        <v>205.3</v>
      </c>
      <c r="X176" s="30">
        <v>209.85</v>
      </c>
      <c r="Y176" s="30">
        <v>212.1</v>
      </c>
      <c r="Z176" s="30">
        <v>211.35</v>
      </c>
    </row>
    <row r="177" spans="1:26" x14ac:dyDescent="0.2">
      <c r="A177" s="23" t="s">
        <v>47</v>
      </c>
      <c r="B177" s="31" t="s">
        <v>460</v>
      </c>
      <c r="C177" s="14">
        <v>152.53</v>
      </c>
      <c r="D177" s="14">
        <v>153.72</v>
      </c>
      <c r="E177" s="14">
        <v>152.83000000000001</v>
      </c>
      <c r="F177" s="14">
        <v>155.1</v>
      </c>
      <c r="G177" s="14">
        <v>151.72999999999999</v>
      </c>
      <c r="H177" s="14">
        <v>148.84</v>
      </c>
      <c r="I177" s="14">
        <v>149.59</v>
      </c>
      <c r="J177" s="14">
        <v>152.96</v>
      </c>
      <c r="K177" s="14">
        <v>149.53</v>
      </c>
      <c r="L177" s="14">
        <v>154.4</v>
      </c>
      <c r="M177" s="14">
        <v>148.41</v>
      </c>
      <c r="N177" s="14">
        <v>147.97</v>
      </c>
      <c r="O177" s="14">
        <v>156.15</v>
      </c>
      <c r="P177" s="14">
        <v>158.37</v>
      </c>
      <c r="Q177" s="14">
        <v>155.47999999999999</v>
      </c>
      <c r="R177" s="14">
        <v>157.08000000000001</v>
      </c>
      <c r="S177" s="14">
        <v>156.37</v>
      </c>
      <c r="T177" s="30">
        <v>155.28</v>
      </c>
      <c r="U177" s="30">
        <v>150.66999999999999</v>
      </c>
      <c r="V177" s="30">
        <v>159.30000000000001</v>
      </c>
      <c r="W177" s="30">
        <v>179.66</v>
      </c>
      <c r="X177" s="30">
        <v>179.43</v>
      </c>
      <c r="Y177" s="30">
        <v>177.69</v>
      </c>
      <c r="Z177" s="30">
        <v>176.22</v>
      </c>
    </row>
    <row r="178" spans="1:26" x14ac:dyDescent="0.2">
      <c r="A178" s="23" t="s">
        <v>48</v>
      </c>
      <c r="B178" s="31" t="s">
        <v>460</v>
      </c>
      <c r="C178" s="14">
        <v>162.01</v>
      </c>
      <c r="D178" s="14">
        <v>156.97999999999999</v>
      </c>
      <c r="E178" s="14">
        <v>158.05000000000001</v>
      </c>
      <c r="F178" s="14">
        <v>156.19999999999999</v>
      </c>
      <c r="G178" s="14">
        <v>170.98</v>
      </c>
      <c r="H178" s="14">
        <v>169.31</v>
      </c>
      <c r="I178" s="14">
        <v>174.8</v>
      </c>
      <c r="J178" s="14">
        <v>170.93</v>
      </c>
      <c r="K178" s="14">
        <v>172.81</v>
      </c>
      <c r="L178" s="14">
        <v>169.46</v>
      </c>
      <c r="M178" s="14">
        <v>174.04</v>
      </c>
      <c r="N178" s="14">
        <v>173.93</v>
      </c>
      <c r="O178" s="14">
        <v>168.95</v>
      </c>
      <c r="P178" s="14">
        <v>178.1</v>
      </c>
      <c r="Q178" s="14">
        <v>168.39</v>
      </c>
      <c r="R178" s="14">
        <v>168.55</v>
      </c>
      <c r="S178" s="14">
        <v>167.83</v>
      </c>
      <c r="T178" s="30">
        <v>163.35</v>
      </c>
      <c r="U178" s="30">
        <v>163.79</v>
      </c>
      <c r="V178" s="30">
        <v>168.7</v>
      </c>
      <c r="W178" s="30">
        <v>194.01</v>
      </c>
      <c r="X178" s="30">
        <v>198.01</v>
      </c>
      <c r="Y178" s="30">
        <v>189.59</v>
      </c>
      <c r="Z178" s="30">
        <v>188.83</v>
      </c>
    </row>
    <row r="179" spans="1:26" x14ac:dyDescent="0.2">
      <c r="A179" s="23" t="s">
        <v>49</v>
      </c>
      <c r="B179" s="31" t="s">
        <v>460</v>
      </c>
      <c r="C179" s="14">
        <v>177.28</v>
      </c>
      <c r="D179" s="14">
        <v>176.38</v>
      </c>
      <c r="E179" s="14">
        <v>177.93</v>
      </c>
      <c r="F179" s="14">
        <v>175.57</v>
      </c>
      <c r="G179" s="14">
        <v>186.24</v>
      </c>
      <c r="H179" s="14">
        <v>189.43</v>
      </c>
      <c r="I179" s="14">
        <v>186.92</v>
      </c>
      <c r="J179" s="14">
        <v>187.73</v>
      </c>
      <c r="K179" s="14">
        <v>188.19</v>
      </c>
      <c r="L179" s="14">
        <v>186.38</v>
      </c>
      <c r="M179" s="14">
        <v>184.69</v>
      </c>
      <c r="N179" s="14">
        <v>185.78</v>
      </c>
      <c r="O179" s="14">
        <v>185.43</v>
      </c>
      <c r="P179" s="14">
        <v>184.79</v>
      </c>
      <c r="Q179" s="14">
        <v>184.49</v>
      </c>
      <c r="R179" s="14">
        <v>182.36</v>
      </c>
      <c r="S179" s="14">
        <v>180</v>
      </c>
      <c r="T179" s="30">
        <v>183.16</v>
      </c>
      <c r="U179" s="30">
        <v>181.05</v>
      </c>
      <c r="V179" s="30">
        <v>181.7</v>
      </c>
      <c r="W179" s="30">
        <v>203.9</v>
      </c>
      <c r="X179" s="30">
        <v>205.41</v>
      </c>
      <c r="Y179" s="30">
        <v>206.65</v>
      </c>
      <c r="Z179" s="30">
        <v>206.28</v>
      </c>
    </row>
    <row r="180" spans="1:26" x14ac:dyDescent="0.2">
      <c r="A180" s="23" t="s">
        <v>50</v>
      </c>
      <c r="B180" s="31" t="s">
        <v>460</v>
      </c>
      <c r="C180" s="14">
        <v>142.82</v>
      </c>
      <c r="D180" s="14">
        <v>143.86000000000001</v>
      </c>
      <c r="E180" s="14">
        <v>142.43</v>
      </c>
      <c r="F180" s="14">
        <v>141.93</v>
      </c>
      <c r="G180" s="14">
        <v>159.71</v>
      </c>
      <c r="H180" s="14">
        <v>159.1</v>
      </c>
      <c r="I180" s="14">
        <v>156.62</v>
      </c>
      <c r="J180" s="14">
        <v>153.9</v>
      </c>
      <c r="K180" s="14">
        <v>159.09</v>
      </c>
      <c r="L180" s="14">
        <v>152.33000000000001</v>
      </c>
      <c r="M180" s="14">
        <v>153.04</v>
      </c>
      <c r="N180" s="14">
        <v>154.78</v>
      </c>
      <c r="O180" s="14">
        <v>154.5</v>
      </c>
      <c r="P180" s="14">
        <v>152.07</v>
      </c>
      <c r="Q180" s="14">
        <v>151.85</v>
      </c>
      <c r="R180" s="14">
        <v>153.34</v>
      </c>
      <c r="S180" s="14">
        <v>159.41</v>
      </c>
      <c r="T180" s="30">
        <v>161.33000000000001</v>
      </c>
      <c r="U180" s="30">
        <v>158.02000000000001</v>
      </c>
      <c r="V180" s="30">
        <v>157.58000000000001</v>
      </c>
      <c r="W180" s="30">
        <v>170.86</v>
      </c>
      <c r="X180" s="30">
        <v>170.21</v>
      </c>
      <c r="Y180" s="30">
        <v>170.12</v>
      </c>
      <c r="Z180" s="30">
        <v>177.89</v>
      </c>
    </row>
    <row r="181" spans="1:26" x14ac:dyDescent="0.2">
      <c r="A181" s="23" t="s">
        <v>309</v>
      </c>
      <c r="B181" s="31" t="s">
        <v>460</v>
      </c>
      <c r="C181" s="14">
        <v>156.13</v>
      </c>
      <c r="D181" s="14">
        <v>157.02000000000001</v>
      </c>
      <c r="E181" s="14">
        <v>169.3</v>
      </c>
      <c r="F181" s="14">
        <v>148.74</v>
      </c>
      <c r="G181" s="14">
        <v>145.94</v>
      </c>
      <c r="H181" s="14">
        <v>145.94</v>
      </c>
      <c r="I181" s="14">
        <v>145.94</v>
      </c>
      <c r="J181" s="14">
        <v>153.59</v>
      </c>
      <c r="K181" s="14">
        <v>187.41</v>
      </c>
      <c r="L181" s="14">
        <v>173.29</v>
      </c>
      <c r="M181" s="14">
        <v>177.7</v>
      </c>
      <c r="N181" s="14">
        <v>177.7</v>
      </c>
      <c r="O181" s="14">
        <v>218.85</v>
      </c>
      <c r="P181" s="14">
        <v>185.29</v>
      </c>
      <c r="Q181" s="14">
        <v>171.96</v>
      </c>
      <c r="R181" s="14">
        <v>158.16999999999999</v>
      </c>
      <c r="S181" s="14">
        <v>183.91</v>
      </c>
      <c r="T181" s="30">
        <v>158.16999999999999</v>
      </c>
      <c r="U181" s="30">
        <v>176.56</v>
      </c>
      <c r="V181" s="30">
        <v>176.56</v>
      </c>
      <c r="W181" s="30">
        <v>204.82</v>
      </c>
      <c r="X181" s="30">
        <v>209.3</v>
      </c>
      <c r="Y181" s="30">
        <v>209.3</v>
      </c>
      <c r="Z181" s="30">
        <v>216.02</v>
      </c>
    </row>
    <row r="182" spans="1:26" x14ac:dyDescent="0.2">
      <c r="A182" s="23" t="s">
        <v>53</v>
      </c>
      <c r="B182" s="31" t="s">
        <v>460</v>
      </c>
      <c r="C182" s="14">
        <v>163.65</v>
      </c>
      <c r="D182" s="14">
        <v>168.31</v>
      </c>
      <c r="E182" s="14">
        <v>164.26</v>
      </c>
      <c r="F182" s="14">
        <v>164.79</v>
      </c>
      <c r="G182" s="14">
        <v>177.3</v>
      </c>
      <c r="H182" s="14">
        <v>183.63</v>
      </c>
      <c r="I182" s="14">
        <v>181.55</v>
      </c>
      <c r="J182" s="14">
        <v>178.77</v>
      </c>
      <c r="K182" s="14">
        <v>179.92</v>
      </c>
      <c r="L182" s="14">
        <v>181.18</v>
      </c>
      <c r="M182" s="14">
        <v>185.37</v>
      </c>
      <c r="N182" s="14">
        <v>182.28</v>
      </c>
      <c r="O182" s="14">
        <v>179.69</v>
      </c>
      <c r="P182" s="14">
        <v>184</v>
      </c>
      <c r="Q182" s="14">
        <v>183.85</v>
      </c>
      <c r="R182" s="14">
        <v>183.2</v>
      </c>
      <c r="S182" s="14">
        <v>176.86</v>
      </c>
      <c r="T182" s="30">
        <v>179.31</v>
      </c>
      <c r="U182" s="30">
        <v>181.78</v>
      </c>
      <c r="V182" s="30">
        <v>172.48</v>
      </c>
      <c r="W182" s="30">
        <v>183.9</v>
      </c>
      <c r="X182" s="30">
        <v>186.12</v>
      </c>
      <c r="Y182" s="30">
        <v>184.32</v>
      </c>
      <c r="Z182" s="30">
        <v>181.81</v>
      </c>
    </row>
    <row r="183" spans="1:26" x14ac:dyDescent="0.2">
      <c r="A183" s="23" t="s">
        <v>54</v>
      </c>
      <c r="B183" s="31" t="s">
        <v>460</v>
      </c>
      <c r="C183" s="14">
        <v>166.27</v>
      </c>
      <c r="D183" s="14">
        <v>165.75</v>
      </c>
      <c r="E183" s="14">
        <v>169.34</v>
      </c>
      <c r="F183" s="14">
        <v>173.54</v>
      </c>
      <c r="G183" s="14">
        <v>184.41</v>
      </c>
      <c r="H183" s="14">
        <v>181.88</v>
      </c>
      <c r="I183" s="14">
        <v>179.43</v>
      </c>
      <c r="J183" s="14">
        <v>181.92</v>
      </c>
      <c r="K183" s="14">
        <v>182.34</v>
      </c>
      <c r="L183" s="14">
        <v>183.65</v>
      </c>
      <c r="M183" s="14">
        <v>179.45</v>
      </c>
      <c r="N183" s="14">
        <v>181.48</v>
      </c>
      <c r="O183" s="14">
        <v>172.75</v>
      </c>
      <c r="P183" s="14">
        <v>173.73</v>
      </c>
      <c r="Q183" s="14">
        <v>178.32</v>
      </c>
      <c r="R183" s="14">
        <v>177.9</v>
      </c>
      <c r="S183" s="14">
        <v>179.27</v>
      </c>
      <c r="T183" s="30">
        <v>176.12</v>
      </c>
      <c r="U183" s="30">
        <v>179.41</v>
      </c>
      <c r="V183" s="30">
        <v>183.55</v>
      </c>
      <c r="W183" s="30">
        <v>210.46</v>
      </c>
      <c r="X183" s="30">
        <v>207.88</v>
      </c>
      <c r="Y183" s="30">
        <v>202.71</v>
      </c>
      <c r="Z183" s="30">
        <v>201.22</v>
      </c>
    </row>
    <row r="184" spans="1:26" x14ac:dyDescent="0.2">
      <c r="A184" s="23" t="s">
        <v>218</v>
      </c>
      <c r="B184" s="31" t="s">
        <v>460</v>
      </c>
      <c r="C184" s="14">
        <v>158</v>
      </c>
      <c r="D184" s="14">
        <v>162.80000000000001</v>
      </c>
      <c r="E184" s="14">
        <v>155.96</v>
      </c>
      <c r="F184" s="14">
        <v>157.6</v>
      </c>
      <c r="G184" s="14">
        <v>164.9</v>
      </c>
      <c r="H184" s="14">
        <v>168.71</v>
      </c>
      <c r="I184" s="14">
        <v>164.23</v>
      </c>
      <c r="J184" s="14">
        <v>162.19999999999999</v>
      </c>
      <c r="K184" s="14">
        <v>172.04</v>
      </c>
      <c r="L184" s="14">
        <v>163.84</v>
      </c>
      <c r="M184" s="14">
        <v>163.18</v>
      </c>
      <c r="N184" s="14">
        <v>167.93</v>
      </c>
      <c r="O184" s="14">
        <v>178.95</v>
      </c>
      <c r="P184" s="14">
        <v>174.4</v>
      </c>
      <c r="Q184" s="14">
        <v>177.34</v>
      </c>
      <c r="R184" s="14">
        <v>172.28</v>
      </c>
      <c r="S184" s="14">
        <v>181.44</v>
      </c>
      <c r="T184" s="30">
        <v>176.57</v>
      </c>
      <c r="U184" s="30">
        <v>175.62</v>
      </c>
      <c r="V184" s="30">
        <v>174.23</v>
      </c>
      <c r="W184" s="30">
        <v>188.12</v>
      </c>
      <c r="X184" s="30">
        <v>191.84</v>
      </c>
      <c r="Y184" s="30">
        <v>195.63</v>
      </c>
      <c r="Z184" s="30">
        <v>186.57</v>
      </c>
    </row>
    <row r="185" spans="1:26" x14ac:dyDescent="0.2">
      <c r="A185" s="23" t="s">
        <v>219</v>
      </c>
      <c r="B185" s="31" t="s">
        <v>460</v>
      </c>
      <c r="C185" s="14">
        <v>177.72</v>
      </c>
      <c r="D185" s="14">
        <v>185.03</v>
      </c>
      <c r="E185" s="14">
        <v>180.63</v>
      </c>
      <c r="F185" s="14">
        <v>180.45</v>
      </c>
      <c r="G185" s="14">
        <v>197.28</v>
      </c>
      <c r="H185" s="14">
        <v>193.49</v>
      </c>
      <c r="I185" s="14">
        <v>192.21</v>
      </c>
      <c r="J185" s="14">
        <v>195.75</v>
      </c>
      <c r="K185" s="14">
        <v>195.03</v>
      </c>
      <c r="L185" s="14">
        <v>192.19</v>
      </c>
      <c r="M185" s="14">
        <v>191.2</v>
      </c>
      <c r="N185" s="14">
        <v>193.39</v>
      </c>
      <c r="O185" s="14">
        <v>182.22</v>
      </c>
      <c r="P185" s="14">
        <v>186.07</v>
      </c>
      <c r="Q185" s="14">
        <v>185.5</v>
      </c>
      <c r="R185" s="14">
        <v>184.61</v>
      </c>
      <c r="S185" s="14">
        <v>187.45</v>
      </c>
      <c r="T185" s="30">
        <v>188.17</v>
      </c>
      <c r="U185" s="30">
        <v>187.23</v>
      </c>
      <c r="V185" s="30">
        <v>190.96</v>
      </c>
      <c r="W185" s="30">
        <v>204.88</v>
      </c>
      <c r="X185" s="30">
        <v>199.09</v>
      </c>
      <c r="Y185" s="30">
        <v>206.94</v>
      </c>
      <c r="Z185" s="30">
        <v>202.84</v>
      </c>
    </row>
    <row r="186" spans="1:26" x14ac:dyDescent="0.2">
      <c r="A186" s="23" t="s">
        <v>220</v>
      </c>
      <c r="B186" s="31" t="s">
        <v>460</v>
      </c>
      <c r="C186" s="14">
        <v>170.03</v>
      </c>
      <c r="D186" s="14">
        <v>163.59</v>
      </c>
      <c r="E186" s="14">
        <v>163.46</v>
      </c>
      <c r="F186" s="14">
        <v>167.69</v>
      </c>
      <c r="G186" s="14">
        <v>165.81</v>
      </c>
      <c r="H186" s="14">
        <v>163.07</v>
      </c>
      <c r="I186" s="14">
        <v>169.09</v>
      </c>
      <c r="J186" s="14">
        <v>163.61000000000001</v>
      </c>
      <c r="K186" s="14">
        <v>165.54</v>
      </c>
      <c r="L186" s="14">
        <v>164.68</v>
      </c>
      <c r="M186" s="14">
        <v>163.55000000000001</v>
      </c>
      <c r="N186" s="14">
        <v>165.76</v>
      </c>
      <c r="O186" s="14">
        <v>172.47</v>
      </c>
      <c r="P186" s="14">
        <v>169.78</v>
      </c>
      <c r="Q186" s="14">
        <v>171.38</v>
      </c>
      <c r="R186" s="14">
        <v>172.14</v>
      </c>
      <c r="S186" s="14">
        <v>174.41</v>
      </c>
      <c r="T186" s="30">
        <v>170.87</v>
      </c>
      <c r="U186" s="30">
        <v>172.21</v>
      </c>
      <c r="V186" s="30">
        <v>172.94</v>
      </c>
      <c r="W186" s="30">
        <v>189.25</v>
      </c>
      <c r="X186" s="30">
        <v>192.43</v>
      </c>
      <c r="Y186" s="30">
        <v>192.11</v>
      </c>
      <c r="Z186" s="30">
        <v>187.03</v>
      </c>
    </row>
    <row r="187" spans="1:26" x14ac:dyDescent="0.2">
      <c r="A187" s="23" t="s">
        <v>221</v>
      </c>
      <c r="B187" s="31" t="s">
        <v>460</v>
      </c>
      <c r="C187" s="14">
        <v>151.84</v>
      </c>
      <c r="D187" s="14">
        <v>148.41999999999999</v>
      </c>
      <c r="E187" s="14">
        <v>145.19999999999999</v>
      </c>
      <c r="F187" s="14">
        <v>149.83000000000001</v>
      </c>
      <c r="G187" s="14">
        <v>146.41</v>
      </c>
      <c r="H187" s="14">
        <v>149.56</v>
      </c>
      <c r="I187" s="14">
        <v>152.76</v>
      </c>
      <c r="J187" s="14">
        <v>149.41999999999999</v>
      </c>
      <c r="K187" s="14">
        <v>149.16</v>
      </c>
      <c r="L187" s="14">
        <v>149.4</v>
      </c>
      <c r="M187" s="14">
        <v>142.62</v>
      </c>
      <c r="N187" s="14">
        <v>143.75</v>
      </c>
      <c r="O187" s="14">
        <v>154.27000000000001</v>
      </c>
      <c r="P187" s="14">
        <v>148.59</v>
      </c>
      <c r="Q187" s="14">
        <v>150.63</v>
      </c>
      <c r="R187" s="14">
        <v>153.72999999999999</v>
      </c>
      <c r="S187" s="14">
        <v>157.51</v>
      </c>
      <c r="T187" s="30">
        <v>156.77000000000001</v>
      </c>
      <c r="U187" s="30">
        <v>147.49</v>
      </c>
      <c r="V187" s="30">
        <v>155.03</v>
      </c>
      <c r="W187" s="30">
        <v>166.32</v>
      </c>
      <c r="X187" s="30">
        <v>161.66</v>
      </c>
      <c r="Y187" s="30">
        <v>159</v>
      </c>
      <c r="Z187" s="30">
        <v>161.57</v>
      </c>
    </row>
    <row r="188" spans="1:26" x14ac:dyDescent="0.2">
      <c r="A188" s="23" t="s">
        <v>222</v>
      </c>
      <c r="B188" s="31" t="s">
        <v>460</v>
      </c>
      <c r="C188" s="14">
        <v>152.04</v>
      </c>
      <c r="D188" s="14">
        <v>152.07</v>
      </c>
      <c r="E188" s="14">
        <v>155.72999999999999</v>
      </c>
      <c r="F188" s="14">
        <v>158.55000000000001</v>
      </c>
      <c r="G188" s="14">
        <v>168.53</v>
      </c>
      <c r="H188" s="14">
        <v>169.28</v>
      </c>
      <c r="I188" s="14">
        <v>169.37</v>
      </c>
      <c r="J188" s="14">
        <v>168.71</v>
      </c>
      <c r="K188" s="14">
        <v>164.74</v>
      </c>
      <c r="L188" s="14">
        <v>163.19999999999999</v>
      </c>
      <c r="M188" s="14">
        <v>165.76</v>
      </c>
      <c r="N188" s="14">
        <v>161.46</v>
      </c>
      <c r="O188" s="14">
        <v>173.09</v>
      </c>
      <c r="P188" s="14">
        <v>179.61</v>
      </c>
      <c r="Q188" s="14">
        <v>170.82</v>
      </c>
      <c r="R188" s="14">
        <v>174.14</v>
      </c>
      <c r="S188" s="14">
        <v>176.41</v>
      </c>
      <c r="T188" s="30">
        <v>178.23</v>
      </c>
      <c r="U188" s="30">
        <v>174.64</v>
      </c>
      <c r="V188" s="30">
        <v>178.92</v>
      </c>
      <c r="W188" s="30">
        <v>188.65</v>
      </c>
      <c r="X188" s="30">
        <v>185.07</v>
      </c>
      <c r="Y188" s="30">
        <v>183.3</v>
      </c>
      <c r="Z188" s="30">
        <v>187.59</v>
      </c>
    </row>
    <row r="189" spans="1:26" x14ac:dyDescent="0.2">
      <c r="A189" s="23" t="s">
        <v>223</v>
      </c>
      <c r="B189" s="31" t="s">
        <v>460</v>
      </c>
      <c r="C189" s="14">
        <v>155.51</v>
      </c>
      <c r="D189" s="14">
        <v>157.59</v>
      </c>
      <c r="E189" s="14">
        <v>164.63</v>
      </c>
      <c r="F189" s="14">
        <v>161.86000000000001</v>
      </c>
      <c r="G189" s="14">
        <v>158.93</v>
      </c>
      <c r="H189" s="14">
        <v>161.38</v>
      </c>
      <c r="I189" s="14">
        <v>158.44</v>
      </c>
      <c r="J189" s="14">
        <v>157.38</v>
      </c>
      <c r="K189" s="14">
        <v>162.24</v>
      </c>
      <c r="L189" s="14">
        <v>160</v>
      </c>
      <c r="M189" s="14">
        <v>157.91999999999999</v>
      </c>
      <c r="N189" s="14">
        <v>163.78</v>
      </c>
      <c r="O189" s="14">
        <v>143.38999999999999</v>
      </c>
      <c r="P189" s="14">
        <v>144.72</v>
      </c>
      <c r="Q189" s="14">
        <v>145.99</v>
      </c>
      <c r="R189" s="14">
        <v>155.56</v>
      </c>
      <c r="S189" s="14">
        <v>155.16999999999999</v>
      </c>
      <c r="T189" s="30">
        <v>150.19</v>
      </c>
      <c r="U189" s="30">
        <v>153.94</v>
      </c>
      <c r="V189" s="30">
        <v>147.02000000000001</v>
      </c>
      <c r="W189" s="30">
        <v>163.87</v>
      </c>
      <c r="X189" s="30">
        <v>174.29</v>
      </c>
      <c r="Y189" s="30">
        <v>172.35</v>
      </c>
      <c r="Z189" s="30">
        <v>173.55</v>
      </c>
    </row>
    <row r="190" spans="1:26" x14ac:dyDescent="0.2">
      <c r="A190" s="23" t="s">
        <v>224</v>
      </c>
      <c r="B190" s="31" t="s">
        <v>460</v>
      </c>
      <c r="C190" s="14">
        <v>173.31</v>
      </c>
      <c r="D190" s="14">
        <v>166.92</v>
      </c>
      <c r="E190" s="14">
        <v>168.15</v>
      </c>
      <c r="F190" s="14">
        <v>170.63</v>
      </c>
      <c r="G190" s="14">
        <v>182.41</v>
      </c>
      <c r="H190" s="14">
        <v>179.66</v>
      </c>
      <c r="I190" s="14">
        <v>183.7</v>
      </c>
      <c r="J190" s="14">
        <v>183.98</v>
      </c>
      <c r="K190" s="14">
        <v>181.71</v>
      </c>
      <c r="L190" s="14">
        <v>175.53</v>
      </c>
      <c r="M190" s="14">
        <v>179.96</v>
      </c>
      <c r="N190" s="14">
        <v>174.41</v>
      </c>
      <c r="O190" s="14">
        <v>184.01</v>
      </c>
      <c r="P190" s="14">
        <v>181.42</v>
      </c>
      <c r="Q190" s="14">
        <v>181.36</v>
      </c>
      <c r="R190" s="14">
        <v>185.9</v>
      </c>
      <c r="S190" s="14">
        <v>187.74</v>
      </c>
      <c r="T190" s="30">
        <v>185.01</v>
      </c>
      <c r="U190" s="30">
        <v>187.46</v>
      </c>
      <c r="V190" s="30">
        <v>178.55</v>
      </c>
      <c r="W190" s="30">
        <v>192.27</v>
      </c>
      <c r="X190" s="30">
        <v>199.83</v>
      </c>
      <c r="Y190" s="30">
        <v>199.58</v>
      </c>
      <c r="Z190" s="30">
        <v>214.89</v>
      </c>
    </row>
    <row r="191" spans="1:26" x14ac:dyDescent="0.2">
      <c r="A191" s="23" t="s">
        <v>225</v>
      </c>
      <c r="B191" s="31" t="s">
        <v>460</v>
      </c>
      <c r="C191" s="14">
        <v>177.66</v>
      </c>
      <c r="D191" s="14">
        <v>178.63</v>
      </c>
      <c r="E191" s="14">
        <v>180.42</v>
      </c>
      <c r="F191" s="14">
        <v>175.45</v>
      </c>
      <c r="G191" s="14">
        <v>194.56</v>
      </c>
      <c r="H191" s="14">
        <v>198.38</v>
      </c>
      <c r="I191" s="14">
        <v>194.55</v>
      </c>
      <c r="J191" s="14">
        <v>193.02</v>
      </c>
      <c r="K191" s="14">
        <v>190.77</v>
      </c>
      <c r="L191" s="14">
        <v>193.42</v>
      </c>
      <c r="M191" s="14">
        <v>188.64</v>
      </c>
      <c r="N191" s="14">
        <v>189.8</v>
      </c>
      <c r="O191" s="14">
        <v>193.58</v>
      </c>
      <c r="P191" s="14">
        <v>192.92</v>
      </c>
      <c r="Q191" s="14">
        <v>194.25</v>
      </c>
      <c r="R191" s="14">
        <v>190.54</v>
      </c>
      <c r="S191" s="14">
        <v>198.6</v>
      </c>
      <c r="T191" s="30">
        <v>194.29</v>
      </c>
      <c r="U191" s="30">
        <v>194.95</v>
      </c>
      <c r="V191" s="30">
        <v>196.38</v>
      </c>
      <c r="W191" s="30">
        <v>218.05</v>
      </c>
      <c r="X191" s="30">
        <v>215.48</v>
      </c>
      <c r="Y191" s="30">
        <v>222.97</v>
      </c>
      <c r="Z191" s="30">
        <v>218.77</v>
      </c>
    </row>
    <row r="192" spans="1:26" x14ac:dyDescent="0.2">
      <c r="A192" s="23" t="s">
        <v>226</v>
      </c>
      <c r="B192" s="31" t="s">
        <v>460</v>
      </c>
      <c r="C192" s="14">
        <v>159.96</v>
      </c>
      <c r="D192" s="14">
        <v>158.18</v>
      </c>
      <c r="E192" s="14">
        <v>164.75</v>
      </c>
      <c r="F192" s="14">
        <v>160.1</v>
      </c>
      <c r="G192" s="14">
        <v>162.03</v>
      </c>
      <c r="H192" s="14">
        <v>165.99</v>
      </c>
      <c r="I192" s="14">
        <v>159.81</v>
      </c>
      <c r="J192" s="14">
        <v>160.69999999999999</v>
      </c>
      <c r="K192" s="14">
        <v>166.29</v>
      </c>
      <c r="L192" s="14">
        <v>170.61</v>
      </c>
      <c r="M192" s="14">
        <v>170.28</v>
      </c>
      <c r="N192" s="14">
        <v>179.36</v>
      </c>
      <c r="O192" s="14">
        <v>187.03</v>
      </c>
      <c r="P192" s="14">
        <v>171.38</v>
      </c>
      <c r="Q192" s="14">
        <v>163.06</v>
      </c>
      <c r="R192" s="14">
        <v>181.66</v>
      </c>
      <c r="S192" s="14">
        <v>173.39</v>
      </c>
      <c r="T192" s="30">
        <v>171.3</v>
      </c>
      <c r="U192" s="30">
        <v>166.97</v>
      </c>
      <c r="V192" s="30">
        <v>181.15</v>
      </c>
      <c r="W192" s="30">
        <v>171.68</v>
      </c>
      <c r="X192" s="30">
        <v>159.08000000000001</v>
      </c>
      <c r="Y192" s="30">
        <v>160.30000000000001</v>
      </c>
      <c r="Z192" s="30">
        <v>171.62</v>
      </c>
    </row>
    <row r="193" spans="1:26" x14ac:dyDescent="0.2">
      <c r="A193" s="23" t="s">
        <v>227</v>
      </c>
      <c r="B193" s="31" t="s">
        <v>460</v>
      </c>
      <c r="C193" s="14">
        <v>168.88</v>
      </c>
      <c r="D193" s="14">
        <v>160.94</v>
      </c>
      <c r="E193" s="14">
        <v>162.78</v>
      </c>
      <c r="F193" s="14">
        <v>158.51</v>
      </c>
      <c r="G193" s="14">
        <v>174.69</v>
      </c>
      <c r="H193" s="14">
        <v>171.05</v>
      </c>
      <c r="I193" s="14">
        <v>161.58000000000001</v>
      </c>
      <c r="J193" s="14">
        <v>166.24</v>
      </c>
      <c r="K193" s="14">
        <v>164.6</v>
      </c>
      <c r="L193" s="14">
        <v>173.2</v>
      </c>
      <c r="M193" s="14">
        <v>165.54</v>
      </c>
      <c r="N193" s="14">
        <v>167.77</v>
      </c>
      <c r="O193" s="14">
        <v>162.83000000000001</v>
      </c>
      <c r="P193" s="14">
        <v>164.18</v>
      </c>
      <c r="Q193" s="14">
        <v>172.23</v>
      </c>
      <c r="R193" s="14">
        <v>162.22</v>
      </c>
      <c r="S193" s="14">
        <v>160.93</v>
      </c>
      <c r="T193" s="30">
        <v>157.33000000000001</v>
      </c>
      <c r="U193" s="30">
        <v>160.37</v>
      </c>
      <c r="V193" s="30">
        <v>160.52000000000001</v>
      </c>
      <c r="W193" s="30">
        <v>165.98</v>
      </c>
      <c r="X193" s="30">
        <v>159.4</v>
      </c>
      <c r="Y193" s="30">
        <v>165.87</v>
      </c>
      <c r="Z193" s="30">
        <v>175.55</v>
      </c>
    </row>
    <row r="194" spans="1:26" x14ac:dyDescent="0.2">
      <c r="A194" s="23" t="s">
        <v>228</v>
      </c>
      <c r="B194" s="31" t="s">
        <v>460</v>
      </c>
      <c r="C194" s="14">
        <v>159.36000000000001</v>
      </c>
      <c r="D194" s="14">
        <v>164.31</v>
      </c>
      <c r="E194" s="14">
        <v>161.41</v>
      </c>
      <c r="F194" s="14">
        <v>161.07</v>
      </c>
      <c r="G194" s="14">
        <v>174.42</v>
      </c>
      <c r="H194" s="14">
        <v>173.71</v>
      </c>
      <c r="I194" s="14">
        <v>172.2</v>
      </c>
      <c r="J194" s="14">
        <v>169.28</v>
      </c>
      <c r="K194" s="14">
        <v>171.37</v>
      </c>
      <c r="L194" s="14">
        <v>173.5</v>
      </c>
      <c r="M194" s="14">
        <v>169.24</v>
      </c>
      <c r="N194" s="14">
        <v>173.58</v>
      </c>
      <c r="O194" s="14">
        <v>167.64</v>
      </c>
      <c r="P194" s="14">
        <v>166.21</v>
      </c>
      <c r="Q194" s="14">
        <v>167.83</v>
      </c>
      <c r="R194" s="14">
        <v>167.05</v>
      </c>
      <c r="S194" s="14">
        <v>166.77</v>
      </c>
      <c r="T194" s="30">
        <v>169.42</v>
      </c>
      <c r="U194" s="30">
        <v>166.34</v>
      </c>
      <c r="V194" s="30">
        <v>165.23</v>
      </c>
      <c r="W194" s="30">
        <v>187.13</v>
      </c>
      <c r="X194" s="30">
        <v>189.49</v>
      </c>
      <c r="Y194" s="30">
        <v>189.84</v>
      </c>
      <c r="Z194" s="30">
        <v>184.83</v>
      </c>
    </row>
    <row r="195" spans="1:26" x14ac:dyDescent="0.2">
      <c r="A195" s="23" t="s">
        <v>229</v>
      </c>
      <c r="B195" s="31" t="s">
        <v>460</v>
      </c>
      <c r="C195" s="14">
        <v>154.16999999999999</v>
      </c>
      <c r="D195" s="14">
        <v>147.5</v>
      </c>
      <c r="E195" s="14">
        <v>153.82</v>
      </c>
      <c r="F195" s="14">
        <v>150.33000000000001</v>
      </c>
      <c r="G195" s="14">
        <v>166.17</v>
      </c>
      <c r="H195" s="14">
        <v>166.38</v>
      </c>
      <c r="I195" s="14">
        <v>165.17</v>
      </c>
      <c r="J195" s="14">
        <v>162.11000000000001</v>
      </c>
      <c r="K195" s="14">
        <v>165.33</v>
      </c>
      <c r="L195" s="14">
        <v>164.64</v>
      </c>
      <c r="M195" s="14">
        <v>160.51</v>
      </c>
      <c r="N195" s="14">
        <v>167.31</v>
      </c>
      <c r="O195" s="14">
        <v>155.77000000000001</v>
      </c>
      <c r="P195" s="14">
        <v>161.32</v>
      </c>
      <c r="Q195" s="14">
        <v>155.87</v>
      </c>
      <c r="R195" s="14">
        <v>151.33000000000001</v>
      </c>
      <c r="S195" s="14">
        <v>164.26</v>
      </c>
      <c r="T195" s="30">
        <v>166.41</v>
      </c>
      <c r="U195" s="30">
        <v>163.38</v>
      </c>
      <c r="V195" s="30">
        <v>160.19</v>
      </c>
      <c r="W195" s="30">
        <v>169.97</v>
      </c>
      <c r="X195" s="30">
        <v>179.01</v>
      </c>
      <c r="Y195" s="30">
        <v>177.05</v>
      </c>
      <c r="Z195" s="30">
        <v>176.58</v>
      </c>
    </row>
    <row r="196" spans="1:26" x14ac:dyDescent="0.2">
      <c r="A196" s="23" t="s">
        <v>230</v>
      </c>
      <c r="B196" s="31" t="s">
        <v>460</v>
      </c>
      <c r="C196" s="14">
        <v>159.05000000000001</v>
      </c>
      <c r="D196" s="14">
        <v>158.91999999999999</v>
      </c>
      <c r="E196" s="14">
        <v>158.77000000000001</v>
      </c>
      <c r="F196" s="14">
        <v>163.63</v>
      </c>
      <c r="G196" s="14">
        <v>177.62</v>
      </c>
      <c r="H196" s="14">
        <v>173.35</v>
      </c>
      <c r="I196" s="14">
        <v>176.57</v>
      </c>
      <c r="J196" s="14">
        <v>169.78</v>
      </c>
      <c r="K196" s="14">
        <v>166.9</v>
      </c>
      <c r="L196" s="14">
        <v>165.79</v>
      </c>
      <c r="M196" s="14">
        <v>169.45</v>
      </c>
      <c r="N196" s="14">
        <v>175.76</v>
      </c>
      <c r="O196" s="14">
        <v>174.76</v>
      </c>
      <c r="P196" s="14">
        <v>180.16</v>
      </c>
      <c r="Q196" s="14">
        <v>183.26</v>
      </c>
      <c r="R196" s="14">
        <v>183.54</v>
      </c>
      <c r="S196" s="14">
        <v>176.25</v>
      </c>
      <c r="T196" s="30">
        <v>175.18</v>
      </c>
      <c r="U196" s="30">
        <v>174.79</v>
      </c>
      <c r="V196" s="30">
        <v>169.36</v>
      </c>
      <c r="W196" s="30">
        <v>164.46</v>
      </c>
      <c r="X196" s="30">
        <v>165.56</v>
      </c>
      <c r="Y196" s="30">
        <v>172.67</v>
      </c>
      <c r="Z196" s="30">
        <v>170.14</v>
      </c>
    </row>
    <row r="197" spans="1:26" x14ac:dyDescent="0.2">
      <c r="A197" s="23" t="s">
        <v>310</v>
      </c>
      <c r="B197" s="31" t="s">
        <v>460</v>
      </c>
      <c r="C197" s="14">
        <v>165.98</v>
      </c>
      <c r="D197" s="14">
        <v>164.15</v>
      </c>
      <c r="E197" s="14">
        <v>162.53</v>
      </c>
      <c r="F197" s="14">
        <v>154.71</v>
      </c>
      <c r="G197" s="14">
        <v>158.5</v>
      </c>
      <c r="H197" s="14">
        <v>156.71</v>
      </c>
      <c r="I197" s="14">
        <v>153.63</v>
      </c>
      <c r="J197" s="14">
        <v>158.59</v>
      </c>
      <c r="K197" s="14">
        <v>170.93</v>
      </c>
      <c r="L197" s="14">
        <v>166.86</v>
      </c>
      <c r="M197" s="14">
        <v>163.12</v>
      </c>
      <c r="N197" s="14">
        <v>166.98</v>
      </c>
      <c r="O197" s="14">
        <v>159.15</v>
      </c>
      <c r="P197" s="14">
        <v>167.71</v>
      </c>
      <c r="Q197" s="14">
        <v>158.41999999999999</v>
      </c>
      <c r="R197" s="14">
        <v>172.05</v>
      </c>
      <c r="S197" s="14">
        <v>167.98</v>
      </c>
      <c r="T197" s="30">
        <v>166.22</v>
      </c>
      <c r="U197" s="30">
        <v>168.2</v>
      </c>
      <c r="V197" s="30">
        <v>170.46</v>
      </c>
      <c r="W197" s="30">
        <v>186.92</v>
      </c>
      <c r="X197" s="30">
        <v>188.36</v>
      </c>
      <c r="Y197" s="30">
        <v>201.86</v>
      </c>
      <c r="Z197" s="30">
        <v>191.27</v>
      </c>
    </row>
    <row r="198" spans="1:26" x14ac:dyDescent="0.2">
      <c r="A198" s="23" t="s">
        <v>231</v>
      </c>
      <c r="B198" s="31" t="s">
        <v>460</v>
      </c>
      <c r="C198" s="14">
        <v>156.22</v>
      </c>
      <c r="D198" s="14">
        <v>157.55000000000001</v>
      </c>
      <c r="E198" s="14">
        <v>158.29</v>
      </c>
      <c r="F198" s="14">
        <v>162.66999999999999</v>
      </c>
      <c r="G198" s="14">
        <v>167.86</v>
      </c>
      <c r="H198" s="14">
        <v>173.75</v>
      </c>
      <c r="I198" s="14">
        <v>165.89</v>
      </c>
      <c r="J198" s="14">
        <v>164.46</v>
      </c>
      <c r="K198" s="14">
        <v>165.7</v>
      </c>
      <c r="L198" s="14">
        <v>169.07</v>
      </c>
      <c r="M198" s="14">
        <v>165.8</v>
      </c>
      <c r="N198" s="14">
        <v>169.07</v>
      </c>
      <c r="O198" s="14">
        <v>165.9</v>
      </c>
      <c r="P198" s="14">
        <v>163.98</v>
      </c>
      <c r="Q198" s="14">
        <v>165.15</v>
      </c>
      <c r="R198" s="14">
        <v>166.16</v>
      </c>
      <c r="S198" s="14">
        <v>163.53</v>
      </c>
      <c r="T198" s="30">
        <v>164.22</v>
      </c>
      <c r="U198" s="30">
        <v>165.15</v>
      </c>
      <c r="V198" s="30">
        <v>163.77000000000001</v>
      </c>
      <c r="W198" s="30">
        <v>180.07</v>
      </c>
      <c r="X198" s="30">
        <v>181.36</v>
      </c>
      <c r="Y198" s="30">
        <v>177.71</v>
      </c>
      <c r="Z198" s="30">
        <v>177.99</v>
      </c>
    </row>
    <row r="199" spans="1:26" x14ac:dyDescent="0.2">
      <c r="A199" s="23" t="s">
        <v>232</v>
      </c>
      <c r="B199" s="31" t="s">
        <v>460</v>
      </c>
      <c r="C199" s="14">
        <v>160.33000000000001</v>
      </c>
      <c r="D199" s="14">
        <v>160.18</v>
      </c>
      <c r="E199" s="14">
        <v>158.61000000000001</v>
      </c>
      <c r="F199" s="14">
        <v>164.52</v>
      </c>
      <c r="G199" s="14">
        <v>176.6</v>
      </c>
      <c r="H199" s="14">
        <v>176.61</v>
      </c>
      <c r="I199" s="14">
        <v>173.66</v>
      </c>
      <c r="J199" s="14">
        <v>174.29</v>
      </c>
      <c r="K199" s="14">
        <v>168.23</v>
      </c>
      <c r="L199" s="14">
        <v>180.07</v>
      </c>
      <c r="M199" s="14">
        <v>182.62</v>
      </c>
      <c r="N199" s="14">
        <v>175.51</v>
      </c>
      <c r="O199" s="14">
        <v>184.8</v>
      </c>
      <c r="P199" s="14">
        <v>179.96</v>
      </c>
      <c r="Q199" s="14">
        <v>179.26</v>
      </c>
      <c r="R199" s="14">
        <v>176.28</v>
      </c>
      <c r="S199" s="14">
        <v>181.18</v>
      </c>
      <c r="T199" s="30">
        <v>186.06</v>
      </c>
      <c r="U199" s="30">
        <v>181.25</v>
      </c>
      <c r="V199" s="30">
        <v>179.82</v>
      </c>
      <c r="W199" s="30">
        <v>183.18</v>
      </c>
      <c r="X199" s="30">
        <v>179.29</v>
      </c>
      <c r="Y199" s="30">
        <v>188.32</v>
      </c>
      <c r="Z199" s="30">
        <v>182.47</v>
      </c>
    </row>
    <row r="200" spans="1:26" x14ac:dyDescent="0.2">
      <c r="A200" s="23" t="s">
        <v>233</v>
      </c>
      <c r="B200" s="31" t="s">
        <v>460</v>
      </c>
      <c r="C200" s="14">
        <v>144.87</v>
      </c>
      <c r="D200" s="14">
        <v>146.58000000000001</v>
      </c>
      <c r="E200" s="14">
        <v>148.05000000000001</v>
      </c>
      <c r="F200" s="14">
        <v>147.31</v>
      </c>
      <c r="G200" s="14">
        <v>165.52</v>
      </c>
      <c r="H200" s="14">
        <v>163.71</v>
      </c>
      <c r="I200" s="14">
        <v>163.19</v>
      </c>
      <c r="J200" s="14">
        <v>161.44</v>
      </c>
      <c r="K200" s="14">
        <v>158.1</v>
      </c>
      <c r="L200" s="14">
        <v>161.80000000000001</v>
      </c>
      <c r="M200" s="14">
        <v>161.72</v>
      </c>
      <c r="N200" s="14">
        <v>156.26</v>
      </c>
      <c r="O200" s="14">
        <v>155.13</v>
      </c>
      <c r="P200" s="14">
        <v>158.15</v>
      </c>
      <c r="Q200" s="14">
        <v>158.02000000000001</v>
      </c>
      <c r="R200" s="14">
        <v>159.99</v>
      </c>
      <c r="S200" s="14">
        <v>164.47</v>
      </c>
      <c r="T200" s="30">
        <v>159.69</v>
      </c>
      <c r="U200" s="30">
        <v>156.97</v>
      </c>
      <c r="V200" s="30">
        <v>160.78</v>
      </c>
      <c r="W200" s="30">
        <v>157.74</v>
      </c>
      <c r="X200" s="30">
        <v>154.47999999999999</v>
      </c>
      <c r="Y200" s="30">
        <v>163.19999999999999</v>
      </c>
      <c r="Z200" s="30">
        <v>156.4</v>
      </c>
    </row>
    <row r="201" spans="1:26" x14ac:dyDescent="0.2">
      <c r="A201" s="23" t="s">
        <v>55</v>
      </c>
      <c r="B201" s="31" t="s">
        <v>460</v>
      </c>
      <c r="C201" s="14">
        <v>144.18</v>
      </c>
      <c r="D201" s="14">
        <v>140.72999999999999</v>
      </c>
      <c r="E201" s="14">
        <v>140.46</v>
      </c>
      <c r="F201" s="14">
        <v>139.79</v>
      </c>
      <c r="G201" s="14">
        <v>149.63999999999999</v>
      </c>
      <c r="H201" s="14">
        <v>147.62</v>
      </c>
      <c r="I201" s="14">
        <v>150.04</v>
      </c>
      <c r="J201" s="14">
        <v>149.71</v>
      </c>
      <c r="K201" s="14">
        <v>149.43</v>
      </c>
      <c r="L201" s="14">
        <v>144.85</v>
      </c>
      <c r="M201" s="14">
        <v>145.21</v>
      </c>
      <c r="N201" s="14">
        <v>146.65</v>
      </c>
      <c r="O201" s="14">
        <v>147.88999999999999</v>
      </c>
      <c r="P201" s="14">
        <v>151.22999999999999</v>
      </c>
      <c r="Q201" s="14">
        <v>148.9</v>
      </c>
      <c r="R201" s="14">
        <v>148.78</v>
      </c>
      <c r="S201" s="14">
        <v>150.19</v>
      </c>
      <c r="T201" s="30">
        <v>150.04</v>
      </c>
      <c r="U201" s="30">
        <v>146.69999999999999</v>
      </c>
      <c r="V201" s="30">
        <v>146.21</v>
      </c>
      <c r="W201" s="30">
        <v>170.56</v>
      </c>
      <c r="X201" s="30">
        <v>170.29</v>
      </c>
      <c r="Y201" s="30">
        <v>173.17</v>
      </c>
      <c r="Z201" s="30">
        <v>173.97</v>
      </c>
    </row>
    <row r="202" spans="1:26" x14ac:dyDescent="0.2">
      <c r="A202" s="23" t="s">
        <v>61</v>
      </c>
      <c r="B202" s="31" t="s">
        <v>460</v>
      </c>
      <c r="C202" s="14">
        <v>178.05</v>
      </c>
      <c r="D202" s="14">
        <v>179.24</v>
      </c>
      <c r="E202" s="14">
        <v>187.77</v>
      </c>
      <c r="F202" s="14">
        <v>183.94</v>
      </c>
      <c r="G202" s="14">
        <v>172.29</v>
      </c>
      <c r="H202" s="14">
        <v>177.14</v>
      </c>
      <c r="I202" s="14">
        <v>176.33</v>
      </c>
      <c r="J202" s="14">
        <v>173.97</v>
      </c>
      <c r="K202" s="14">
        <v>175.1</v>
      </c>
      <c r="L202" s="14">
        <v>175.62</v>
      </c>
      <c r="M202" s="14">
        <v>181.27</v>
      </c>
      <c r="N202" s="14">
        <v>179.23</v>
      </c>
      <c r="O202" s="14">
        <v>196.09</v>
      </c>
      <c r="P202" s="14">
        <v>195.97</v>
      </c>
      <c r="Q202" s="14">
        <v>193.46</v>
      </c>
      <c r="R202" s="14">
        <v>198.51</v>
      </c>
      <c r="S202" s="14">
        <v>195</v>
      </c>
      <c r="T202" s="30">
        <v>192.99</v>
      </c>
      <c r="U202" s="30">
        <v>186.91</v>
      </c>
      <c r="V202" s="30">
        <v>190.64</v>
      </c>
      <c r="W202" s="30">
        <v>219.86</v>
      </c>
      <c r="X202" s="30">
        <v>218.25</v>
      </c>
      <c r="Y202" s="30">
        <v>212.81</v>
      </c>
      <c r="Z202" s="30">
        <v>219.36</v>
      </c>
    </row>
    <row r="203" spans="1:26" x14ac:dyDescent="0.2">
      <c r="A203" s="23" t="s">
        <v>311</v>
      </c>
      <c r="B203" s="31" t="s">
        <v>464</v>
      </c>
      <c r="C203" s="14">
        <v>169.61</v>
      </c>
      <c r="D203" s="14">
        <v>168.78</v>
      </c>
      <c r="E203" s="14">
        <v>169.66</v>
      </c>
      <c r="F203" s="14">
        <v>176.79</v>
      </c>
      <c r="G203" s="14">
        <v>179.15</v>
      </c>
      <c r="H203" s="14">
        <v>183.75</v>
      </c>
      <c r="I203" s="14">
        <v>181.69</v>
      </c>
      <c r="J203" s="14">
        <v>178.59</v>
      </c>
      <c r="K203" s="14">
        <v>181.88</v>
      </c>
      <c r="L203" s="14">
        <v>181.65</v>
      </c>
      <c r="M203" s="14">
        <v>180.85</v>
      </c>
      <c r="N203" s="14">
        <v>182.36</v>
      </c>
      <c r="O203" s="14">
        <v>177.11</v>
      </c>
      <c r="P203" s="14">
        <v>171.31</v>
      </c>
      <c r="Q203" s="14">
        <v>173.84</v>
      </c>
      <c r="R203" s="14">
        <v>175.04</v>
      </c>
      <c r="S203" s="14">
        <v>173.28</v>
      </c>
      <c r="T203" s="30">
        <v>173.51</v>
      </c>
      <c r="U203" s="30">
        <v>164.84</v>
      </c>
      <c r="V203" s="30">
        <v>174.26</v>
      </c>
      <c r="W203" s="30"/>
      <c r="X203" s="30"/>
      <c r="Y203" s="30"/>
      <c r="Z203" s="30"/>
    </row>
    <row r="204" spans="1:26" x14ac:dyDescent="0.2">
      <c r="A204" s="23" t="s">
        <v>64</v>
      </c>
      <c r="B204" s="31" t="s">
        <v>460</v>
      </c>
      <c r="C204" s="14">
        <v>184.37</v>
      </c>
      <c r="D204" s="14">
        <v>187.77</v>
      </c>
      <c r="E204" s="14">
        <v>178.21</v>
      </c>
      <c r="F204" s="14">
        <v>173.26</v>
      </c>
      <c r="G204" s="14">
        <v>190.16</v>
      </c>
      <c r="H204" s="14">
        <v>191.41</v>
      </c>
      <c r="I204" s="14">
        <v>184.46</v>
      </c>
      <c r="J204" s="14">
        <v>186.71</v>
      </c>
      <c r="K204" s="14">
        <v>189.2</v>
      </c>
      <c r="L204" s="14">
        <v>175.66</v>
      </c>
      <c r="M204" s="14">
        <v>182.2</v>
      </c>
      <c r="N204" s="14">
        <v>180.8</v>
      </c>
      <c r="O204" s="14">
        <v>180.6</v>
      </c>
      <c r="P204" s="14">
        <v>182.98</v>
      </c>
      <c r="Q204" s="14">
        <v>194.07</v>
      </c>
      <c r="R204" s="14">
        <v>175.93</v>
      </c>
      <c r="S204" s="14">
        <v>189</v>
      </c>
      <c r="T204" s="30">
        <v>189.33</v>
      </c>
      <c r="U204" s="30">
        <v>188.65</v>
      </c>
      <c r="V204" s="30">
        <v>189</v>
      </c>
      <c r="W204" s="30"/>
      <c r="X204" s="30"/>
      <c r="Y204" s="30"/>
      <c r="Z204" s="30"/>
    </row>
    <row r="205" spans="1:26" x14ac:dyDescent="0.2">
      <c r="A205" s="23" t="s">
        <v>312</v>
      </c>
      <c r="B205" s="31" t="s">
        <v>460</v>
      </c>
      <c r="C205" s="14">
        <v>145.96</v>
      </c>
      <c r="D205" s="14">
        <v>145.13</v>
      </c>
      <c r="E205" s="14">
        <v>145.69999999999999</v>
      </c>
      <c r="F205" s="14">
        <v>146.69999999999999</v>
      </c>
      <c r="G205" s="14">
        <v>152.1</v>
      </c>
      <c r="H205" s="14">
        <v>151.99</v>
      </c>
      <c r="I205" s="14">
        <v>151.4</v>
      </c>
      <c r="J205" s="14">
        <v>153.01</v>
      </c>
      <c r="K205" s="14">
        <v>151.6</v>
      </c>
      <c r="L205" s="14">
        <v>154.02000000000001</v>
      </c>
      <c r="M205" s="14">
        <v>153.01</v>
      </c>
      <c r="N205" s="14">
        <v>155.31</v>
      </c>
      <c r="O205" s="14">
        <v>152.36000000000001</v>
      </c>
      <c r="P205" s="14">
        <v>153.15</v>
      </c>
      <c r="Q205" s="14">
        <v>147.19999999999999</v>
      </c>
      <c r="R205" s="14">
        <v>150.62</v>
      </c>
      <c r="S205" s="14">
        <v>150.41</v>
      </c>
      <c r="T205" s="30">
        <v>149.36000000000001</v>
      </c>
      <c r="U205" s="30">
        <v>151.46</v>
      </c>
      <c r="V205" s="30">
        <v>152.69</v>
      </c>
      <c r="W205" s="30">
        <v>177.07</v>
      </c>
      <c r="X205" s="30">
        <v>175.52</v>
      </c>
      <c r="Y205" s="30">
        <v>175.18</v>
      </c>
      <c r="Z205" s="30">
        <v>178.15</v>
      </c>
    </row>
    <row r="206" spans="1:26" x14ac:dyDescent="0.2">
      <c r="A206" s="23" t="s">
        <v>313</v>
      </c>
      <c r="B206" s="31" t="s">
        <v>460</v>
      </c>
      <c r="C206" s="14">
        <v>137.69</v>
      </c>
      <c r="D206" s="14">
        <v>134.57</v>
      </c>
      <c r="E206" s="14">
        <v>142.37</v>
      </c>
      <c r="F206" s="14">
        <v>138.9</v>
      </c>
      <c r="G206" s="14">
        <v>153.13999999999999</v>
      </c>
      <c r="H206" s="14">
        <v>150.08000000000001</v>
      </c>
      <c r="I206" s="14">
        <v>144.19</v>
      </c>
      <c r="J206" s="14">
        <v>144.5</v>
      </c>
      <c r="K206" s="14">
        <v>143.69999999999999</v>
      </c>
      <c r="L206" s="14">
        <v>149.33000000000001</v>
      </c>
      <c r="M206" s="14">
        <v>145.72</v>
      </c>
      <c r="N206" s="14">
        <v>143.47</v>
      </c>
      <c r="O206" s="14">
        <v>144.25</v>
      </c>
      <c r="P206" s="14">
        <v>136.58000000000001</v>
      </c>
      <c r="Q206" s="14">
        <v>138.66</v>
      </c>
      <c r="R206" s="14">
        <v>135.69</v>
      </c>
      <c r="S206" s="14">
        <v>138.74</v>
      </c>
      <c r="T206" s="30">
        <v>139.56</v>
      </c>
      <c r="U206" s="30">
        <v>139.79</v>
      </c>
      <c r="V206" s="30">
        <v>137.81</v>
      </c>
      <c r="W206" s="30">
        <v>153.44999999999999</v>
      </c>
      <c r="X206" s="30">
        <v>154.31</v>
      </c>
      <c r="Y206" s="30">
        <v>161.49</v>
      </c>
      <c r="Z206" s="30">
        <v>167.85</v>
      </c>
    </row>
    <row r="207" spans="1:26" x14ac:dyDescent="0.2">
      <c r="A207" s="23" t="s">
        <v>68</v>
      </c>
      <c r="B207" s="31" t="s">
        <v>460</v>
      </c>
      <c r="C207" s="14">
        <v>174.99</v>
      </c>
      <c r="D207" s="14">
        <v>173.63</v>
      </c>
      <c r="E207" s="14">
        <v>172.64</v>
      </c>
      <c r="F207" s="14">
        <v>173.85</v>
      </c>
      <c r="G207" s="14">
        <v>178.01</v>
      </c>
      <c r="H207" s="14">
        <v>181.99</v>
      </c>
      <c r="I207" s="14">
        <v>178.33</v>
      </c>
      <c r="J207" s="14">
        <v>180.28</v>
      </c>
      <c r="K207" s="14">
        <v>188.43</v>
      </c>
      <c r="L207" s="14">
        <v>183.08</v>
      </c>
      <c r="M207" s="14">
        <v>182.98</v>
      </c>
      <c r="N207" s="14">
        <v>180.49</v>
      </c>
      <c r="O207" s="14">
        <v>177.92</v>
      </c>
      <c r="P207" s="14">
        <v>176.63</v>
      </c>
      <c r="Q207" s="14">
        <v>175.9</v>
      </c>
      <c r="R207" s="14">
        <v>176.91</v>
      </c>
      <c r="S207" s="14">
        <v>174.07</v>
      </c>
      <c r="T207" s="30">
        <v>188.49</v>
      </c>
      <c r="U207" s="30">
        <v>189.32</v>
      </c>
      <c r="V207" s="30">
        <v>192.28</v>
      </c>
      <c r="W207" s="30">
        <v>209.14</v>
      </c>
      <c r="X207" s="30">
        <v>216.48</v>
      </c>
      <c r="Y207" s="30">
        <v>207.44</v>
      </c>
      <c r="Z207" s="30">
        <v>205.72</v>
      </c>
    </row>
    <row r="208" spans="1:26" x14ac:dyDescent="0.2">
      <c r="A208" s="23" t="s">
        <v>314</v>
      </c>
      <c r="B208" s="31" t="s">
        <v>460</v>
      </c>
      <c r="C208" s="14">
        <v>176.5</v>
      </c>
      <c r="D208" s="14">
        <v>173.67</v>
      </c>
      <c r="E208" s="14">
        <v>167.16</v>
      </c>
      <c r="F208" s="14">
        <v>169.63</v>
      </c>
      <c r="G208" s="14">
        <v>186.61</v>
      </c>
      <c r="H208" s="14">
        <v>184.56</v>
      </c>
      <c r="I208" s="14">
        <v>181.1</v>
      </c>
      <c r="J208" s="14">
        <v>177.31</v>
      </c>
      <c r="K208" s="14">
        <v>167.68</v>
      </c>
      <c r="L208" s="14">
        <v>181.76</v>
      </c>
      <c r="M208" s="14">
        <v>181.61</v>
      </c>
      <c r="N208" s="14">
        <v>179.67</v>
      </c>
      <c r="O208" s="14">
        <v>179.38</v>
      </c>
      <c r="P208" s="14">
        <v>188.45</v>
      </c>
      <c r="Q208" s="14">
        <v>182.84</v>
      </c>
      <c r="R208" s="14">
        <v>186.07</v>
      </c>
      <c r="S208" s="14">
        <v>188.67</v>
      </c>
      <c r="T208" s="30">
        <v>186.14</v>
      </c>
      <c r="U208" s="30">
        <v>184.03</v>
      </c>
      <c r="V208" s="30">
        <v>185.61</v>
      </c>
      <c r="W208" s="30"/>
      <c r="X208" s="30"/>
      <c r="Y208" s="30"/>
      <c r="Z208" s="30"/>
    </row>
    <row r="209" spans="1:26" x14ac:dyDescent="0.2">
      <c r="A209" s="23" t="s">
        <v>71</v>
      </c>
      <c r="B209" s="31" t="s">
        <v>460</v>
      </c>
      <c r="C209" s="14">
        <v>168.1</v>
      </c>
      <c r="D209" s="14">
        <v>163.74</v>
      </c>
      <c r="E209" s="14">
        <v>167.89</v>
      </c>
      <c r="F209" s="14">
        <v>174.2</v>
      </c>
      <c r="G209" s="14">
        <v>171.96</v>
      </c>
      <c r="H209" s="14">
        <v>175.18</v>
      </c>
      <c r="I209" s="14">
        <v>170.6</v>
      </c>
      <c r="J209" s="14">
        <v>171.44</v>
      </c>
      <c r="K209" s="14">
        <v>169.14</v>
      </c>
      <c r="L209" s="14">
        <v>170.66</v>
      </c>
      <c r="M209" s="14">
        <v>164.62</v>
      </c>
      <c r="N209" s="14">
        <v>158.81</v>
      </c>
      <c r="O209" s="14">
        <v>172.75</v>
      </c>
      <c r="P209" s="14">
        <v>172.7</v>
      </c>
      <c r="Q209" s="14">
        <v>174.91</v>
      </c>
      <c r="R209" s="14">
        <v>181.56</v>
      </c>
      <c r="S209" s="14">
        <v>163.12</v>
      </c>
      <c r="T209" s="30">
        <v>169.84</v>
      </c>
      <c r="U209" s="30">
        <v>167.46</v>
      </c>
      <c r="V209" s="30">
        <v>174.29</v>
      </c>
      <c r="W209" s="30">
        <v>184.73</v>
      </c>
      <c r="X209" s="30">
        <v>187.26</v>
      </c>
      <c r="Y209" s="30">
        <v>181.37</v>
      </c>
      <c r="Z209" s="30">
        <v>180.78</v>
      </c>
    </row>
    <row r="210" spans="1:26" x14ac:dyDescent="0.2">
      <c r="A210" s="23" t="s">
        <v>72</v>
      </c>
      <c r="B210" s="31" t="s">
        <v>460</v>
      </c>
      <c r="C210" s="14">
        <v>154.55000000000001</v>
      </c>
      <c r="D210" s="14">
        <v>158.69999999999999</v>
      </c>
      <c r="E210" s="14">
        <v>159.69</v>
      </c>
      <c r="F210" s="14">
        <v>155.72999999999999</v>
      </c>
      <c r="G210" s="14">
        <v>172.51</v>
      </c>
      <c r="H210" s="14">
        <v>171.83</v>
      </c>
      <c r="I210" s="14">
        <v>170.43</v>
      </c>
      <c r="J210" s="14">
        <v>172.76</v>
      </c>
      <c r="K210" s="14">
        <v>167.36</v>
      </c>
      <c r="L210" s="14">
        <v>170.99</v>
      </c>
      <c r="M210" s="14">
        <v>176.31</v>
      </c>
      <c r="N210" s="14">
        <v>173.14</v>
      </c>
      <c r="O210" s="14">
        <v>179.78</v>
      </c>
      <c r="P210" s="14">
        <v>175.56</v>
      </c>
      <c r="Q210" s="14">
        <v>174.83</v>
      </c>
      <c r="R210" s="14">
        <v>172.21</v>
      </c>
      <c r="S210" s="14">
        <v>182.58</v>
      </c>
      <c r="T210" s="30">
        <v>183.78</v>
      </c>
      <c r="U210" s="30">
        <v>187.42</v>
      </c>
      <c r="V210" s="30">
        <v>181.88</v>
      </c>
      <c r="W210" s="30">
        <v>209.83</v>
      </c>
      <c r="X210" s="30">
        <v>209.81</v>
      </c>
      <c r="Y210" s="30">
        <v>200.92</v>
      </c>
      <c r="Z210" s="30">
        <v>203.1</v>
      </c>
    </row>
    <row r="211" spans="1:26" x14ac:dyDescent="0.2">
      <c r="A211" s="23" t="s">
        <v>315</v>
      </c>
      <c r="B211" s="31" t="s">
        <v>460</v>
      </c>
      <c r="C211" s="14">
        <v>189.23</v>
      </c>
      <c r="D211" s="14">
        <v>187.44</v>
      </c>
      <c r="E211" s="14">
        <v>181.16</v>
      </c>
      <c r="F211" s="14">
        <v>179.91</v>
      </c>
      <c r="G211" s="14">
        <v>194.51</v>
      </c>
      <c r="H211" s="14">
        <v>185.84</v>
      </c>
      <c r="I211" s="14">
        <v>184.84</v>
      </c>
      <c r="J211" s="14">
        <v>187.34</v>
      </c>
      <c r="K211" s="14">
        <v>199.69</v>
      </c>
      <c r="L211" s="14">
        <v>197.69</v>
      </c>
      <c r="M211" s="14">
        <v>194.7</v>
      </c>
      <c r="N211" s="14">
        <v>189.42</v>
      </c>
      <c r="O211" s="14">
        <v>195.3</v>
      </c>
      <c r="P211" s="14">
        <v>193.7</v>
      </c>
      <c r="Q211" s="14">
        <v>194.03</v>
      </c>
      <c r="R211" s="14">
        <v>195.39</v>
      </c>
      <c r="S211" s="14">
        <v>189.2</v>
      </c>
      <c r="T211" s="30">
        <v>192.32</v>
      </c>
      <c r="U211" s="30">
        <v>191.46</v>
      </c>
      <c r="V211" s="30">
        <v>195.42</v>
      </c>
      <c r="W211" s="30">
        <v>218.94</v>
      </c>
      <c r="X211" s="30">
        <v>209.76</v>
      </c>
      <c r="Y211" s="30">
        <v>216.21</v>
      </c>
      <c r="Z211" s="30">
        <v>218.88</v>
      </c>
    </row>
    <row r="212" spans="1:26" x14ac:dyDescent="0.2">
      <c r="A212" s="23" t="s">
        <v>316</v>
      </c>
      <c r="B212" s="31" t="s">
        <v>460</v>
      </c>
      <c r="C212" s="14">
        <v>169.98</v>
      </c>
      <c r="D212" s="14">
        <v>170.32</v>
      </c>
      <c r="E212" s="14">
        <v>171.28</v>
      </c>
      <c r="F212" s="14">
        <v>174.35</v>
      </c>
      <c r="G212" s="14">
        <v>186.59</v>
      </c>
      <c r="H212" s="14">
        <v>186.79</v>
      </c>
      <c r="I212" s="14">
        <v>186.91</v>
      </c>
      <c r="J212" s="14">
        <v>186.53</v>
      </c>
      <c r="K212" s="14">
        <v>182.55</v>
      </c>
      <c r="L212" s="14">
        <v>189.08</v>
      </c>
      <c r="M212" s="14">
        <v>182.81</v>
      </c>
      <c r="N212" s="14">
        <v>186.35</v>
      </c>
      <c r="O212" s="14">
        <v>187.79</v>
      </c>
      <c r="P212" s="14">
        <v>189.2</v>
      </c>
      <c r="Q212" s="14">
        <v>186.26</v>
      </c>
      <c r="R212" s="14">
        <v>185.77</v>
      </c>
      <c r="S212" s="14">
        <v>189.41</v>
      </c>
      <c r="T212" s="30">
        <v>188.84</v>
      </c>
      <c r="U212" s="30">
        <v>185.03</v>
      </c>
      <c r="V212" s="30">
        <v>185.19</v>
      </c>
      <c r="W212" s="30">
        <v>198.04</v>
      </c>
      <c r="X212" s="30">
        <v>196.16</v>
      </c>
      <c r="Y212" s="30">
        <v>199.88</v>
      </c>
      <c r="Z212" s="30">
        <v>206</v>
      </c>
    </row>
    <row r="213" spans="1:26" x14ac:dyDescent="0.2">
      <c r="A213" s="23" t="s">
        <v>234</v>
      </c>
      <c r="B213" s="31" t="s">
        <v>460</v>
      </c>
      <c r="C213" s="14">
        <v>165.47</v>
      </c>
      <c r="D213" s="14">
        <v>164.97</v>
      </c>
      <c r="E213" s="14">
        <v>167.25</v>
      </c>
      <c r="F213" s="14">
        <v>164.41</v>
      </c>
      <c r="G213" s="14">
        <v>168.51</v>
      </c>
      <c r="H213" s="14">
        <v>167.53</v>
      </c>
      <c r="I213" s="14">
        <v>169.63</v>
      </c>
      <c r="J213" s="14">
        <v>171.17</v>
      </c>
      <c r="K213" s="14">
        <v>167.24</v>
      </c>
      <c r="L213" s="14">
        <v>173.72</v>
      </c>
      <c r="M213" s="14">
        <v>169.23</v>
      </c>
      <c r="N213" s="14">
        <v>168.93</v>
      </c>
      <c r="O213" s="14">
        <v>178.91</v>
      </c>
      <c r="P213" s="14">
        <v>181.72</v>
      </c>
      <c r="Q213" s="14">
        <v>179.14</v>
      </c>
      <c r="R213" s="14">
        <v>172</v>
      </c>
      <c r="S213" s="14">
        <v>177</v>
      </c>
      <c r="T213" s="30">
        <v>180.19</v>
      </c>
      <c r="U213" s="30">
        <v>180.91</v>
      </c>
      <c r="V213" s="30">
        <v>175.45</v>
      </c>
      <c r="W213" s="30">
        <v>195.45</v>
      </c>
      <c r="X213" s="30">
        <v>194.45</v>
      </c>
      <c r="Y213" s="30">
        <v>195.5</v>
      </c>
      <c r="Z213" s="30">
        <v>197.8</v>
      </c>
    </row>
    <row r="214" spans="1:26" x14ac:dyDescent="0.2">
      <c r="A214" s="23" t="s">
        <v>74</v>
      </c>
      <c r="B214" s="31" t="s">
        <v>460</v>
      </c>
      <c r="C214" s="14">
        <v>180.47</v>
      </c>
      <c r="D214" s="14">
        <v>180.14</v>
      </c>
      <c r="E214" s="14">
        <v>184.9</v>
      </c>
      <c r="F214" s="14">
        <v>184.42</v>
      </c>
      <c r="G214" s="14">
        <v>196.01</v>
      </c>
      <c r="H214" s="14">
        <v>191.05</v>
      </c>
      <c r="I214" s="14">
        <v>188.55</v>
      </c>
      <c r="J214" s="14">
        <v>188.87</v>
      </c>
      <c r="K214" s="14">
        <v>185.61</v>
      </c>
      <c r="L214" s="14">
        <v>192.24</v>
      </c>
      <c r="M214" s="14">
        <v>196.31</v>
      </c>
      <c r="N214" s="14">
        <v>196.37</v>
      </c>
      <c r="O214" s="14">
        <v>194.08</v>
      </c>
      <c r="P214" s="14">
        <v>195.72</v>
      </c>
      <c r="Q214" s="14">
        <v>197.04</v>
      </c>
      <c r="R214" s="14">
        <v>192.75</v>
      </c>
      <c r="S214" s="14">
        <v>199.57</v>
      </c>
      <c r="T214" s="30">
        <v>200.52</v>
      </c>
      <c r="U214" s="30">
        <v>200.71</v>
      </c>
      <c r="V214" s="30">
        <v>199.81</v>
      </c>
      <c r="W214" s="30">
        <v>223.88</v>
      </c>
      <c r="X214" s="30">
        <v>227.74</v>
      </c>
      <c r="Y214" s="30">
        <v>227.13</v>
      </c>
      <c r="Z214" s="30">
        <v>233.29</v>
      </c>
    </row>
    <row r="215" spans="1:26" x14ac:dyDescent="0.2">
      <c r="A215" s="23" t="s">
        <v>75</v>
      </c>
      <c r="B215" s="31" t="s">
        <v>460</v>
      </c>
      <c r="C215" s="14">
        <v>142.13</v>
      </c>
      <c r="D215" s="14">
        <v>147.91</v>
      </c>
      <c r="E215" s="14">
        <v>134.58000000000001</v>
      </c>
      <c r="F215" s="14">
        <v>139.08000000000001</v>
      </c>
      <c r="G215" s="14">
        <v>133.55000000000001</v>
      </c>
      <c r="H215" s="14">
        <v>139.46</v>
      </c>
      <c r="I215" s="14">
        <v>153.9</v>
      </c>
      <c r="J215" s="14">
        <v>134.65</v>
      </c>
      <c r="K215" s="14">
        <v>134.65</v>
      </c>
      <c r="L215" s="14">
        <v>136.31</v>
      </c>
      <c r="M215" s="14">
        <v>127.64</v>
      </c>
      <c r="N215" s="14">
        <v>123.14</v>
      </c>
      <c r="O215" s="14">
        <v>143.33000000000001</v>
      </c>
      <c r="P215" s="14">
        <v>149.36000000000001</v>
      </c>
      <c r="Q215" s="14">
        <v>154.46</v>
      </c>
      <c r="R215" s="14">
        <v>148.49</v>
      </c>
      <c r="S215" s="14">
        <v>152.63999999999999</v>
      </c>
      <c r="T215" s="30">
        <v>163.76</v>
      </c>
      <c r="U215" s="30">
        <v>161.33000000000001</v>
      </c>
      <c r="V215" s="30">
        <v>164.02</v>
      </c>
      <c r="W215" s="30">
        <v>190.4</v>
      </c>
      <c r="X215" s="30">
        <v>187.75</v>
      </c>
      <c r="Y215" s="30">
        <v>185.97</v>
      </c>
      <c r="Z215" s="30">
        <v>176.3</v>
      </c>
    </row>
    <row r="216" spans="1:26" x14ac:dyDescent="0.2">
      <c r="A216" s="23" t="s">
        <v>76</v>
      </c>
      <c r="B216" s="31" t="s">
        <v>460</v>
      </c>
      <c r="C216" s="14">
        <v>152.97999999999999</v>
      </c>
      <c r="D216" s="14">
        <v>157.66</v>
      </c>
      <c r="E216" s="14">
        <v>146.22999999999999</v>
      </c>
      <c r="F216" s="14">
        <v>145.19</v>
      </c>
      <c r="G216" s="14">
        <v>142.66999999999999</v>
      </c>
      <c r="H216" s="14">
        <v>154.71</v>
      </c>
      <c r="I216" s="14">
        <v>144.47999999999999</v>
      </c>
      <c r="J216" s="14">
        <v>140.02000000000001</v>
      </c>
      <c r="K216" s="14">
        <v>142.9</v>
      </c>
      <c r="L216" s="14">
        <v>138.24</v>
      </c>
      <c r="M216" s="14">
        <v>136.44999999999999</v>
      </c>
      <c r="N216" s="14">
        <v>134.55000000000001</v>
      </c>
      <c r="O216" s="14">
        <v>149.71</v>
      </c>
      <c r="P216" s="14">
        <v>146.13</v>
      </c>
      <c r="Q216" s="14">
        <v>151.21</v>
      </c>
      <c r="R216" s="14">
        <v>147.08000000000001</v>
      </c>
      <c r="S216" s="14">
        <v>149.13999999999999</v>
      </c>
      <c r="T216" s="30">
        <v>146.82</v>
      </c>
      <c r="U216" s="30">
        <v>147.15</v>
      </c>
      <c r="V216" s="30">
        <v>147.53</v>
      </c>
      <c r="W216" s="30">
        <v>171.08</v>
      </c>
      <c r="X216" s="30">
        <v>169.28</v>
      </c>
      <c r="Y216" s="30">
        <v>167.26</v>
      </c>
      <c r="Z216" s="30">
        <v>168.55</v>
      </c>
    </row>
    <row r="217" spans="1:26" x14ac:dyDescent="0.2">
      <c r="A217" s="23" t="s">
        <v>78</v>
      </c>
      <c r="B217" s="31" t="s">
        <v>460</v>
      </c>
      <c r="C217" s="14">
        <v>135.83000000000001</v>
      </c>
      <c r="D217" s="14">
        <v>137.65</v>
      </c>
      <c r="E217" s="14">
        <v>141.80000000000001</v>
      </c>
      <c r="F217" s="14">
        <v>136.26</v>
      </c>
      <c r="G217" s="14">
        <v>138.25</v>
      </c>
      <c r="H217" s="14">
        <v>136.9</v>
      </c>
      <c r="I217" s="14">
        <v>142.06</v>
      </c>
      <c r="J217" s="14">
        <v>139.41</v>
      </c>
      <c r="K217" s="14">
        <v>138.94999999999999</v>
      </c>
      <c r="L217" s="14">
        <v>137.82</v>
      </c>
      <c r="M217" s="14">
        <v>141.43</v>
      </c>
      <c r="N217" s="14">
        <v>138.09</v>
      </c>
      <c r="O217" s="14">
        <v>155.46</v>
      </c>
      <c r="P217" s="14">
        <v>152.66999999999999</v>
      </c>
      <c r="Q217" s="14">
        <v>156.69</v>
      </c>
      <c r="R217" s="14">
        <v>154.87</v>
      </c>
      <c r="S217" s="14">
        <v>154.59</v>
      </c>
      <c r="T217" s="30">
        <v>155.19</v>
      </c>
      <c r="U217" s="30">
        <v>160.44999999999999</v>
      </c>
      <c r="V217" s="30">
        <v>154.41999999999999</v>
      </c>
      <c r="W217" s="30">
        <v>157.04</v>
      </c>
      <c r="X217" s="30">
        <v>156.94999999999999</v>
      </c>
      <c r="Y217" s="30">
        <v>156.59</v>
      </c>
      <c r="Z217" s="30">
        <v>159.12</v>
      </c>
    </row>
    <row r="218" spans="1:26" x14ac:dyDescent="0.2">
      <c r="A218" s="23" t="s">
        <v>81</v>
      </c>
      <c r="B218" s="31" t="s">
        <v>460</v>
      </c>
      <c r="C218" s="14">
        <v>122.07</v>
      </c>
      <c r="D218" s="14">
        <v>119.87</v>
      </c>
      <c r="E218" s="14">
        <v>120.2</v>
      </c>
      <c r="F218" s="14">
        <v>119.71</v>
      </c>
      <c r="G218" s="14">
        <v>120.05</v>
      </c>
      <c r="H218" s="14">
        <v>116.62</v>
      </c>
      <c r="I218" s="14">
        <v>118.4</v>
      </c>
      <c r="J218" s="14">
        <v>120.26</v>
      </c>
      <c r="K218" s="14">
        <v>117.1</v>
      </c>
      <c r="L218" s="14">
        <v>120.63</v>
      </c>
      <c r="M218" s="14">
        <v>125.66</v>
      </c>
      <c r="N218" s="14">
        <v>119.41</v>
      </c>
      <c r="O218" s="14">
        <v>128.01</v>
      </c>
      <c r="P218" s="14">
        <v>128.44</v>
      </c>
      <c r="Q218" s="14">
        <v>129.63999999999999</v>
      </c>
      <c r="R218" s="14">
        <v>131.68</v>
      </c>
      <c r="S218" s="14">
        <v>128.05000000000001</v>
      </c>
      <c r="T218" s="30">
        <v>130.1</v>
      </c>
      <c r="U218" s="30">
        <v>125.88</v>
      </c>
      <c r="V218" s="30">
        <v>126.58</v>
      </c>
      <c r="W218" s="30">
        <v>141.66999999999999</v>
      </c>
      <c r="X218" s="30">
        <v>142.19</v>
      </c>
      <c r="Y218" s="30">
        <v>139.99</v>
      </c>
      <c r="Z218" s="30">
        <v>142.9</v>
      </c>
    </row>
    <row r="219" spans="1:26" x14ac:dyDescent="0.2">
      <c r="A219" s="23" t="s">
        <v>84</v>
      </c>
      <c r="B219" s="31" t="s">
        <v>460</v>
      </c>
      <c r="C219" s="14">
        <v>161.31</v>
      </c>
      <c r="D219" s="14">
        <v>161.75</v>
      </c>
      <c r="E219" s="14">
        <v>156.38</v>
      </c>
      <c r="F219" s="14">
        <v>156.76</v>
      </c>
      <c r="G219" s="14">
        <v>161.44999999999999</v>
      </c>
      <c r="H219" s="14">
        <v>154.9</v>
      </c>
      <c r="I219" s="14">
        <v>165.88</v>
      </c>
      <c r="J219" s="14">
        <v>161.6</v>
      </c>
      <c r="K219" s="14">
        <v>154.07</v>
      </c>
      <c r="L219" s="14">
        <v>160.22</v>
      </c>
      <c r="M219" s="14">
        <v>162.22</v>
      </c>
      <c r="N219" s="14">
        <v>158.5</v>
      </c>
      <c r="O219" s="14">
        <v>160.80000000000001</v>
      </c>
      <c r="P219" s="14">
        <v>160.69999999999999</v>
      </c>
      <c r="Q219" s="14">
        <v>152.27000000000001</v>
      </c>
      <c r="R219" s="14">
        <v>164.21</v>
      </c>
      <c r="S219" s="14">
        <v>170.34</v>
      </c>
      <c r="T219" s="30">
        <v>159.13</v>
      </c>
      <c r="U219" s="30">
        <v>171</v>
      </c>
      <c r="V219" s="30">
        <v>163.41</v>
      </c>
      <c r="W219" s="30">
        <v>196.89</v>
      </c>
      <c r="X219" s="30">
        <v>183.49</v>
      </c>
      <c r="Y219" s="30">
        <v>186.41</v>
      </c>
      <c r="Z219" s="30">
        <v>186.93</v>
      </c>
    </row>
    <row r="220" spans="1:26" x14ac:dyDescent="0.2">
      <c r="A220" s="23" t="s">
        <v>86</v>
      </c>
      <c r="B220" s="31" t="s">
        <v>460</v>
      </c>
      <c r="C220" s="14">
        <v>145.01</v>
      </c>
      <c r="D220" s="14">
        <v>145.68</v>
      </c>
      <c r="E220" s="14">
        <v>147.21</v>
      </c>
      <c r="F220" s="14">
        <v>146.44</v>
      </c>
      <c r="G220" s="14">
        <v>150.51</v>
      </c>
      <c r="H220" s="14">
        <v>151.29</v>
      </c>
      <c r="I220" s="14">
        <v>149.55000000000001</v>
      </c>
      <c r="J220" s="14">
        <v>150.5</v>
      </c>
      <c r="K220" s="14">
        <v>148.03</v>
      </c>
      <c r="L220" s="14">
        <v>149.12</v>
      </c>
      <c r="M220" s="14">
        <v>147.38999999999999</v>
      </c>
      <c r="N220" s="14">
        <v>147.24</v>
      </c>
      <c r="O220" s="14">
        <v>148.37</v>
      </c>
      <c r="P220" s="14">
        <v>145.37</v>
      </c>
      <c r="Q220" s="14">
        <v>147.1</v>
      </c>
      <c r="R220" s="14">
        <v>148.79</v>
      </c>
      <c r="S220" s="14">
        <v>145.93</v>
      </c>
      <c r="T220" s="30">
        <v>147.11000000000001</v>
      </c>
      <c r="U220" s="30">
        <v>146.76</v>
      </c>
      <c r="V220" s="30">
        <v>146.44</v>
      </c>
      <c r="W220" s="30">
        <v>159.27000000000001</v>
      </c>
      <c r="X220" s="30">
        <v>160.38999999999999</v>
      </c>
      <c r="Y220" s="30">
        <v>159.30000000000001</v>
      </c>
      <c r="Z220" s="30">
        <v>161.16999999999999</v>
      </c>
    </row>
    <row r="221" spans="1:26" x14ac:dyDescent="0.2">
      <c r="A221" s="23" t="s">
        <v>317</v>
      </c>
      <c r="B221" s="31" t="s">
        <v>460</v>
      </c>
      <c r="C221" s="14">
        <v>180.06</v>
      </c>
      <c r="D221" s="14">
        <v>177.97</v>
      </c>
      <c r="E221" s="14">
        <v>182.73</v>
      </c>
      <c r="F221" s="14">
        <v>180.27</v>
      </c>
      <c r="G221" s="14">
        <v>169.59</v>
      </c>
      <c r="H221" s="14">
        <v>173.07</v>
      </c>
      <c r="I221" s="14">
        <v>172.59</v>
      </c>
      <c r="J221" s="14">
        <v>167.78</v>
      </c>
      <c r="K221" s="14">
        <v>172.73</v>
      </c>
      <c r="L221" s="14">
        <v>187.86</v>
      </c>
      <c r="M221" s="14">
        <v>187.25</v>
      </c>
      <c r="N221" s="14">
        <v>192.94</v>
      </c>
      <c r="O221" s="14">
        <v>192.55</v>
      </c>
      <c r="P221" s="14">
        <v>182.47</v>
      </c>
      <c r="Q221" s="14">
        <v>194.36</v>
      </c>
      <c r="R221" s="14">
        <v>186.24</v>
      </c>
      <c r="S221" s="14">
        <v>181.93</v>
      </c>
      <c r="T221" s="30">
        <v>186.12</v>
      </c>
      <c r="U221" s="30">
        <v>184.22</v>
      </c>
      <c r="V221" s="30">
        <v>189.62</v>
      </c>
      <c r="W221" s="30">
        <v>203.98</v>
      </c>
      <c r="X221" s="30">
        <v>197.36</v>
      </c>
      <c r="Y221" s="30">
        <v>199.72</v>
      </c>
      <c r="Z221" s="30">
        <v>197.42</v>
      </c>
    </row>
    <row r="222" spans="1:26" x14ac:dyDescent="0.2">
      <c r="A222" s="23" t="s">
        <v>318</v>
      </c>
      <c r="B222" s="31" t="s">
        <v>460</v>
      </c>
      <c r="C222" s="14">
        <v>154.55000000000001</v>
      </c>
      <c r="D222" s="14">
        <v>157.66999999999999</v>
      </c>
      <c r="E222" s="14">
        <v>158.69</v>
      </c>
      <c r="F222" s="14">
        <v>154.44999999999999</v>
      </c>
      <c r="G222" s="14">
        <v>162.21</v>
      </c>
      <c r="H222" s="14">
        <v>162.08000000000001</v>
      </c>
      <c r="I222" s="14">
        <v>161.85</v>
      </c>
      <c r="J222" s="14">
        <v>161.61000000000001</v>
      </c>
      <c r="K222" s="14">
        <v>159.75</v>
      </c>
      <c r="L222" s="14">
        <v>159.08000000000001</v>
      </c>
      <c r="M222" s="14">
        <v>158.53</v>
      </c>
      <c r="N222" s="14">
        <v>158.24</v>
      </c>
      <c r="O222" s="14">
        <v>151.9</v>
      </c>
      <c r="P222" s="14">
        <v>154.21</v>
      </c>
      <c r="Q222" s="14">
        <v>148.65</v>
      </c>
      <c r="R222" s="14">
        <v>149.30000000000001</v>
      </c>
      <c r="S222" s="14">
        <v>147.19</v>
      </c>
      <c r="T222" s="30">
        <v>150.87</v>
      </c>
      <c r="U222" s="30">
        <v>148.63999999999999</v>
      </c>
      <c r="V222" s="30">
        <v>149.35</v>
      </c>
      <c r="W222" s="30">
        <v>179.73</v>
      </c>
      <c r="X222" s="30">
        <v>179.14</v>
      </c>
      <c r="Y222" s="30">
        <v>178.58</v>
      </c>
      <c r="Z222" s="30">
        <v>178.19</v>
      </c>
    </row>
    <row r="223" spans="1:26" x14ac:dyDescent="0.2">
      <c r="A223" s="23" t="s">
        <v>245</v>
      </c>
      <c r="B223" s="31" t="s">
        <v>460</v>
      </c>
      <c r="C223" s="14">
        <v>167.8</v>
      </c>
      <c r="D223" s="14">
        <v>166.02</v>
      </c>
      <c r="E223" s="14">
        <v>161.61000000000001</v>
      </c>
      <c r="F223" s="14">
        <v>161.53</v>
      </c>
      <c r="G223" s="14">
        <v>174</v>
      </c>
      <c r="H223" s="14">
        <v>171.36</v>
      </c>
      <c r="I223" s="14">
        <v>168.02</v>
      </c>
      <c r="J223" s="14">
        <v>168.48</v>
      </c>
      <c r="K223" s="14">
        <v>170.27</v>
      </c>
      <c r="L223" s="14">
        <v>170.06</v>
      </c>
      <c r="M223" s="14">
        <v>173.8</v>
      </c>
      <c r="N223" s="14">
        <v>172.65</v>
      </c>
      <c r="O223" s="14">
        <v>173.11</v>
      </c>
      <c r="P223" s="14">
        <v>172.56</v>
      </c>
      <c r="Q223" s="14">
        <v>169.73</v>
      </c>
      <c r="R223" s="14">
        <v>170.47</v>
      </c>
      <c r="S223" s="14">
        <v>174.55</v>
      </c>
      <c r="T223" s="30">
        <v>175.88</v>
      </c>
      <c r="U223" s="30">
        <v>171.55</v>
      </c>
      <c r="V223" s="30">
        <v>170.12</v>
      </c>
      <c r="W223" s="30">
        <v>195.26</v>
      </c>
      <c r="X223" s="30">
        <v>200.12</v>
      </c>
      <c r="Y223" s="30">
        <v>207.4</v>
      </c>
      <c r="Z223" s="30">
        <v>190.9</v>
      </c>
    </row>
    <row r="224" spans="1:26" x14ac:dyDescent="0.2">
      <c r="A224" s="23" t="s">
        <v>319</v>
      </c>
      <c r="B224" s="31" t="s">
        <v>460</v>
      </c>
      <c r="C224" s="14">
        <v>158.38</v>
      </c>
      <c r="D224" s="14">
        <v>156.11000000000001</v>
      </c>
      <c r="E224" s="14">
        <v>157.75</v>
      </c>
      <c r="F224" s="14">
        <v>156.5</v>
      </c>
      <c r="G224" s="14">
        <v>163.54</v>
      </c>
      <c r="H224" s="14">
        <v>163.47</v>
      </c>
      <c r="I224" s="14">
        <v>164.78</v>
      </c>
      <c r="J224" s="14">
        <v>169.13</v>
      </c>
      <c r="K224" s="14">
        <v>167.79</v>
      </c>
      <c r="L224" s="14">
        <v>165.89</v>
      </c>
      <c r="M224" s="14">
        <v>168.37</v>
      </c>
      <c r="N224" s="14">
        <v>166.72</v>
      </c>
      <c r="O224" s="14">
        <v>172.79</v>
      </c>
      <c r="P224" s="14">
        <v>168.83</v>
      </c>
      <c r="Q224" s="14">
        <v>166.13</v>
      </c>
      <c r="R224" s="14">
        <v>170.04</v>
      </c>
      <c r="S224" s="14">
        <v>172.68</v>
      </c>
      <c r="T224" s="30">
        <v>174.09</v>
      </c>
      <c r="U224" s="30">
        <v>174.26</v>
      </c>
      <c r="V224" s="30">
        <v>174.67</v>
      </c>
      <c r="W224" s="30">
        <v>205.29</v>
      </c>
      <c r="X224" s="30">
        <v>215.51</v>
      </c>
      <c r="Y224" s="30">
        <v>207.02</v>
      </c>
      <c r="Z224" s="30">
        <v>206.11</v>
      </c>
    </row>
    <row r="225" spans="1:26" x14ac:dyDescent="0.2">
      <c r="A225" s="23" t="s">
        <v>88</v>
      </c>
      <c r="B225" s="31" t="s">
        <v>460</v>
      </c>
      <c r="C225" s="14">
        <v>162.35</v>
      </c>
      <c r="D225" s="14">
        <v>158.30000000000001</v>
      </c>
      <c r="E225" s="14">
        <v>157.1</v>
      </c>
      <c r="F225" s="14">
        <v>155.79</v>
      </c>
      <c r="G225" s="14">
        <v>163.77000000000001</v>
      </c>
      <c r="H225" s="14">
        <v>164.5</v>
      </c>
      <c r="I225" s="14">
        <v>163.33000000000001</v>
      </c>
      <c r="J225" s="14">
        <v>161.74</v>
      </c>
      <c r="K225" s="14">
        <v>167.08</v>
      </c>
      <c r="L225" s="14">
        <v>162.24</v>
      </c>
      <c r="M225" s="14">
        <v>164.51</v>
      </c>
      <c r="N225" s="14">
        <v>166.01</v>
      </c>
      <c r="O225" s="14">
        <v>167.62</v>
      </c>
      <c r="P225" s="14">
        <v>162.47</v>
      </c>
      <c r="Q225" s="14">
        <v>161.74</v>
      </c>
      <c r="R225" s="14">
        <v>164.7</v>
      </c>
      <c r="S225" s="14">
        <v>162.82</v>
      </c>
      <c r="T225" s="30">
        <v>160.06</v>
      </c>
      <c r="U225" s="30">
        <v>158.72999999999999</v>
      </c>
      <c r="V225" s="30">
        <v>163.69</v>
      </c>
      <c r="W225" s="30">
        <v>183.47</v>
      </c>
      <c r="X225" s="30">
        <v>180.22</v>
      </c>
      <c r="Y225" s="30">
        <v>179.6</v>
      </c>
      <c r="Z225" s="30">
        <v>186.23</v>
      </c>
    </row>
    <row r="226" spans="1:26" x14ac:dyDescent="0.2">
      <c r="A226" s="23" t="s">
        <v>90</v>
      </c>
      <c r="B226" s="31" t="s">
        <v>460</v>
      </c>
      <c r="C226" s="14">
        <v>170.77</v>
      </c>
      <c r="D226" s="14">
        <v>170.11</v>
      </c>
      <c r="E226" s="14">
        <v>167.02</v>
      </c>
      <c r="F226" s="14">
        <v>168.3</v>
      </c>
      <c r="G226" s="14">
        <v>165.13</v>
      </c>
      <c r="H226" s="14">
        <v>169.43</v>
      </c>
      <c r="I226" s="14">
        <v>172.81</v>
      </c>
      <c r="J226" s="14">
        <v>170.78</v>
      </c>
      <c r="K226" s="14">
        <v>168.42</v>
      </c>
      <c r="L226" s="14">
        <v>169.22</v>
      </c>
      <c r="M226" s="14">
        <v>172.79</v>
      </c>
      <c r="N226" s="14">
        <v>175.8</v>
      </c>
      <c r="O226" s="14">
        <v>191.41</v>
      </c>
      <c r="P226" s="14">
        <v>197.79</v>
      </c>
      <c r="Q226" s="14">
        <v>192.64</v>
      </c>
      <c r="R226" s="14">
        <v>190.38</v>
      </c>
      <c r="S226" s="14">
        <v>198.79</v>
      </c>
      <c r="T226" s="30">
        <v>191.71</v>
      </c>
      <c r="U226" s="30">
        <v>193.74</v>
      </c>
      <c r="V226" s="30">
        <v>194.34</v>
      </c>
      <c r="W226" s="30">
        <v>213.93</v>
      </c>
      <c r="X226" s="30">
        <v>205.22</v>
      </c>
      <c r="Y226" s="30">
        <v>214.14</v>
      </c>
      <c r="Z226" s="30">
        <v>209.19</v>
      </c>
    </row>
    <row r="227" spans="1:26" x14ac:dyDescent="0.2">
      <c r="A227" s="23" t="s">
        <v>91</v>
      </c>
      <c r="B227" s="31" t="s">
        <v>460</v>
      </c>
      <c r="C227" s="14">
        <v>147.35</v>
      </c>
      <c r="D227" s="14">
        <v>144.76</v>
      </c>
      <c r="E227" s="14">
        <v>147.24</v>
      </c>
      <c r="F227" s="14">
        <v>145.94</v>
      </c>
      <c r="G227" s="14">
        <v>143.15</v>
      </c>
      <c r="H227" s="14">
        <v>144.38999999999999</v>
      </c>
      <c r="I227" s="14">
        <v>145.26</v>
      </c>
      <c r="J227" s="14">
        <v>148.80000000000001</v>
      </c>
      <c r="K227" s="14">
        <v>148.44</v>
      </c>
      <c r="L227" s="14">
        <v>146.66999999999999</v>
      </c>
      <c r="M227" s="14">
        <v>149.66</v>
      </c>
      <c r="N227" s="14">
        <v>147.04</v>
      </c>
      <c r="O227" s="14">
        <v>152.6</v>
      </c>
      <c r="P227" s="14">
        <v>142.57</v>
      </c>
      <c r="Q227" s="14">
        <v>148.16</v>
      </c>
      <c r="R227" s="14">
        <v>142.80000000000001</v>
      </c>
      <c r="S227" s="14">
        <v>142.99</v>
      </c>
      <c r="T227" s="30">
        <v>145.49</v>
      </c>
      <c r="U227" s="30">
        <v>147.34</v>
      </c>
      <c r="V227" s="30">
        <v>142.75</v>
      </c>
      <c r="W227" s="30">
        <v>166.55</v>
      </c>
      <c r="X227" s="30">
        <v>164.4</v>
      </c>
      <c r="Y227" s="30">
        <v>170.06</v>
      </c>
      <c r="Z227" s="30">
        <v>169.42</v>
      </c>
    </row>
    <row r="228" spans="1:26" x14ac:dyDescent="0.2">
      <c r="A228" s="23" t="s">
        <v>93</v>
      </c>
      <c r="B228" s="31" t="s">
        <v>460</v>
      </c>
      <c r="C228" s="14">
        <v>129.04</v>
      </c>
      <c r="D228" s="14">
        <v>128.28</v>
      </c>
      <c r="E228" s="14">
        <v>129.59</v>
      </c>
      <c r="F228" s="14">
        <v>128.97999999999999</v>
      </c>
      <c r="G228" s="14">
        <v>146.47999999999999</v>
      </c>
      <c r="H228" s="14">
        <v>143.22</v>
      </c>
      <c r="I228" s="14">
        <v>144.01</v>
      </c>
      <c r="J228" s="14">
        <v>147.36000000000001</v>
      </c>
      <c r="K228" s="14">
        <v>146.9</v>
      </c>
      <c r="L228" s="14">
        <v>145.85</v>
      </c>
      <c r="M228" s="14">
        <v>145.38</v>
      </c>
      <c r="N228" s="14">
        <v>146.71</v>
      </c>
      <c r="O228" s="14">
        <v>139.91</v>
      </c>
      <c r="P228" s="14">
        <v>138.86000000000001</v>
      </c>
      <c r="Q228" s="14">
        <v>141.96</v>
      </c>
      <c r="R228" s="14">
        <v>135.16</v>
      </c>
      <c r="S228" s="14">
        <v>136.94</v>
      </c>
      <c r="T228" s="30">
        <v>134.97</v>
      </c>
      <c r="U228" s="30">
        <v>137.91999999999999</v>
      </c>
      <c r="V228" s="30">
        <v>134.68</v>
      </c>
      <c r="W228" s="30">
        <v>156.46</v>
      </c>
      <c r="X228" s="30">
        <v>156.32</v>
      </c>
      <c r="Y228" s="30">
        <v>157.84</v>
      </c>
      <c r="Z228" s="30">
        <v>157.74</v>
      </c>
    </row>
    <row r="229" spans="1:26" x14ac:dyDescent="0.2">
      <c r="A229" s="23" t="s">
        <v>94</v>
      </c>
      <c r="B229" s="31" t="s">
        <v>460</v>
      </c>
      <c r="C229" s="14">
        <v>131.4</v>
      </c>
      <c r="D229" s="14">
        <v>130.1</v>
      </c>
      <c r="E229" s="14">
        <v>133.82</v>
      </c>
      <c r="F229" s="14">
        <v>127.83</v>
      </c>
      <c r="G229" s="14">
        <v>129.6</v>
      </c>
      <c r="H229" s="14">
        <v>133.80000000000001</v>
      </c>
      <c r="I229" s="14">
        <v>132.85</v>
      </c>
      <c r="J229" s="14">
        <v>132.83000000000001</v>
      </c>
      <c r="K229" s="14">
        <v>134.49</v>
      </c>
      <c r="L229" s="14">
        <v>128.49</v>
      </c>
      <c r="M229" s="14">
        <v>130.11000000000001</v>
      </c>
      <c r="N229" s="14">
        <v>129.52000000000001</v>
      </c>
      <c r="O229" s="14">
        <v>140.35</v>
      </c>
      <c r="P229" s="14">
        <v>141.66999999999999</v>
      </c>
      <c r="Q229" s="14">
        <v>138.94</v>
      </c>
      <c r="R229" s="14">
        <v>134.15</v>
      </c>
      <c r="S229" s="14">
        <v>139.76</v>
      </c>
      <c r="T229" s="30">
        <v>135.61000000000001</v>
      </c>
      <c r="U229" s="30">
        <v>149.02000000000001</v>
      </c>
      <c r="V229" s="30">
        <v>137.84</v>
      </c>
      <c r="W229" s="30">
        <v>160.69</v>
      </c>
      <c r="X229" s="30">
        <v>159.97</v>
      </c>
      <c r="Y229" s="30">
        <v>166.05</v>
      </c>
      <c r="Z229" s="30">
        <v>160.63</v>
      </c>
    </row>
    <row r="230" spans="1:26" x14ac:dyDescent="0.2">
      <c r="A230" s="23" t="s">
        <v>95</v>
      </c>
      <c r="B230" s="31" t="s">
        <v>460</v>
      </c>
      <c r="C230" s="14">
        <v>156.1</v>
      </c>
      <c r="D230" s="14">
        <v>151.47</v>
      </c>
      <c r="E230" s="14">
        <v>153.28</v>
      </c>
      <c r="F230" s="14">
        <v>152.71</v>
      </c>
      <c r="G230" s="14">
        <v>160.1</v>
      </c>
      <c r="H230" s="14">
        <v>159.61000000000001</v>
      </c>
      <c r="I230" s="14">
        <v>163.44999999999999</v>
      </c>
      <c r="J230" s="14">
        <v>165.06</v>
      </c>
      <c r="K230" s="14">
        <v>163.12</v>
      </c>
      <c r="L230" s="14">
        <v>163.22</v>
      </c>
      <c r="M230" s="14">
        <v>157</v>
      </c>
      <c r="N230" s="14">
        <v>162.31</v>
      </c>
      <c r="O230" s="14">
        <v>149.94999999999999</v>
      </c>
      <c r="P230" s="14">
        <v>151.9</v>
      </c>
      <c r="Q230" s="14">
        <v>154.52000000000001</v>
      </c>
      <c r="R230" s="14">
        <v>155.05000000000001</v>
      </c>
      <c r="S230" s="14">
        <v>153.16</v>
      </c>
      <c r="T230" s="30">
        <v>151.1</v>
      </c>
      <c r="U230" s="30">
        <v>145.43</v>
      </c>
      <c r="V230" s="30">
        <v>151.43</v>
      </c>
      <c r="W230" s="30">
        <v>168.16</v>
      </c>
      <c r="X230" s="30">
        <v>173.15</v>
      </c>
      <c r="Y230" s="30">
        <v>174.44</v>
      </c>
      <c r="Z230" s="30">
        <v>174.04</v>
      </c>
    </row>
    <row r="231" spans="1:26" x14ac:dyDescent="0.2">
      <c r="A231" s="23" t="s">
        <v>97</v>
      </c>
      <c r="B231" s="31" t="s">
        <v>460</v>
      </c>
      <c r="C231" s="14">
        <v>122.67</v>
      </c>
      <c r="D231" s="14">
        <v>123.99</v>
      </c>
      <c r="E231" s="14">
        <v>123.18</v>
      </c>
      <c r="F231" s="14">
        <v>126.51</v>
      </c>
      <c r="G231" s="14">
        <v>135.31</v>
      </c>
      <c r="H231" s="14">
        <v>138.09</v>
      </c>
      <c r="I231" s="14">
        <v>132.83000000000001</v>
      </c>
      <c r="J231" s="14">
        <v>140.28</v>
      </c>
      <c r="K231" s="14">
        <v>138.63999999999999</v>
      </c>
      <c r="L231" s="14">
        <v>139.49</v>
      </c>
      <c r="M231" s="14">
        <v>144.08000000000001</v>
      </c>
      <c r="N231" s="14">
        <v>140.15</v>
      </c>
      <c r="O231" s="14">
        <v>133.03</v>
      </c>
      <c r="P231" s="14">
        <v>144.84</v>
      </c>
      <c r="Q231" s="14">
        <v>133.91999999999999</v>
      </c>
      <c r="R231" s="14">
        <v>136.43</v>
      </c>
      <c r="S231" s="14">
        <v>132.63</v>
      </c>
      <c r="T231" s="30">
        <v>137.94999999999999</v>
      </c>
      <c r="U231" s="30">
        <v>138.13999999999999</v>
      </c>
      <c r="V231" s="30">
        <v>125.43</v>
      </c>
      <c r="W231" s="30">
        <v>144.43</v>
      </c>
      <c r="X231" s="30">
        <v>154.31</v>
      </c>
      <c r="Y231" s="30">
        <v>150.13</v>
      </c>
      <c r="Z231" s="30">
        <v>150.16999999999999</v>
      </c>
    </row>
    <row r="232" spans="1:26" x14ac:dyDescent="0.2">
      <c r="A232" s="23" t="s">
        <v>98</v>
      </c>
      <c r="B232" s="31" t="s">
        <v>460</v>
      </c>
      <c r="C232" s="14">
        <v>140.13999999999999</v>
      </c>
      <c r="D232" s="14">
        <v>141.63999999999999</v>
      </c>
      <c r="E232" s="14">
        <v>143.96</v>
      </c>
      <c r="F232" s="14">
        <v>143.16999999999999</v>
      </c>
      <c r="G232" s="14">
        <v>146.88</v>
      </c>
      <c r="H232" s="14">
        <v>150.15</v>
      </c>
      <c r="I232" s="14">
        <v>146.71</v>
      </c>
      <c r="J232" s="14">
        <v>146.30000000000001</v>
      </c>
      <c r="K232" s="14">
        <v>145.59</v>
      </c>
      <c r="L232" s="14">
        <v>148.9</v>
      </c>
      <c r="M232" s="14">
        <v>148.88</v>
      </c>
      <c r="N232" s="14">
        <v>150.88</v>
      </c>
      <c r="O232" s="14">
        <v>141.71</v>
      </c>
      <c r="P232" s="14">
        <v>139.22999999999999</v>
      </c>
      <c r="Q232" s="14">
        <v>142.15</v>
      </c>
      <c r="R232" s="14">
        <v>147.77000000000001</v>
      </c>
      <c r="S232" s="14">
        <v>146.94</v>
      </c>
      <c r="T232" s="30">
        <v>142.18</v>
      </c>
      <c r="U232" s="30">
        <v>146.02000000000001</v>
      </c>
      <c r="V232" s="30">
        <v>141.94</v>
      </c>
      <c r="W232" s="30">
        <v>181.86</v>
      </c>
      <c r="X232" s="30">
        <v>183.98</v>
      </c>
      <c r="Y232" s="30">
        <v>180.74</v>
      </c>
      <c r="Z232" s="30">
        <v>182.82</v>
      </c>
    </row>
    <row r="233" spans="1:26" x14ac:dyDescent="0.2">
      <c r="A233" s="23" t="s">
        <v>99</v>
      </c>
      <c r="B233" s="31" t="s">
        <v>460</v>
      </c>
      <c r="C233" s="14">
        <v>179.01</v>
      </c>
      <c r="D233" s="14">
        <v>176.92</v>
      </c>
      <c r="E233" s="14">
        <v>177.19</v>
      </c>
      <c r="F233" s="14">
        <v>178.48</v>
      </c>
      <c r="G233" s="14">
        <v>177.28</v>
      </c>
      <c r="H233" s="14">
        <v>183.37</v>
      </c>
      <c r="I233" s="14">
        <v>176.2</v>
      </c>
      <c r="J233" s="14">
        <v>178.05</v>
      </c>
      <c r="K233" s="14">
        <v>179.1</v>
      </c>
      <c r="L233" s="14">
        <v>191.11</v>
      </c>
      <c r="M233" s="14">
        <v>182.37</v>
      </c>
      <c r="N233" s="14">
        <v>185.49</v>
      </c>
      <c r="O233" s="14">
        <v>190.41</v>
      </c>
      <c r="P233" s="14">
        <v>189.49</v>
      </c>
      <c r="Q233" s="14">
        <v>187.46</v>
      </c>
      <c r="R233" s="14">
        <v>188.94</v>
      </c>
      <c r="S233" s="14">
        <v>189.12</v>
      </c>
      <c r="T233" s="30">
        <v>194.7</v>
      </c>
      <c r="U233" s="30">
        <v>186.14</v>
      </c>
      <c r="V233" s="30">
        <v>188.21</v>
      </c>
      <c r="W233" s="30">
        <v>213.46</v>
      </c>
      <c r="X233" s="30">
        <v>212.8</v>
      </c>
      <c r="Y233" s="30">
        <v>214.86</v>
      </c>
      <c r="Z233" s="30">
        <v>204.82</v>
      </c>
    </row>
    <row r="234" spans="1:26" x14ac:dyDescent="0.2">
      <c r="A234" s="23" t="s">
        <v>100</v>
      </c>
      <c r="B234" s="31" t="s">
        <v>460</v>
      </c>
      <c r="C234" s="14">
        <v>171.82</v>
      </c>
      <c r="D234" s="14">
        <v>172.36</v>
      </c>
      <c r="E234" s="14">
        <v>170.44</v>
      </c>
      <c r="F234" s="14">
        <v>172.4</v>
      </c>
      <c r="G234" s="14">
        <v>176.15</v>
      </c>
      <c r="H234" s="14">
        <v>175.58</v>
      </c>
      <c r="I234" s="14">
        <v>172.02</v>
      </c>
      <c r="J234" s="14">
        <v>177.27</v>
      </c>
      <c r="K234" s="14">
        <v>180</v>
      </c>
      <c r="L234" s="14">
        <v>183.38</v>
      </c>
      <c r="M234" s="14">
        <v>180.48</v>
      </c>
      <c r="N234" s="14">
        <v>175.1</v>
      </c>
      <c r="O234" s="14">
        <v>189.08</v>
      </c>
      <c r="P234" s="14">
        <v>195.85</v>
      </c>
      <c r="Q234" s="14">
        <v>194.92</v>
      </c>
      <c r="R234" s="14">
        <v>192.19</v>
      </c>
      <c r="S234" s="14">
        <v>200.98</v>
      </c>
      <c r="T234" s="30">
        <v>181.38</v>
      </c>
      <c r="U234" s="30">
        <v>185.67</v>
      </c>
      <c r="V234" s="30">
        <v>193.68</v>
      </c>
      <c r="W234" s="30">
        <v>211.98</v>
      </c>
      <c r="X234" s="30">
        <v>199.43</v>
      </c>
      <c r="Y234" s="30">
        <v>203.74</v>
      </c>
      <c r="Z234" s="30">
        <v>206.26</v>
      </c>
    </row>
    <row r="235" spans="1:26" x14ac:dyDescent="0.2">
      <c r="A235" s="23" t="s">
        <v>101</v>
      </c>
      <c r="B235" s="31" t="s">
        <v>460</v>
      </c>
      <c r="C235" s="14">
        <v>172.13</v>
      </c>
      <c r="D235" s="14">
        <v>172.43</v>
      </c>
      <c r="E235" s="14">
        <v>172.87</v>
      </c>
      <c r="F235" s="14">
        <v>173.29</v>
      </c>
      <c r="G235" s="14">
        <v>177.61</v>
      </c>
      <c r="H235" s="14">
        <v>177.49</v>
      </c>
      <c r="I235" s="14">
        <v>178.69</v>
      </c>
      <c r="J235" s="14">
        <v>178.69</v>
      </c>
      <c r="K235" s="14">
        <v>181.44</v>
      </c>
      <c r="L235" s="14">
        <v>180.98</v>
      </c>
      <c r="M235" s="14">
        <v>182.65</v>
      </c>
      <c r="N235" s="14">
        <v>181.82</v>
      </c>
      <c r="O235" s="14">
        <v>187.14</v>
      </c>
      <c r="P235" s="14">
        <v>186.16</v>
      </c>
      <c r="Q235" s="14">
        <v>180.36</v>
      </c>
      <c r="R235" s="14">
        <v>190.01</v>
      </c>
      <c r="S235" s="14">
        <v>183.53</v>
      </c>
      <c r="T235" s="30">
        <v>179.08</v>
      </c>
      <c r="U235" s="30">
        <v>182.23</v>
      </c>
      <c r="V235" s="30">
        <v>186.87</v>
      </c>
      <c r="W235" s="30">
        <v>211.3</v>
      </c>
      <c r="X235" s="30">
        <v>203.24</v>
      </c>
      <c r="Y235" s="30">
        <v>205.29</v>
      </c>
      <c r="Z235" s="30">
        <v>204.39</v>
      </c>
    </row>
    <row r="236" spans="1:26" x14ac:dyDescent="0.2">
      <c r="A236" s="23" t="s">
        <v>102</v>
      </c>
      <c r="B236" s="31" t="s">
        <v>460</v>
      </c>
      <c r="C236" s="14">
        <v>154.47999999999999</v>
      </c>
      <c r="D236" s="14">
        <v>156.5</v>
      </c>
      <c r="E236" s="14">
        <v>157.94999999999999</v>
      </c>
      <c r="F236" s="14">
        <v>158.59</v>
      </c>
      <c r="G236" s="14">
        <v>153.6</v>
      </c>
      <c r="H236" s="14">
        <v>151.16</v>
      </c>
      <c r="I236" s="14">
        <v>154.06</v>
      </c>
      <c r="J236" s="14">
        <v>150.13</v>
      </c>
      <c r="K236" s="14">
        <v>148.69</v>
      </c>
      <c r="L236" s="14">
        <v>154.97</v>
      </c>
      <c r="M236" s="14">
        <v>152.93</v>
      </c>
      <c r="N236" s="14">
        <v>149.87</v>
      </c>
      <c r="O236" s="14">
        <v>161.72</v>
      </c>
      <c r="P236" s="14">
        <v>166.4</v>
      </c>
      <c r="Q236" s="14">
        <v>166.67</v>
      </c>
      <c r="R236" s="14">
        <v>163.12</v>
      </c>
      <c r="S236" s="14">
        <v>162.81</v>
      </c>
      <c r="T236" s="30">
        <v>156.97999999999999</v>
      </c>
      <c r="U236" s="30">
        <v>158.80000000000001</v>
      </c>
      <c r="V236" s="30">
        <v>160.5</v>
      </c>
      <c r="W236" s="30">
        <v>189.03</v>
      </c>
      <c r="X236" s="30">
        <v>194.87</v>
      </c>
      <c r="Y236" s="30">
        <v>193.12</v>
      </c>
      <c r="Z236" s="30">
        <v>193.1</v>
      </c>
    </row>
    <row r="237" spans="1:26" x14ac:dyDescent="0.2">
      <c r="A237" s="23" t="s">
        <v>103</v>
      </c>
      <c r="B237" s="31" t="s">
        <v>460</v>
      </c>
      <c r="C237" s="14">
        <v>127.67</v>
      </c>
      <c r="D237" s="14">
        <v>131.24</v>
      </c>
      <c r="E237" s="14">
        <v>131.86000000000001</v>
      </c>
      <c r="F237" s="14">
        <v>128.66</v>
      </c>
      <c r="G237" s="14">
        <v>137.68</v>
      </c>
      <c r="H237" s="14">
        <v>133.19999999999999</v>
      </c>
      <c r="I237" s="14">
        <v>138.04</v>
      </c>
      <c r="J237" s="14">
        <v>135.41</v>
      </c>
      <c r="K237" s="14">
        <v>135.38</v>
      </c>
      <c r="L237" s="14">
        <v>133.81</v>
      </c>
      <c r="M237" s="14">
        <v>135.16</v>
      </c>
      <c r="N237" s="14">
        <v>136.82</v>
      </c>
      <c r="O237" s="14">
        <v>142.21</v>
      </c>
      <c r="P237" s="14">
        <v>145.38</v>
      </c>
      <c r="Q237" s="14">
        <v>143.1</v>
      </c>
      <c r="R237" s="14">
        <v>144.82</v>
      </c>
      <c r="S237" s="14">
        <v>147.47</v>
      </c>
      <c r="T237" s="30">
        <v>149.05000000000001</v>
      </c>
      <c r="U237" s="30">
        <v>150</v>
      </c>
      <c r="V237" s="30">
        <v>147.38999999999999</v>
      </c>
      <c r="W237" s="30">
        <v>160.16999999999999</v>
      </c>
      <c r="X237" s="30">
        <v>162.97999999999999</v>
      </c>
      <c r="Y237" s="30">
        <v>156.84</v>
      </c>
      <c r="Z237" s="30">
        <v>158.97</v>
      </c>
    </row>
    <row r="238" spans="1:26" x14ac:dyDescent="0.2">
      <c r="A238" s="23" t="s">
        <v>110</v>
      </c>
      <c r="B238" s="31" t="s">
        <v>460</v>
      </c>
      <c r="C238" s="14">
        <v>117.07</v>
      </c>
      <c r="D238" s="14">
        <v>118.67</v>
      </c>
      <c r="E238" s="14">
        <v>122.31</v>
      </c>
      <c r="F238" s="14">
        <v>120.28</v>
      </c>
      <c r="G238" s="14">
        <v>139.97999999999999</v>
      </c>
      <c r="H238" s="14">
        <v>141.41</v>
      </c>
      <c r="I238" s="14">
        <v>138.77000000000001</v>
      </c>
      <c r="J238" s="14">
        <v>136.11000000000001</v>
      </c>
      <c r="K238" s="14">
        <v>136.16</v>
      </c>
      <c r="L238" s="14">
        <v>133.33000000000001</v>
      </c>
      <c r="M238" s="14">
        <v>135.52000000000001</v>
      </c>
      <c r="N238" s="14">
        <v>133.15</v>
      </c>
      <c r="O238" s="14">
        <v>127.44</v>
      </c>
      <c r="P238" s="14">
        <v>128.65</v>
      </c>
      <c r="Q238" s="14">
        <v>129.1</v>
      </c>
      <c r="R238" s="14">
        <v>130.37</v>
      </c>
      <c r="S238" s="14">
        <v>128.91999999999999</v>
      </c>
      <c r="T238" s="30">
        <v>131.22</v>
      </c>
      <c r="U238" s="30">
        <v>126.71</v>
      </c>
      <c r="V238" s="30">
        <v>130.19</v>
      </c>
      <c r="W238" s="30">
        <v>144.46</v>
      </c>
      <c r="X238" s="30">
        <v>147.69999999999999</v>
      </c>
      <c r="Y238" s="30">
        <v>148.68</v>
      </c>
      <c r="Z238" s="30">
        <v>145.49</v>
      </c>
    </row>
    <row r="239" spans="1:26" x14ac:dyDescent="0.2">
      <c r="A239" s="23" t="s">
        <v>136</v>
      </c>
      <c r="B239" s="31" t="s">
        <v>460</v>
      </c>
      <c r="C239" s="14">
        <v>147.15</v>
      </c>
      <c r="D239" s="14">
        <v>147.36000000000001</v>
      </c>
      <c r="E239" s="14">
        <v>147.34</v>
      </c>
      <c r="F239" s="14">
        <v>148.19</v>
      </c>
      <c r="G239" s="14">
        <v>155.15</v>
      </c>
      <c r="H239" s="14">
        <v>154.58000000000001</v>
      </c>
      <c r="I239" s="14">
        <v>156.1</v>
      </c>
      <c r="J239" s="14">
        <v>159.02000000000001</v>
      </c>
      <c r="K239" s="14">
        <v>158.13999999999999</v>
      </c>
      <c r="L239" s="14">
        <v>159.69</v>
      </c>
      <c r="M239" s="14">
        <v>154.06</v>
      </c>
      <c r="N239" s="14">
        <v>158.16</v>
      </c>
      <c r="O239" s="14">
        <v>171.33</v>
      </c>
      <c r="P239" s="14">
        <v>169.07</v>
      </c>
      <c r="Q239" s="14">
        <v>166.04</v>
      </c>
      <c r="R239" s="14">
        <v>169.29</v>
      </c>
      <c r="S239" s="14">
        <v>170.33</v>
      </c>
      <c r="T239" s="30">
        <v>166.71</v>
      </c>
      <c r="U239" s="30">
        <v>172.01</v>
      </c>
      <c r="V239" s="30">
        <v>172.54</v>
      </c>
      <c r="W239" s="30">
        <v>186.84</v>
      </c>
      <c r="X239" s="30">
        <v>180.63</v>
      </c>
      <c r="Y239" s="30">
        <v>183.57</v>
      </c>
      <c r="Z239" s="30">
        <v>177.5</v>
      </c>
    </row>
    <row r="240" spans="1:26" x14ac:dyDescent="0.2">
      <c r="A240" s="23" t="s">
        <v>113</v>
      </c>
      <c r="B240" s="31" t="s">
        <v>460</v>
      </c>
      <c r="C240" s="14">
        <v>197.84</v>
      </c>
      <c r="D240" s="14">
        <v>197.84</v>
      </c>
      <c r="E240" s="14">
        <v>201.37</v>
      </c>
      <c r="F240" s="14">
        <v>197.84</v>
      </c>
      <c r="G240" s="14">
        <v>188.62</v>
      </c>
      <c r="H240" s="14">
        <v>188.62</v>
      </c>
      <c r="I240" s="14">
        <v>191.25</v>
      </c>
      <c r="J240" s="14">
        <v>205.17</v>
      </c>
      <c r="K240" s="14">
        <v>205.17</v>
      </c>
      <c r="L240" s="14">
        <v>205.17</v>
      </c>
      <c r="M240" s="14">
        <v>205.17</v>
      </c>
      <c r="N240" s="14">
        <v>205.17</v>
      </c>
      <c r="O240" s="14">
        <v>226.97</v>
      </c>
      <c r="P240" s="14">
        <v>202.07</v>
      </c>
      <c r="Q240" s="14">
        <v>210.22</v>
      </c>
      <c r="R240" s="14">
        <v>210.22</v>
      </c>
      <c r="S240" s="14">
        <v>210.22</v>
      </c>
      <c r="T240" s="30">
        <v>193.47</v>
      </c>
      <c r="U240" s="30">
        <v>184.53</v>
      </c>
      <c r="V240" s="30">
        <v>226.97</v>
      </c>
      <c r="W240" s="30">
        <v>256.79000000000002</v>
      </c>
      <c r="X240" s="30">
        <v>237.08</v>
      </c>
      <c r="Y240" s="30">
        <v>237.08</v>
      </c>
      <c r="Z240" s="30">
        <v>256.79000000000002</v>
      </c>
    </row>
    <row r="241" spans="1:26" x14ac:dyDescent="0.2">
      <c r="A241" s="23" t="s">
        <v>114</v>
      </c>
      <c r="B241" s="31" t="s">
        <v>460</v>
      </c>
      <c r="C241" s="14">
        <v>151.74</v>
      </c>
      <c r="D241" s="14">
        <v>155.94</v>
      </c>
      <c r="E241" s="14">
        <v>164.61</v>
      </c>
      <c r="F241" s="14">
        <v>162</v>
      </c>
      <c r="G241" s="14">
        <v>168.85</v>
      </c>
      <c r="H241" s="14">
        <v>166.13</v>
      </c>
      <c r="I241" s="14">
        <v>162.83000000000001</v>
      </c>
      <c r="J241" s="14">
        <v>176.74</v>
      </c>
      <c r="K241" s="14">
        <v>171.53</v>
      </c>
      <c r="L241" s="14">
        <v>165.66</v>
      </c>
      <c r="M241" s="14">
        <v>161.61000000000001</v>
      </c>
      <c r="N241" s="14">
        <v>161.13</v>
      </c>
      <c r="O241" s="14">
        <v>163.59</v>
      </c>
      <c r="P241" s="14">
        <v>161.78</v>
      </c>
      <c r="Q241" s="14">
        <v>164.67</v>
      </c>
      <c r="R241" s="14">
        <v>165.34</v>
      </c>
      <c r="S241" s="14">
        <v>174.57</v>
      </c>
      <c r="T241" s="30">
        <v>170.54</v>
      </c>
      <c r="U241" s="30">
        <v>167.9</v>
      </c>
      <c r="V241" s="30">
        <v>162.84</v>
      </c>
      <c r="W241" s="30">
        <v>176.75</v>
      </c>
      <c r="X241" s="30">
        <v>181.71</v>
      </c>
      <c r="Y241" s="30">
        <v>174.13</v>
      </c>
      <c r="Z241" s="30">
        <v>181.66</v>
      </c>
    </row>
    <row r="242" spans="1:26" x14ac:dyDescent="0.2">
      <c r="A242" s="23" t="s">
        <v>118</v>
      </c>
      <c r="B242" s="31" t="s">
        <v>460</v>
      </c>
      <c r="C242" s="14">
        <v>127.76</v>
      </c>
      <c r="D242" s="14">
        <v>127.97</v>
      </c>
      <c r="E242" s="14">
        <v>130.94</v>
      </c>
      <c r="F242" s="14">
        <v>128.82</v>
      </c>
      <c r="G242" s="14">
        <v>138.85</v>
      </c>
      <c r="H242" s="14">
        <v>146.01</v>
      </c>
      <c r="I242" s="14">
        <v>138.71</v>
      </c>
      <c r="J242" s="14">
        <v>142.29</v>
      </c>
      <c r="K242" s="14">
        <v>140.41999999999999</v>
      </c>
      <c r="L242" s="14">
        <v>140.16999999999999</v>
      </c>
      <c r="M242" s="14">
        <v>144.47999999999999</v>
      </c>
      <c r="N242" s="14">
        <v>145.19999999999999</v>
      </c>
      <c r="O242" s="14">
        <v>144.02000000000001</v>
      </c>
      <c r="P242" s="14">
        <v>147.69999999999999</v>
      </c>
      <c r="Q242" s="14">
        <v>140.66999999999999</v>
      </c>
      <c r="R242" s="14">
        <v>141.99</v>
      </c>
      <c r="S242" s="14">
        <v>143.08000000000001</v>
      </c>
      <c r="T242" s="30">
        <v>144.38999999999999</v>
      </c>
      <c r="U242" s="30">
        <v>146.96</v>
      </c>
      <c r="V242" s="30">
        <v>147.57</v>
      </c>
      <c r="W242" s="30">
        <v>161.41</v>
      </c>
      <c r="X242" s="30">
        <v>163.34</v>
      </c>
      <c r="Y242" s="30">
        <v>157.49</v>
      </c>
      <c r="Z242" s="30">
        <v>158</v>
      </c>
    </row>
    <row r="243" spans="1:26" x14ac:dyDescent="0.2">
      <c r="A243" s="23" t="s">
        <v>122</v>
      </c>
      <c r="B243" s="31" t="s">
        <v>460</v>
      </c>
      <c r="C243" s="14">
        <v>117.13</v>
      </c>
      <c r="D243" s="14">
        <v>111.55</v>
      </c>
      <c r="E243" s="14">
        <v>110.04</v>
      </c>
      <c r="F243" s="14">
        <v>108.52</v>
      </c>
      <c r="G243" s="14">
        <v>115.79</v>
      </c>
      <c r="H243" s="14">
        <v>117.62</v>
      </c>
      <c r="I243" s="14">
        <v>121.32</v>
      </c>
      <c r="J243" s="14">
        <v>119.3</v>
      </c>
      <c r="K243" s="14">
        <v>122.51</v>
      </c>
      <c r="L243" s="14">
        <v>122.22</v>
      </c>
      <c r="M243" s="14">
        <v>118.28</v>
      </c>
      <c r="N243" s="14">
        <v>118.78</v>
      </c>
      <c r="O243" s="14">
        <v>127.94</v>
      </c>
      <c r="P243" s="14">
        <v>132.43</v>
      </c>
      <c r="Q243" s="14">
        <v>134.49</v>
      </c>
      <c r="R243" s="14">
        <v>130.80000000000001</v>
      </c>
      <c r="S243" s="14">
        <v>134.01</v>
      </c>
      <c r="T243" s="30">
        <v>128.35</v>
      </c>
      <c r="U243" s="30">
        <v>124.58</v>
      </c>
      <c r="V243" s="30">
        <v>126.87</v>
      </c>
      <c r="W243" s="30">
        <v>133.88999999999999</v>
      </c>
      <c r="X243" s="30">
        <v>133.97999999999999</v>
      </c>
      <c r="Y243" s="30">
        <v>133.25</v>
      </c>
      <c r="Z243" s="30">
        <v>133.93</v>
      </c>
    </row>
    <row r="244" spans="1:26" x14ac:dyDescent="0.2">
      <c r="A244" s="23" t="s">
        <v>123</v>
      </c>
      <c r="B244" s="31" t="s">
        <v>460</v>
      </c>
      <c r="C244" s="14">
        <v>162.04</v>
      </c>
      <c r="D244" s="14">
        <v>162.44999999999999</v>
      </c>
      <c r="E244" s="14">
        <v>168.92</v>
      </c>
      <c r="F244" s="14">
        <v>163.81</v>
      </c>
      <c r="G244" s="14">
        <v>178.23</v>
      </c>
      <c r="H244" s="14">
        <v>172.31</v>
      </c>
      <c r="I244" s="14">
        <v>172.72</v>
      </c>
      <c r="J244" s="14">
        <v>170.94</v>
      </c>
      <c r="K244" s="14">
        <v>181.48</v>
      </c>
      <c r="L244" s="14">
        <v>186.25</v>
      </c>
      <c r="M244" s="14">
        <v>195.98</v>
      </c>
      <c r="N244" s="14">
        <v>185.7</v>
      </c>
      <c r="O244" s="14">
        <v>177.82</v>
      </c>
      <c r="P244" s="14">
        <v>182.71</v>
      </c>
      <c r="Q244" s="14">
        <v>171.02</v>
      </c>
      <c r="R244" s="14">
        <v>175.55</v>
      </c>
      <c r="S244" s="14">
        <v>174.78</v>
      </c>
      <c r="T244" s="30">
        <v>178.5</v>
      </c>
      <c r="U244" s="30">
        <v>181.13</v>
      </c>
      <c r="V244" s="30">
        <v>175.73</v>
      </c>
      <c r="W244" s="30">
        <v>182.14</v>
      </c>
      <c r="X244" s="30">
        <v>172.03</v>
      </c>
      <c r="Y244" s="30">
        <v>181.91</v>
      </c>
      <c r="Z244" s="30">
        <v>178.28</v>
      </c>
    </row>
    <row r="245" spans="1:26" x14ac:dyDescent="0.2">
      <c r="A245" s="23" t="s">
        <v>320</v>
      </c>
      <c r="B245" s="31" t="s">
        <v>460</v>
      </c>
      <c r="C245" s="14">
        <v>155.9</v>
      </c>
      <c r="D245" s="14">
        <v>157.97999999999999</v>
      </c>
      <c r="E245" s="14">
        <v>159.51</v>
      </c>
      <c r="F245" s="14">
        <v>157.38</v>
      </c>
      <c r="G245" s="14">
        <v>168.89</v>
      </c>
      <c r="H245" s="14">
        <v>167.35</v>
      </c>
      <c r="I245" s="14">
        <v>175.48</v>
      </c>
      <c r="J245" s="14">
        <v>176.24</v>
      </c>
      <c r="K245" s="14">
        <v>174.12</v>
      </c>
      <c r="L245" s="14">
        <v>166.73</v>
      </c>
      <c r="M245" s="14">
        <v>171.9</v>
      </c>
      <c r="N245" s="14">
        <v>171.38</v>
      </c>
      <c r="O245" s="14">
        <v>178.69</v>
      </c>
      <c r="P245" s="14">
        <v>180.76</v>
      </c>
      <c r="Q245" s="14">
        <v>182.11</v>
      </c>
      <c r="R245" s="14">
        <v>180.15</v>
      </c>
      <c r="S245" s="14">
        <v>178.29</v>
      </c>
      <c r="T245" s="30">
        <v>185.31</v>
      </c>
      <c r="U245" s="30">
        <v>181.19</v>
      </c>
      <c r="V245" s="30">
        <v>181.75</v>
      </c>
      <c r="W245" s="30">
        <v>198.55</v>
      </c>
      <c r="X245" s="30">
        <v>196.14</v>
      </c>
      <c r="Y245" s="30">
        <v>203.1</v>
      </c>
      <c r="Z245" s="30">
        <v>199</v>
      </c>
    </row>
    <row r="246" spans="1:26" x14ac:dyDescent="0.2">
      <c r="A246" s="23" t="s">
        <v>244</v>
      </c>
      <c r="B246" s="31" t="s">
        <v>464</v>
      </c>
      <c r="C246" s="14">
        <v>207.25</v>
      </c>
      <c r="D246" s="14">
        <v>204.11</v>
      </c>
      <c r="E246" s="14">
        <v>247.2</v>
      </c>
      <c r="F246" s="14">
        <v>152.29</v>
      </c>
      <c r="G246" s="14">
        <v>158.83000000000001</v>
      </c>
      <c r="H246" s="14">
        <v>225.42</v>
      </c>
      <c r="I246" s="14">
        <v>221.91</v>
      </c>
      <c r="J246" s="14">
        <v>219.84</v>
      </c>
      <c r="K246" s="14">
        <v>202.07</v>
      </c>
      <c r="L246" s="14"/>
      <c r="M246" s="14"/>
      <c r="N246" s="14"/>
      <c r="O246" s="14"/>
      <c r="P246" s="14"/>
      <c r="Q246" s="14"/>
      <c r="R246" s="14"/>
      <c r="S246" s="14"/>
      <c r="T246" s="30"/>
      <c r="U246" s="30"/>
      <c r="V246" s="30"/>
      <c r="W246" s="30"/>
      <c r="X246" s="30"/>
      <c r="Y246" s="30"/>
      <c r="Z246" s="30"/>
    </row>
    <row r="247" spans="1:26" x14ac:dyDescent="0.2">
      <c r="A247" s="23" t="s">
        <v>201</v>
      </c>
      <c r="B247" s="31" t="s">
        <v>460</v>
      </c>
      <c r="C247" s="14">
        <v>173.48</v>
      </c>
      <c r="D247" s="14">
        <v>166.41</v>
      </c>
      <c r="E247" s="14">
        <v>170.65</v>
      </c>
      <c r="F247" s="14">
        <v>168.89</v>
      </c>
      <c r="G247" s="14">
        <v>184.97</v>
      </c>
      <c r="H247" s="14">
        <v>168.63</v>
      </c>
      <c r="I247" s="14">
        <v>174.78</v>
      </c>
      <c r="J247" s="14">
        <v>175.79</v>
      </c>
      <c r="K247" s="14">
        <v>184.51</v>
      </c>
      <c r="L247" s="14">
        <v>183.23</v>
      </c>
      <c r="M247" s="14">
        <v>187.64</v>
      </c>
      <c r="N247" s="14">
        <v>192.69</v>
      </c>
      <c r="O247" s="14">
        <v>188.53</v>
      </c>
      <c r="P247" s="14">
        <v>185.38</v>
      </c>
      <c r="Q247" s="14">
        <v>184.16</v>
      </c>
      <c r="R247" s="14">
        <v>184.07</v>
      </c>
      <c r="S247" s="14">
        <v>174.16</v>
      </c>
      <c r="T247" s="30">
        <v>175.55</v>
      </c>
      <c r="U247" s="30">
        <v>177.85</v>
      </c>
      <c r="V247" s="30">
        <v>171.31</v>
      </c>
      <c r="W247" s="30">
        <v>192.12</v>
      </c>
      <c r="X247" s="30">
        <v>203.16</v>
      </c>
      <c r="Y247" s="30">
        <v>205.07</v>
      </c>
      <c r="Z247" s="30">
        <v>198.32</v>
      </c>
    </row>
    <row r="248" spans="1:26" x14ac:dyDescent="0.2">
      <c r="A248" s="23" t="s">
        <v>127</v>
      </c>
      <c r="B248" s="31" t="s">
        <v>460</v>
      </c>
      <c r="C248" s="14">
        <v>126.69</v>
      </c>
      <c r="D248" s="14">
        <v>127.03</v>
      </c>
      <c r="E248" s="14">
        <v>134.56</v>
      </c>
      <c r="F248" s="14">
        <v>131.04</v>
      </c>
      <c r="G248" s="14">
        <v>138.05000000000001</v>
      </c>
      <c r="H248" s="14">
        <v>134.80000000000001</v>
      </c>
      <c r="I248" s="14">
        <v>138.85</v>
      </c>
      <c r="J248" s="14">
        <v>139.83000000000001</v>
      </c>
      <c r="K248" s="14">
        <v>148.65</v>
      </c>
      <c r="L248" s="14">
        <v>152.38</v>
      </c>
      <c r="M248" s="14">
        <v>140.28</v>
      </c>
      <c r="N248" s="14">
        <v>147.44</v>
      </c>
      <c r="O248" s="14">
        <v>162.83000000000001</v>
      </c>
      <c r="P248" s="14">
        <v>155.16999999999999</v>
      </c>
      <c r="Q248" s="14">
        <v>155.55000000000001</v>
      </c>
      <c r="R248" s="14">
        <v>154.34</v>
      </c>
      <c r="S248" s="14">
        <v>156.66999999999999</v>
      </c>
      <c r="T248" s="30">
        <v>156.66999999999999</v>
      </c>
      <c r="U248" s="30">
        <v>153.68</v>
      </c>
      <c r="V248" s="30">
        <v>154.32</v>
      </c>
      <c r="W248" s="30">
        <v>180.74</v>
      </c>
      <c r="X248" s="30">
        <v>176.36</v>
      </c>
      <c r="Y248" s="30">
        <v>179.56</v>
      </c>
      <c r="Z248" s="30">
        <v>172.7</v>
      </c>
    </row>
    <row r="249" spans="1:26" x14ac:dyDescent="0.2">
      <c r="A249" s="23" t="s">
        <v>128</v>
      </c>
      <c r="B249" s="31" t="s">
        <v>460</v>
      </c>
      <c r="C249" s="14">
        <v>140.54</v>
      </c>
      <c r="D249" s="14">
        <v>145.6</v>
      </c>
      <c r="E249" s="14">
        <v>140.47999999999999</v>
      </c>
      <c r="F249" s="14">
        <v>150.88</v>
      </c>
      <c r="G249" s="14">
        <v>156.09</v>
      </c>
      <c r="H249" s="14">
        <v>154.52000000000001</v>
      </c>
      <c r="I249" s="14">
        <v>153.38999999999999</v>
      </c>
      <c r="J249" s="14">
        <v>154.28</v>
      </c>
      <c r="K249" s="14">
        <v>154.5</v>
      </c>
      <c r="L249" s="14">
        <v>149.07</v>
      </c>
      <c r="M249" s="14">
        <v>152.53</v>
      </c>
      <c r="N249" s="14">
        <v>153.66</v>
      </c>
      <c r="O249" s="14">
        <v>152.09</v>
      </c>
      <c r="P249" s="14">
        <v>150.34</v>
      </c>
      <c r="Q249" s="14">
        <v>156.28</v>
      </c>
      <c r="R249" s="14">
        <v>154.88</v>
      </c>
      <c r="S249" s="14">
        <v>148.83000000000001</v>
      </c>
      <c r="T249" s="30">
        <v>148.57</v>
      </c>
      <c r="U249" s="30">
        <v>152.28</v>
      </c>
      <c r="V249" s="30">
        <v>157.19</v>
      </c>
      <c r="W249" s="30">
        <v>168.73</v>
      </c>
      <c r="X249" s="30">
        <v>158.80000000000001</v>
      </c>
      <c r="Y249" s="30">
        <v>160.19999999999999</v>
      </c>
      <c r="Z249" s="30">
        <v>160.09</v>
      </c>
    </row>
    <row r="250" spans="1:26" x14ac:dyDescent="0.2">
      <c r="A250" s="23" t="s">
        <v>321</v>
      </c>
      <c r="B250" s="31" t="s">
        <v>460</v>
      </c>
      <c r="C250" s="14">
        <v>163.89</v>
      </c>
      <c r="D250" s="14">
        <v>159.18</v>
      </c>
      <c r="E250" s="14">
        <v>166.29</v>
      </c>
      <c r="F250" s="14">
        <v>164.57</v>
      </c>
      <c r="G250" s="14">
        <v>173.8</v>
      </c>
      <c r="H250" s="14">
        <v>167.98</v>
      </c>
      <c r="I250" s="14">
        <v>173.26</v>
      </c>
      <c r="J250" s="14">
        <v>172.4</v>
      </c>
      <c r="K250" s="14">
        <v>170.44</v>
      </c>
      <c r="L250" s="14">
        <v>167.88</v>
      </c>
      <c r="M250" s="14">
        <v>169.87</v>
      </c>
      <c r="N250" s="14">
        <v>171.29</v>
      </c>
      <c r="O250" s="14">
        <v>166.51</v>
      </c>
      <c r="P250" s="14">
        <v>166.94</v>
      </c>
      <c r="Q250" s="14">
        <v>171.35</v>
      </c>
      <c r="R250" s="14">
        <v>166.83</v>
      </c>
      <c r="S250" s="14">
        <v>175.04</v>
      </c>
      <c r="T250" s="30">
        <v>173.13</v>
      </c>
      <c r="U250" s="30">
        <v>172.43</v>
      </c>
      <c r="V250" s="30">
        <v>168.12</v>
      </c>
      <c r="W250" s="30">
        <v>180.34</v>
      </c>
      <c r="X250" s="30">
        <v>183.49</v>
      </c>
      <c r="Y250" s="30">
        <v>178.87</v>
      </c>
      <c r="Z250" s="30">
        <v>182.36</v>
      </c>
    </row>
    <row r="251" spans="1:26" x14ac:dyDescent="0.2">
      <c r="A251" s="23" t="s">
        <v>129</v>
      </c>
      <c r="B251" s="31" t="s">
        <v>460</v>
      </c>
      <c r="C251" s="14">
        <v>181.63</v>
      </c>
      <c r="D251" s="14">
        <v>184.07</v>
      </c>
      <c r="E251" s="14">
        <v>181.29</v>
      </c>
      <c r="F251" s="14">
        <v>182.09</v>
      </c>
      <c r="G251" s="14">
        <v>191.5</v>
      </c>
      <c r="H251" s="14">
        <v>194.72</v>
      </c>
      <c r="I251" s="14">
        <v>192.84</v>
      </c>
      <c r="J251" s="14">
        <v>191.76</v>
      </c>
      <c r="K251" s="14">
        <v>193.02</v>
      </c>
      <c r="L251" s="14">
        <v>190.31</v>
      </c>
      <c r="M251" s="14">
        <v>190.93</v>
      </c>
      <c r="N251" s="14">
        <v>184.94</v>
      </c>
      <c r="O251" s="14">
        <v>190.09</v>
      </c>
      <c r="P251" s="14">
        <v>185.94</v>
      </c>
      <c r="Q251" s="14">
        <v>180.29</v>
      </c>
      <c r="R251" s="14">
        <v>182.24</v>
      </c>
      <c r="S251" s="14">
        <v>181.06</v>
      </c>
      <c r="T251" s="30">
        <v>185.16</v>
      </c>
      <c r="U251" s="30">
        <v>182.56</v>
      </c>
      <c r="V251" s="30">
        <v>186.85</v>
      </c>
      <c r="W251" s="30">
        <v>209.28</v>
      </c>
      <c r="X251" s="30">
        <v>208.91</v>
      </c>
      <c r="Y251" s="30">
        <v>207.46</v>
      </c>
      <c r="Z251" s="30">
        <v>214.04</v>
      </c>
    </row>
    <row r="252" spans="1:26" x14ac:dyDescent="0.2">
      <c r="A252" s="23" t="s">
        <v>131</v>
      </c>
      <c r="B252" s="31" t="s">
        <v>460</v>
      </c>
      <c r="C252" s="14">
        <v>154.51</v>
      </c>
      <c r="D252" s="14">
        <v>151.91</v>
      </c>
      <c r="E252" s="14">
        <v>150.62</v>
      </c>
      <c r="F252" s="14">
        <v>151.43</v>
      </c>
      <c r="G252" s="14">
        <v>150.68</v>
      </c>
      <c r="H252" s="14">
        <v>147.91999999999999</v>
      </c>
      <c r="I252" s="14">
        <v>151.19999999999999</v>
      </c>
      <c r="J252" s="14">
        <v>149.28</v>
      </c>
      <c r="K252" s="14">
        <v>151.63999999999999</v>
      </c>
      <c r="L252" s="14">
        <v>147.85</v>
      </c>
      <c r="M252" s="14">
        <v>148.41</v>
      </c>
      <c r="N252" s="14">
        <v>157.37</v>
      </c>
      <c r="O252" s="14">
        <v>157.83000000000001</v>
      </c>
      <c r="P252" s="14">
        <v>154.5</v>
      </c>
      <c r="Q252" s="14">
        <v>161.62</v>
      </c>
      <c r="R252" s="14">
        <v>159.88</v>
      </c>
      <c r="S252" s="14">
        <v>159.41999999999999</v>
      </c>
      <c r="T252" s="30">
        <v>158.11000000000001</v>
      </c>
      <c r="U252" s="30">
        <v>157.27000000000001</v>
      </c>
      <c r="V252" s="30">
        <v>154.63</v>
      </c>
      <c r="W252" s="30">
        <v>171.06</v>
      </c>
      <c r="X252" s="30">
        <v>171.8</v>
      </c>
      <c r="Y252" s="30">
        <v>174.97</v>
      </c>
      <c r="Z252" s="30">
        <v>177.9</v>
      </c>
    </row>
    <row r="253" spans="1:26" x14ac:dyDescent="0.2">
      <c r="A253" s="23" t="s">
        <v>322</v>
      </c>
      <c r="B253" s="31" t="s">
        <v>460</v>
      </c>
      <c r="C253" s="14">
        <v>172.17</v>
      </c>
      <c r="D253" s="14">
        <v>165.32</v>
      </c>
      <c r="E253" s="14">
        <v>169.94</v>
      </c>
      <c r="F253" s="14">
        <v>165.15</v>
      </c>
      <c r="G253" s="14">
        <v>161.32</v>
      </c>
      <c r="H253" s="14">
        <v>166.02</v>
      </c>
      <c r="I253" s="14">
        <v>162.09</v>
      </c>
      <c r="J253" s="14">
        <v>164.85</v>
      </c>
      <c r="K253" s="14">
        <v>163.4</v>
      </c>
      <c r="L253" s="14">
        <v>171.96</v>
      </c>
      <c r="M253" s="14">
        <v>163.30000000000001</v>
      </c>
      <c r="N253" s="14">
        <v>158.69999999999999</v>
      </c>
      <c r="O253" s="14">
        <v>154.85</v>
      </c>
      <c r="P253" s="14">
        <v>161.78</v>
      </c>
      <c r="Q253" s="14">
        <v>162.43</v>
      </c>
      <c r="R253" s="14">
        <v>155.47</v>
      </c>
      <c r="S253" s="14">
        <v>161.51</v>
      </c>
      <c r="T253" s="30">
        <v>156.24</v>
      </c>
      <c r="U253" s="30">
        <v>158.68</v>
      </c>
      <c r="V253" s="30">
        <v>154.29</v>
      </c>
      <c r="W253" s="30">
        <v>153.9</v>
      </c>
      <c r="X253" s="30">
        <v>165.18</v>
      </c>
      <c r="Y253" s="30">
        <v>160.15</v>
      </c>
      <c r="Z253" s="30">
        <v>157.33000000000001</v>
      </c>
    </row>
    <row r="254" spans="1:26" x14ac:dyDescent="0.2">
      <c r="A254" s="23" t="s">
        <v>323</v>
      </c>
      <c r="B254" s="31" t="s">
        <v>460</v>
      </c>
      <c r="C254" s="14">
        <v>151.97999999999999</v>
      </c>
      <c r="D254" s="14">
        <v>152.31</v>
      </c>
      <c r="E254" s="14">
        <v>152.16999999999999</v>
      </c>
      <c r="F254" s="14">
        <v>150.83000000000001</v>
      </c>
      <c r="G254" s="14">
        <v>164.68</v>
      </c>
      <c r="H254" s="14">
        <v>157.37</v>
      </c>
      <c r="I254" s="14">
        <v>161.85</v>
      </c>
      <c r="J254" s="14">
        <v>166.34</v>
      </c>
      <c r="K254" s="14">
        <v>158.43</v>
      </c>
      <c r="L254" s="14">
        <v>163.08000000000001</v>
      </c>
      <c r="M254" s="14">
        <v>162.28</v>
      </c>
      <c r="N254" s="14">
        <v>160.21</v>
      </c>
      <c r="O254" s="14">
        <v>145.83000000000001</v>
      </c>
      <c r="P254" s="14">
        <v>142.44999999999999</v>
      </c>
      <c r="Q254" s="14">
        <v>141.33000000000001</v>
      </c>
      <c r="R254" s="14">
        <v>151.05000000000001</v>
      </c>
      <c r="S254" s="14">
        <v>153.6</v>
      </c>
      <c r="T254" s="30">
        <v>151.16</v>
      </c>
      <c r="U254" s="30">
        <v>150.21</v>
      </c>
      <c r="V254" s="30">
        <v>150.22</v>
      </c>
      <c r="W254" s="30">
        <v>196.5</v>
      </c>
      <c r="X254" s="30">
        <v>191.36</v>
      </c>
      <c r="Y254" s="30">
        <v>196.25</v>
      </c>
      <c r="Z254" s="30">
        <v>191.27</v>
      </c>
    </row>
    <row r="255" spans="1:26" x14ac:dyDescent="0.2">
      <c r="A255" s="23" t="s">
        <v>133</v>
      </c>
      <c r="B255" s="31" t="s">
        <v>460</v>
      </c>
      <c r="C255" s="14">
        <v>160.21</v>
      </c>
      <c r="D255" s="14">
        <v>163.08000000000001</v>
      </c>
      <c r="E255" s="14">
        <v>160.08000000000001</v>
      </c>
      <c r="F255" s="14">
        <v>156.51</v>
      </c>
      <c r="G255" s="14">
        <v>168.46</v>
      </c>
      <c r="H255" s="14">
        <v>163.25</v>
      </c>
      <c r="I255" s="14">
        <v>169.41</v>
      </c>
      <c r="J255" s="14">
        <v>162.71</v>
      </c>
      <c r="K255" s="14">
        <v>161.21</v>
      </c>
      <c r="L255" s="14">
        <v>164.66</v>
      </c>
      <c r="M255" s="14">
        <v>165.84</v>
      </c>
      <c r="N255" s="14">
        <v>165.84</v>
      </c>
      <c r="O255" s="14">
        <v>187.67</v>
      </c>
      <c r="P255" s="14">
        <v>182.85</v>
      </c>
      <c r="Q255" s="14">
        <v>182.29</v>
      </c>
      <c r="R255" s="14">
        <v>179.57</v>
      </c>
      <c r="S255" s="14">
        <v>177.96</v>
      </c>
      <c r="T255" s="30">
        <v>181.09</v>
      </c>
      <c r="U255" s="30">
        <v>182.02</v>
      </c>
      <c r="V255" s="30">
        <v>180.38</v>
      </c>
      <c r="W255" s="30">
        <v>194.18</v>
      </c>
      <c r="X255" s="30">
        <v>189.11</v>
      </c>
      <c r="Y255" s="30">
        <v>189.11</v>
      </c>
      <c r="Z255" s="30">
        <v>189.83</v>
      </c>
    </row>
    <row r="256" spans="1:26" x14ac:dyDescent="0.2">
      <c r="A256" s="23" t="s">
        <v>235</v>
      </c>
      <c r="B256" s="31" t="s">
        <v>460</v>
      </c>
      <c r="C256" s="14">
        <v>140.69</v>
      </c>
      <c r="D256" s="14">
        <v>146.6</v>
      </c>
      <c r="E256" s="14">
        <v>144.41</v>
      </c>
      <c r="F256" s="14">
        <v>143.22999999999999</v>
      </c>
      <c r="G256" s="14">
        <v>161.4</v>
      </c>
      <c r="H256" s="14">
        <v>153.15</v>
      </c>
      <c r="I256" s="14">
        <v>153.55000000000001</v>
      </c>
      <c r="J256" s="14">
        <v>154.69</v>
      </c>
      <c r="K256" s="14">
        <v>152.58000000000001</v>
      </c>
      <c r="L256" s="14">
        <v>160.08000000000001</v>
      </c>
      <c r="M256" s="14">
        <v>166.71</v>
      </c>
      <c r="N256" s="14">
        <v>159.26</v>
      </c>
      <c r="O256" s="14">
        <v>166.03</v>
      </c>
      <c r="P256" s="14">
        <v>171</v>
      </c>
      <c r="Q256" s="14">
        <v>161.97999999999999</v>
      </c>
      <c r="R256" s="14">
        <v>162.19</v>
      </c>
      <c r="S256" s="14">
        <v>175.71</v>
      </c>
      <c r="T256" s="30">
        <v>164.83</v>
      </c>
      <c r="U256" s="30">
        <v>172.02</v>
      </c>
      <c r="V256" s="30">
        <v>171.28</v>
      </c>
      <c r="W256" s="30">
        <v>181.72</v>
      </c>
      <c r="X256" s="30">
        <v>186.1</v>
      </c>
      <c r="Y256" s="30">
        <v>190.51</v>
      </c>
      <c r="Z256" s="30">
        <v>180.79</v>
      </c>
    </row>
    <row r="257" spans="1:26" x14ac:dyDescent="0.2">
      <c r="A257" s="23" t="s">
        <v>137</v>
      </c>
      <c r="B257" s="31" t="s">
        <v>460</v>
      </c>
      <c r="C257" s="14">
        <v>144.62</v>
      </c>
      <c r="D257" s="14">
        <v>145.28</v>
      </c>
      <c r="E257" s="14">
        <v>148.08000000000001</v>
      </c>
      <c r="F257" s="14">
        <v>144.18</v>
      </c>
      <c r="G257" s="14">
        <v>142.5</v>
      </c>
      <c r="H257" s="14">
        <v>141.16</v>
      </c>
      <c r="I257" s="14">
        <v>142.63999999999999</v>
      </c>
      <c r="J257" s="14">
        <v>140.62</v>
      </c>
      <c r="K257" s="14">
        <v>140.94999999999999</v>
      </c>
      <c r="L257" s="14">
        <v>140.84</v>
      </c>
      <c r="M257" s="14">
        <v>140.47</v>
      </c>
      <c r="N257" s="14">
        <v>141.56</v>
      </c>
      <c r="O257" s="14">
        <v>152.30000000000001</v>
      </c>
      <c r="P257" s="14">
        <v>154.84</v>
      </c>
      <c r="Q257" s="14">
        <v>149.24</v>
      </c>
      <c r="R257" s="14">
        <v>150.88999999999999</v>
      </c>
      <c r="S257" s="14">
        <v>151.31</v>
      </c>
      <c r="T257" s="30">
        <v>151.44</v>
      </c>
      <c r="U257" s="30">
        <v>152.49</v>
      </c>
      <c r="V257" s="30">
        <v>151.47999999999999</v>
      </c>
      <c r="W257" s="30">
        <v>170.49</v>
      </c>
      <c r="X257" s="30">
        <v>173.8</v>
      </c>
      <c r="Y257" s="30">
        <v>172.71</v>
      </c>
      <c r="Z257" s="30">
        <v>166.94</v>
      </c>
    </row>
    <row r="258" spans="1:26" x14ac:dyDescent="0.2">
      <c r="A258" s="23" t="s">
        <v>325</v>
      </c>
      <c r="B258" s="31" t="s">
        <v>460</v>
      </c>
      <c r="C258" s="14">
        <v>148.22999999999999</v>
      </c>
      <c r="D258" s="14">
        <v>154.97</v>
      </c>
      <c r="E258" s="14">
        <v>152.09</v>
      </c>
      <c r="F258" s="14">
        <v>150.43</v>
      </c>
      <c r="G258" s="14">
        <v>164.45</v>
      </c>
      <c r="H258" s="14">
        <v>161.28</v>
      </c>
      <c r="I258" s="14">
        <v>164.29</v>
      </c>
      <c r="J258" s="14">
        <v>167.2</v>
      </c>
      <c r="K258" s="14">
        <v>167.97</v>
      </c>
      <c r="L258" s="14">
        <v>162.66</v>
      </c>
      <c r="M258" s="14">
        <v>166.87</v>
      </c>
      <c r="N258" s="14">
        <v>165.12</v>
      </c>
      <c r="O258" s="14">
        <v>176.88</v>
      </c>
      <c r="P258" s="14">
        <v>180.2</v>
      </c>
      <c r="Q258" s="14">
        <v>182.51</v>
      </c>
      <c r="R258" s="14">
        <v>179.88</v>
      </c>
      <c r="S258" s="14">
        <v>173.31</v>
      </c>
      <c r="T258" s="30">
        <v>177.68</v>
      </c>
      <c r="U258" s="30">
        <v>174.93</v>
      </c>
      <c r="V258" s="30">
        <v>178.91</v>
      </c>
      <c r="W258" s="30">
        <v>174.91</v>
      </c>
      <c r="X258" s="30">
        <v>176.01</v>
      </c>
      <c r="Y258" s="30">
        <v>172.26</v>
      </c>
      <c r="Z258" s="30">
        <v>173</v>
      </c>
    </row>
    <row r="259" spans="1:26" x14ac:dyDescent="0.2">
      <c r="A259" s="23" t="s">
        <v>138</v>
      </c>
      <c r="B259" s="31" t="s">
        <v>460</v>
      </c>
      <c r="C259" s="14">
        <v>176.59</v>
      </c>
      <c r="D259" s="14">
        <v>168.93</v>
      </c>
      <c r="E259" s="14">
        <v>165.12</v>
      </c>
      <c r="F259" s="14">
        <v>166.42</v>
      </c>
      <c r="G259" s="14">
        <v>175.93</v>
      </c>
      <c r="H259" s="14">
        <v>178.3</v>
      </c>
      <c r="I259" s="14">
        <v>174.85</v>
      </c>
      <c r="J259" s="14">
        <v>178.46</v>
      </c>
      <c r="K259" s="14">
        <v>183.65</v>
      </c>
      <c r="L259" s="14">
        <v>181.98</v>
      </c>
      <c r="M259" s="14">
        <v>173.96</v>
      </c>
      <c r="N259" s="14">
        <v>173.63</v>
      </c>
      <c r="O259" s="14">
        <v>157.08000000000001</v>
      </c>
      <c r="P259" s="14">
        <v>156.22</v>
      </c>
      <c r="Q259" s="14">
        <v>157.82</v>
      </c>
      <c r="R259" s="14">
        <v>156.47</v>
      </c>
      <c r="S259" s="14">
        <v>162.85</v>
      </c>
      <c r="T259" s="30">
        <v>161.01</v>
      </c>
      <c r="U259" s="30">
        <v>157.13</v>
      </c>
      <c r="V259" s="30">
        <v>159.13</v>
      </c>
      <c r="W259" s="30">
        <v>196.29</v>
      </c>
      <c r="X259" s="30">
        <v>196.25</v>
      </c>
      <c r="Y259" s="30">
        <v>196.87</v>
      </c>
      <c r="Z259" s="30">
        <v>197.38</v>
      </c>
    </row>
    <row r="260" spans="1:26" x14ac:dyDescent="0.2">
      <c r="A260" s="23" t="s">
        <v>326</v>
      </c>
      <c r="B260" s="31" t="s">
        <v>460</v>
      </c>
      <c r="C260" s="14">
        <v>160.38999999999999</v>
      </c>
      <c r="D260" s="14">
        <v>158.22</v>
      </c>
      <c r="E260" s="14">
        <v>162.19</v>
      </c>
      <c r="F260" s="14">
        <v>162.77000000000001</v>
      </c>
      <c r="G260" s="14">
        <v>172.32</v>
      </c>
      <c r="H260" s="14">
        <v>174.84</v>
      </c>
      <c r="I260" s="14">
        <v>175.29</v>
      </c>
      <c r="J260" s="14">
        <v>174.45</v>
      </c>
      <c r="K260" s="14">
        <v>174.55</v>
      </c>
      <c r="L260" s="14">
        <v>173.8</v>
      </c>
      <c r="M260" s="14">
        <v>171.56</v>
      </c>
      <c r="N260" s="14">
        <v>175.18</v>
      </c>
      <c r="O260" s="14">
        <v>175.76</v>
      </c>
      <c r="P260" s="14">
        <v>178.48</v>
      </c>
      <c r="Q260" s="14">
        <v>175.37</v>
      </c>
      <c r="R260" s="14">
        <v>181.34</v>
      </c>
      <c r="S260" s="14">
        <v>175.88</v>
      </c>
      <c r="T260" s="30">
        <v>180.92</v>
      </c>
      <c r="U260" s="30">
        <v>173.58</v>
      </c>
      <c r="V260" s="30">
        <v>173.35</v>
      </c>
      <c r="W260" s="30">
        <v>198.36</v>
      </c>
      <c r="X260" s="30">
        <v>196.84</v>
      </c>
      <c r="Y260" s="30">
        <v>206.38</v>
      </c>
      <c r="Z260" s="30">
        <v>202.84</v>
      </c>
    </row>
    <row r="261" spans="1:26" x14ac:dyDescent="0.2">
      <c r="A261" s="23" t="s">
        <v>139</v>
      </c>
      <c r="B261" s="31" t="s">
        <v>460</v>
      </c>
      <c r="C261" s="14">
        <v>148.29</v>
      </c>
      <c r="D261" s="14">
        <v>146.52000000000001</v>
      </c>
      <c r="E261" s="14">
        <v>145.85</v>
      </c>
      <c r="F261" s="14">
        <v>148.08000000000001</v>
      </c>
      <c r="G261" s="14">
        <v>150.01</v>
      </c>
      <c r="H261" s="14">
        <v>150.16</v>
      </c>
      <c r="I261" s="14">
        <v>146.08000000000001</v>
      </c>
      <c r="J261" s="14">
        <v>143.31</v>
      </c>
      <c r="K261" s="14">
        <v>148.76</v>
      </c>
      <c r="L261" s="14">
        <v>151.77000000000001</v>
      </c>
      <c r="M261" s="14">
        <v>153.62</v>
      </c>
      <c r="N261" s="14">
        <v>150.12</v>
      </c>
      <c r="O261" s="14">
        <v>147.02000000000001</v>
      </c>
      <c r="P261" s="14">
        <v>141.27000000000001</v>
      </c>
      <c r="Q261" s="14">
        <v>142.62</v>
      </c>
      <c r="R261" s="14">
        <v>143.38</v>
      </c>
      <c r="S261" s="14">
        <v>147.94999999999999</v>
      </c>
      <c r="T261" s="30">
        <v>146.05000000000001</v>
      </c>
      <c r="U261" s="30">
        <v>141.58000000000001</v>
      </c>
      <c r="V261" s="30">
        <v>142.82</v>
      </c>
      <c r="W261" s="30">
        <v>192.39</v>
      </c>
      <c r="X261" s="30">
        <v>196.91</v>
      </c>
      <c r="Y261" s="30">
        <v>194.05</v>
      </c>
      <c r="Z261" s="30">
        <v>205.52</v>
      </c>
    </row>
    <row r="262" spans="1:26" x14ac:dyDescent="0.2">
      <c r="A262" s="23" t="s">
        <v>141</v>
      </c>
      <c r="B262" s="31" t="s">
        <v>460</v>
      </c>
      <c r="C262" s="14">
        <v>160.11000000000001</v>
      </c>
      <c r="D262" s="14">
        <v>159.19</v>
      </c>
      <c r="E262" s="14">
        <v>160.87</v>
      </c>
      <c r="F262" s="14">
        <v>160.38999999999999</v>
      </c>
      <c r="G262" s="14">
        <v>162.18</v>
      </c>
      <c r="H262" s="14">
        <v>160.59</v>
      </c>
      <c r="I262" s="14">
        <v>162.47</v>
      </c>
      <c r="J262" s="14">
        <v>161.1</v>
      </c>
      <c r="K262" s="14">
        <v>162.22999999999999</v>
      </c>
      <c r="L262" s="14">
        <v>165.08</v>
      </c>
      <c r="M262" s="14">
        <v>162.35</v>
      </c>
      <c r="N262" s="14">
        <v>162.44999999999999</v>
      </c>
      <c r="O262" s="14">
        <v>174.13</v>
      </c>
      <c r="P262" s="14">
        <v>180.62</v>
      </c>
      <c r="Q262" s="14">
        <v>177.5</v>
      </c>
      <c r="R262" s="14">
        <v>175.27</v>
      </c>
      <c r="S262" s="14">
        <v>175.77</v>
      </c>
      <c r="T262" s="30">
        <v>169.95</v>
      </c>
      <c r="U262" s="30">
        <v>165.54</v>
      </c>
      <c r="V262" s="30">
        <v>171.85</v>
      </c>
      <c r="W262" s="30">
        <v>160.02000000000001</v>
      </c>
      <c r="X262" s="30">
        <v>157.12</v>
      </c>
      <c r="Y262" s="30">
        <v>166.92</v>
      </c>
      <c r="Z262" s="30">
        <v>170.82</v>
      </c>
    </row>
    <row r="263" spans="1:26" x14ac:dyDescent="0.2">
      <c r="A263" s="23" t="s">
        <v>327</v>
      </c>
      <c r="B263" s="31" t="s">
        <v>460</v>
      </c>
      <c r="C263" s="14">
        <v>168.21</v>
      </c>
      <c r="D263" s="14">
        <v>168.07</v>
      </c>
      <c r="E263" s="14">
        <v>168.99</v>
      </c>
      <c r="F263" s="14">
        <v>172.05</v>
      </c>
      <c r="G263" s="14">
        <v>175.28</v>
      </c>
      <c r="H263" s="14">
        <v>181.05</v>
      </c>
      <c r="I263" s="14">
        <v>179.69</v>
      </c>
      <c r="J263" s="14">
        <v>177.72</v>
      </c>
      <c r="K263" s="14">
        <v>176.32</v>
      </c>
      <c r="L263" s="14">
        <v>176.98</v>
      </c>
      <c r="M263" s="14">
        <v>178.88</v>
      </c>
      <c r="N263" s="14">
        <v>171.27</v>
      </c>
      <c r="O263" s="14">
        <v>174.89</v>
      </c>
      <c r="P263" s="14">
        <v>180.07</v>
      </c>
      <c r="Q263" s="14">
        <v>178.45</v>
      </c>
      <c r="R263" s="14">
        <v>180.96</v>
      </c>
      <c r="S263" s="14">
        <v>176.04</v>
      </c>
      <c r="T263" s="30">
        <v>176.15</v>
      </c>
      <c r="U263" s="30">
        <v>172.55</v>
      </c>
      <c r="V263" s="30">
        <v>172.93</v>
      </c>
      <c r="W263" s="30">
        <v>193.96</v>
      </c>
      <c r="X263" s="30">
        <v>193.81</v>
      </c>
      <c r="Y263" s="30">
        <v>192.93</v>
      </c>
      <c r="Z263" s="30">
        <v>195.92</v>
      </c>
    </row>
    <row r="264" spans="1:26" x14ac:dyDescent="0.2">
      <c r="A264" s="23" t="s">
        <v>143</v>
      </c>
      <c r="B264" s="31" t="s">
        <v>460</v>
      </c>
      <c r="C264" s="14">
        <v>143.96</v>
      </c>
      <c r="D264" s="14">
        <v>140.28</v>
      </c>
      <c r="E264" s="14">
        <v>144.06</v>
      </c>
      <c r="F264" s="14">
        <v>141.44999999999999</v>
      </c>
      <c r="G264" s="14">
        <v>178.56</v>
      </c>
      <c r="H264" s="14">
        <v>165.91</v>
      </c>
      <c r="I264" s="14">
        <v>168.18</v>
      </c>
      <c r="J264" s="14">
        <v>167.06</v>
      </c>
      <c r="K264" s="14">
        <v>169.86</v>
      </c>
      <c r="L264" s="14">
        <v>166.82</v>
      </c>
      <c r="M264" s="14">
        <v>167.31</v>
      </c>
      <c r="N264" s="14">
        <v>164.29</v>
      </c>
      <c r="O264" s="14">
        <v>164.26</v>
      </c>
      <c r="P264" s="14">
        <v>164.58</v>
      </c>
      <c r="Q264" s="14">
        <v>164.82</v>
      </c>
      <c r="R264" s="14">
        <v>166.09</v>
      </c>
      <c r="S264" s="14">
        <v>169.51</v>
      </c>
      <c r="T264" s="30">
        <v>172.84</v>
      </c>
      <c r="U264" s="30">
        <v>163.12</v>
      </c>
      <c r="V264" s="30">
        <v>163.53</v>
      </c>
      <c r="W264" s="30">
        <v>188.91</v>
      </c>
      <c r="X264" s="30">
        <v>192.49</v>
      </c>
      <c r="Y264" s="30">
        <v>189.82</v>
      </c>
      <c r="Z264" s="30">
        <v>187.04</v>
      </c>
    </row>
    <row r="265" spans="1:26" x14ac:dyDescent="0.2">
      <c r="A265" s="23" t="s">
        <v>144</v>
      </c>
      <c r="B265" s="31" t="s">
        <v>464</v>
      </c>
      <c r="C265" s="14">
        <v>154.13999999999999</v>
      </c>
      <c r="D265" s="14">
        <v>149.22</v>
      </c>
      <c r="E265" s="14">
        <v>150.11000000000001</v>
      </c>
      <c r="F265" s="14">
        <v>151.66999999999999</v>
      </c>
      <c r="G265" s="14">
        <v>157.30000000000001</v>
      </c>
      <c r="H265" s="14">
        <v>167.69</v>
      </c>
      <c r="I265" s="14">
        <v>168.55</v>
      </c>
      <c r="J265" s="14">
        <v>163.69999999999999</v>
      </c>
      <c r="K265" s="14">
        <v>159.97</v>
      </c>
      <c r="L265" s="14">
        <v>163.59</v>
      </c>
      <c r="M265" s="14">
        <v>162.4</v>
      </c>
      <c r="N265" s="14">
        <v>163.78</v>
      </c>
      <c r="O265" s="14">
        <v>163.16999999999999</v>
      </c>
      <c r="P265" s="14">
        <v>166.55</v>
      </c>
      <c r="Q265" s="14">
        <v>175.05</v>
      </c>
      <c r="R265" s="14"/>
      <c r="S265" s="14"/>
      <c r="T265" s="30"/>
      <c r="U265" s="30"/>
      <c r="V265" s="30"/>
      <c r="W265" s="30"/>
      <c r="X265" s="30"/>
      <c r="Y265" s="30"/>
      <c r="Z265" s="30"/>
    </row>
    <row r="266" spans="1:26" x14ac:dyDescent="0.2">
      <c r="A266" s="23" t="s">
        <v>145</v>
      </c>
      <c r="B266" s="31" t="s">
        <v>460</v>
      </c>
      <c r="C266" s="14">
        <v>165.13</v>
      </c>
      <c r="D266" s="14">
        <v>169.25</v>
      </c>
      <c r="E266" s="14">
        <v>167.06</v>
      </c>
      <c r="F266" s="14">
        <v>163.68</v>
      </c>
      <c r="G266" s="14">
        <v>172.55</v>
      </c>
      <c r="H266" s="14">
        <v>171.25</v>
      </c>
      <c r="I266" s="14">
        <v>173.25</v>
      </c>
      <c r="J266" s="14">
        <v>173.92</v>
      </c>
      <c r="K266" s="14">
        <v>175.45</v>
      </c>
      <c r="L266" s="14">
        <v>175.71</v>
      </c>
      <c r="M266" s="14">
        <v>174.18</v>
      </c>
      <c r="N266" s="14">
        <v>176.21</v>
      </c>
      <c r="O266" s="14">
        <v>171.52</v>
      </c>
      <c r="P266" s="14">
        <v>176.34</v>
      </c>
      <c r="Q266" s="14">
        <v>167.98</v>
      </c>
      <c r="R266" s="14">
        <v>171.64</v>
      </c>
      <c r="S266" s="14">
        <v>167.8</v>
      </c>
      <c r="T266" s="30">
        <v>168.33</v>
      </c>
      <c r="U266" s="30">
        <v>166.96</v>
      </c>
      <c r="V266" s="30">
        <v>164.44</v>
      </c>
      <c r="W266" s="30">
        <v>172.01</v>
      </c>
      <c r="X266" s="30">
        <v>170.5</v>
      </c>
      <c r="Y266" s="30">
        <v>174.47</v>
      </c>
      <c r="Z266" s="30">
        <v>172.41</v>
      </c>
    </row>
    <row r="267" spans="1:26" x14ac:dyDescent="0.2">
      <c r="A267" s="23" t="s">
        <v>149</v>
      </c>
      <c r="B267" s="31" t="s">
        <v>460</v>
      </c>
      <c r="C267" s="14">
        <v>186.89</v>
      </c>
      <c r="D267" s="14">
        <v>182.53</v>
      </c>
      <c r="E267" s="14">
        <v>183.95</v>
      </c>
      <c r="F267" s="14">
        <v>180.91</v>
      </c>
      <c r="G267" s="14">
        <v>197.92</v>
      </c>
      <c r="H267" s="14">
        <v>200.97</v>
      </c>
      <c r="I267" s="14">
        <v>195</v>
      </c>
      <c r="J267" s="14">
        <v>193.34</v>
      </c>
      <c r="K267" s="14">
        <v>195.8</v>
      </c>
      <c r="L267" s="14">
        <v>189.03</v>
      </c>
      <c r="M267" s="14">
        <v>191.02</v>
      </c>
      <c r="N267" s="14">
        <v>190.55</v>
      </c>
      <c r="O267" s="14">
        <v>195.58</v>
      </c>
      <c r="P267" s="14">
        <v>198.41</v>
      </c>
      <c r="Q267" s="14">
        <v>200.45</v>
      </c>
      <c r="R267" s="14">
        <v>198.44</v>
      </c>
      <c r="S267" s="14">
        <v>193.95</v>
      </c>
      <c r="T267" s="30">
        <v>196.86</v>
      </c>
      <c r="U267" s="30">
        <v>201.31</v>
      </c>
      <c r="V267" s="30">
        <v>199.09</v>
      </c>
      <c r="W267" s="30">
        <v>223.62</v>
      </c>
      <c r="X267" s="30">
        <v>227.04</v>
      </c>
      <c r="Y267" s="30">
        <v>222.8</v>
      </c>
      <c r="Z267" s="30">
        <v>223.95</v>
      </c>
    </row>
    <row r="268" spans="1:26" x14ac:dyDescent="0.2">
      <c r="A268" s="23" t="s">
        <v>148</v>
      </c>
      <c r="B268" s="31" t="s">
        <v>460</v>
      </c>
      <c r="C268" s="14">
        <v>169.29</v>
      </c>
      <c r="D268" s="14">
        <v>167.14</v>
      </c>
      <c r="E268" s="14">
        <v>168.66</v>
      </c>
      <c r="F268" s="14">
        <v>165.57</v>
      </c>
      <c r="G268" s="14">
        <v>177.74</v>
      </c>
      <c r="H268" s="14">
        <v>166.04</v>
      </c>
      <c r="I268" s="14">
        <v>165.71</v>
      </c>
      <c r="J268" s="14">
        <v>166.74</v>
      </c>
      <c r="K268" s="14">
        <v>165.43</v>
      </c>
      <c r="L268" s="14">
        <v>168.97</v>
      </c>
      <c r="M268" s="14">
        <v>166.79</v>
      </c>
      <c r="N268" s="14">
        <v>168.53</v>
      </c>
      <c r="O268" s="14">
        <v>184.09</v>
      </c>
      <c r="P268" s="14">
        <v>184.34</v>
      </c>
      <c r="Q268" s="14">
        <v>186.88</v>
      </c>
      <c r="R268" s="14">
        <v>187.65</v>
      </c>
      <c r="S268" s="14">
        <v>186.7</v>
      </c>
      <c r="T268" s="30">
        <v>189.7</v>
      </c>
      <c r="U268" s="30">
        <v>188.62</v>
      </c>
      <c r="V268" s="30">
        <v>182.8</v>
      </c>
      <c r="W268" s="30">
        <v>210.35</v>
      </c>
      <c r="X268" s="30">
        <v>210.89</v>
      </c>
      <c r="Y268" s="30">
        <v>211.88</v>
      </c>
      <c r="Z268" s="30">
        <v>213.64</v>
      </c>
    </row>
    <row r="269" spans="1:26" x14ac:dyDescent="0.2">
      <c r="A269" s="23" t="s">
        <v>150</v>
      </c>
      <c r="B269" s="31" t="s">
        <v>460</v>
      </c>
      <c r="C269" s="14">
        <v>143.5</v>
      </c>
      <c r="D269" s="14">
        <v>143.87</v>
      </c>
      <c r="E269" s="14">
        <v>146.07</v>
      </c>
      <c r="F269" s="14">
        <v>142.36000000000001</v>
      </c>
      <c r="G269" s="14">
        <v>143.37</v>
      </c>
      <c r="H269" s="14">
        <v>146</v>
      </c>
      <c r="I269" s="14">
        <v>148.94999999999999</v>
      </c>
      <c r="J269" s="14">
        <v>143.36000000000001</v>
      </c>
      <c r="K269" s="14">
        <v>141.6</v>
      </c>
      <c r="L269" s="14">
        <v>143.97</v>
      </c>
      <c r="M269" s="14">
        <v>147.11000000000001</v>
      </c>
      <c r="N269" s="14">
        <v>143.02000000000001</v>
      </c>
      <c r="O269" s="14">
        <v>164.22</v>
      </c>
      <c r="P269" s="14">
        <v>162.1</v>
      </c>
      <c r="Q269" s="14">
        <v>156.9</v>
      </c>
      <c r="R269" s="14">
        <v>160.69</v>
      </c>
      <c r="S269" s="14">
        <v>160.4</v>
      </c>
      <c r="T269" s="30">
        <v>154.82</v>
      </c>
      <c r="U269" s="30">
        <v>156.26</v>
      </c>
      <c r="V269" s="30">
        <v>158.11000000000001</v>
      </c>
      <c r="W269" s="30">
        <v>178.27</v>
      </c>
      <c r="X269" s="30">
        <v>173.36</v>
      </c>
      <c r="Y269" s="30">
        <v>170.12</v>
      </c>
      <c r="Z269" s="30">
        <v>170.63</v>
      </c>
    </row>
    <row r="270" spans="1:26" x14ac:dyDescent="0.2">
      <c r="A270" s="23" t="s">
        <v>236</v>
      </c>
      <c r="B270" s="31" t="s">
        <v>460</v>
      </c>
      <c r="C270" s="14">
        <v>144.15</v>
      </c>
      <c r="D270" s="14">
        <v>143.21</v>
      </c>
      <c r="E270" s="14">
        <v>137.69999999999999</v>
      </c>
      <c r="F270" s="14">
        <v>137.34</v>
      </c>
      <c r="G270" s="14">
        <v>155.96</v>
      </c>
      <c r="H270" s="14">
        <v>162.66</v>
      </c>
      <c r="I270" s="14">
        <v>167.45</v>
      </c>
      <c r="J270" s="14">
        <v>173.1</v>
      </c>
      <c r="K270" s="14">
        <v>165.58</v>
      </c>
      <c r="L270" s="14">
        <v>163.91</v>
      </c>
      <c r="M270" s="14">
        <v>165.31</v>
      </c>
      <c r="N270" s="14">
        <v>163.12</v>
      </c>
      <c r="O270" s="14">
        <v>181.2</v>
      </c>
      <c r="P270" s="14">
        <v>174.26</v>
      </c>
      <c r="Q270" s="14">
        <v>176.87</v>
      </c>
      <c r="R270" s="14">
        <v>174.04</v>
      </c>
      <c r="S270" s="14">
        <v>174.96</v>
      </c>
      <c r="T270" s="30">
        <v>174.68</v>
      </c>
      <c r="U270" s="30">
        <v>172.84</v>
      </c>
      <c r="V270" s="30">
        <v>176.71</v>
      </c>
      <c r="W270" s="30">
        <v>201.11</v>
      </c>
      <c r="X270" s="30">
        <v>199.92</v>
      </c>
      <c r="Y270" s="30">
        <v>208.35</v>
      </c>
      <c r="Z270" s="30">
        <v>212.61</v>
      </c>
    </row>
    <row r="271" spans="1:26" x14ac:dyDescent="0.2">
      <c r="A271" s="23" t="s">
        <v>151</v>
      </c>
      <c r="B271" s="31" t="s">
        <v>460</v>
      </c>
      <c r="C271" s="14">
        <v>193.45</v>
      </c>
      <c r="D271" s="14">
        <v>190.38</v>
      </c>
      <c r="E271" s="14">
        <v>187.15</v>
      </c>
      <c r="F271" s="14">
        <v>190.66</v>
      </c>
      <c r="G271" s="14">
        <v>205.09</v>
      </c>
      <c r="H271" s="14">
        <v>197.18</v>
      </c>
      <c r="I271" s="14">
        <v>199.17</v>
      </c>
      <c r="J271" s="14">
        <v>200.33</v>
      </c>
      <c r="K271" s="14">
        <v>195.23</v>
      </c>
      <c r="L271" s="14">
        <v>199.85</v>
      </c>
      <c r="M271" s="14">
        <v>201.7</v>
      </c>
      <c r="N271" s="14">
        <v>199.7</v>
      </c>
      <c r="O271" s="14">
        <v>201.49</v>
      </c>
      <c r="P271" s="14">
        <v>191.82</v>
      </c>
      <c r="Q271" s="14">
        <v>192.7</v>
      </c>
      <c r="R271" s="14">
        <v>199.78</v>
      </c>
      <c r="S271" s="14">
        <v>201.09</v>
      </c>
      <c r="T271" s="30">
        <v>194.35</v>
      </c>
      <c r="U271" s="30">
        <v>197.17</v>
      </c>
      <c r="V271" s="30">
        <v>202.65</v>
      </c>
      <c r="W271" s="30">
        <v>221.35</v>
      </c>
      <c r="X271" s="30">
        <v>218.85</v>
      </c>
      <c r="Y271" s="30">
        <v>215.79</v>
      </c>
      <c r="Z271" s="30">
        <v>217.3</v>
      </c>
    </row>
    <row r="272" spans="1:26" x14ac:dyDescent="0.2">
      <c r="A272" s="23" t="s">
        <v>328</v>
      </c>
      <c r="B272" s="31" t="s">
        <v>460</v>
      </c>
      <c r="C272" s="14">
        <v>172.92</v>
      </c>
      <c r="D272" s="14">
        <v>167.08</v>
      </c>
      <c r="E272" s="14">
        <v>167.22</v>
      </c>
      <c r="F272" s="14">
        <v>168.69</v>
      </c>
      <c r="G272" s="14">
        <v>182.41</v>
      </c>
      <c r="H272" s="14">
        <v>182.34</v>
      </c>
      <c r="I272" s="14">
        <v>178.41</v>
      </c>
      <c r="J272" s="14">
        <v>179.88</v>
      </c>
      <c r="K272" s="14">
        <v>178.58</v>
      </c>
      <c r="L272" s="14">
        <v>181.23</v>
      </c>
      <c r="M272" s="14">
        <v>184.66</v>
      </c>
      <c r="N272" s="14">
        <v>181.65</v>
      </c>
      <c r="O272" s="14">
        <v>187.56</v>
      </c>
      <c r="P272" s="14">
        <v>186.76</v>
      </c>
      <c r="Q272" s="14">
        <v>187.79</v>
      </c>
      <c r="R272" s="14">
        <v>186.22</v>
      </c>
      <c r="S272" s="14">
        <v>187.99</v>
      </c>
      <c r="T272" s="30">
        <v>182.74</v>
      </c>
      <c r="U272" s="30">
        <v>185.17</v>
      </c>
      <c r="V272" s="30">
        <v>181.73</v>
      </c>
      <c r="W272" s="30">
        <v>201.5</v>
      </c>
      <c r="X272" s="30">
        <v>203.94</v>
      </c>
      <c r="Y272" s="30">
        <v>204.91</v>
      </c>
      <c r="Z272" s="30">
        <v>206.42</v>
      </c>
    </row>
    <row r="273" spans="1:26" x14ac:dyDescent="0.2">
      <c r="A273" s="23" t="s">
        <v>155</v>
      </c>
      <c r="B273" s="31" t="s">
        <v>460</v>
      </c>
      <c r="C273" s="14">
        <v>180.94</v>
      </c>
      <c r="D273" s="14">
        <v>178.69</v>
      </c>
      <c r="E273" s="14">
        <v>180.99</v>
      </c>
      <c r="F273" s="14">
        <v>182</v>
      </c>
      <c r="G273" s="14">
        <v>195.35</v>
      </c>
      <c r="H273" s="14">
        <v>192.18</v>
      </c>
      <c r="I273" s="14">
        <v>193.69</v>
      </c>
      <c r="J273" s="14">
        <v>195.81</v>
      </c>
      <c r="K273" s="14">
        <v>192.18</v>
      </c>
      <c r="L273" s="14">
        <v>190.27</v>
      </c>
      <c r="M273" s="14">
        <v>194.5</v>
      </c>
      <c r="N273" s="14">
        <v>195.22</v>
      </c>
      <c r="O273" s="14">
        <v>191.15</v>
      </c>
      <c r="P273" s="14">
        <v>194.6</v>
      </c>
      <c r="Q273" s="14">
        <v>193.1</v>
      </c>
      <c r="R273" s="14">
        <v>194.15</v>
      </c>
      <c r="S273" s="14">
        <v>195.45</v>
      </c>
      <c r="T273" s="30">
        <v>200.34</v>
      </c>
      <c r="U273" s="30">
        <v>206.55</v>
      </c>
      <c r="V273" s="30">
        <v>196.44</v>
      </c>
      <c r="W273" s="30">
        <v>219.39</v>
      </c>
      <c r="X273" s="30">
        <v>221.95</v>
      </c>
      <c r="Y273" s="30">
        <v>220.34</v>
      </c>
      <c r="Z273" s="30">
        <v>220.82</v>
      </c>
    </row>
    <row r="274" spans="1:26" x14ac:dyDescent="0.2">
      <c r="A274" s="23" t="s">
        <v>157</v>
      </c>
      <c r="B274" s="31" t="s">
        <v>460</v>
      </c>
      <c r="C274" s="14">
        <v>127.89</v>
      </c>
      <c r="D274" s="14">
        <v>125.9</v>
      </c>
      <c r="E274" s="14">
        <v>126.49</v>
      </c>
      <c r="F274" s="14">
        <v>124.91</v>
      </c>
      <c r="G274" s="14">
        <v>131.66</v>
      </c>
      <c r="H274" s="14">
        <v>134.22</v>
      </c>
      <c r="I274" s="14">
        <v>136.49</v>
      </c>
      <c r="J274" s="14">
        <v>136.05000000000001</v>
      </c>
      <c r="K274" s="14">
        <v>140.05000000000001</v>
      </c>
      <c r="L274" s="14">
        <v>134.22999999999999</v>
      </c>
      <c r="M274" s="14">
        <v>136.01</v>
      </c>
      <c r="N274" s="14">
        <v>133.91999999999999</v>
      </c>
      <c r="O274" s="14">
        <v>140.47</v>
      </c>
      <c r="P274" s="14">
        <v>142.94999999999999</v>
      </c>
      <c r="Q274" s="14">
        <v>143.84</v>
      </c>
      <c r="R274" s="14">
        <v>140.12</v>
      </c>
      <c r="S274" s="14">
        <v>144.22999999999999</v>
      </c>
      <c r="T274" s="30">
        <v>145.47999999999999</v>
      </c>
      <c r="U274" s="30">
        <v>145.84</v>
      </c>
      <c r="V274" s="30">
        <v>141.55000000000001</v>
      </c>
      <c r="W274" s="30">
        <v>166.13</v>
      </c>
      <c r="X274" s="30">
        <v>168.84</v>
      </c>
      <c r="Y274" s="30">
        <v>170.34</v>
      </c>
      <c r="Z274" s="30">
        <v>169.74</v>
      </c>
    </row>
    <row r="275" spans="1:26" x14ac:dyDescent="0.2">
      <c r="A275" s="23" t="s">
        <v>329</v>
      </c>
      <c r="B275" s="31" t="s">
        <v>460</v>
      </c>
      <c r="C275" s="14">
        <v>182.12</v>
      </c>
      <c r="D275" s="14">
        <v>186.29</v>
      </c>
      <c r="E275" s="14">
        <v>182.9</v>
      </c>
      <c r="F275" s="14">
        <v>181.72</v>
      </c>
      <c r="G275" s="14">
        <v>179.76</v>
      </c>
      <c r="H275" s="14">
        <v>177.53</v>
      </c>
      <c r="I275" s="14">
        <v>181.26</v>
      </c>
      <c r="J275" s="14">
        <v>181.79</v>
      </c>
      <c r="K275" s="14">
        <v>179.89</v>
      </c>
      <c r="L275" s="14">
        <v>177.62</v>
      </c>
      <c r="M275" s="14">
        <v>178.8</v>
      </c>
      <c r="N275" s="14">
        <v>177.12</v>
      </c>
      <c r="O275" s="14">
        <v>185.86</v>
      </c>
      <c r="P275" s="14">
        <v>183.6</v>
      </c>
      <c r="Q275" s="14">
        <v>185.37</v>
      </c>
      <c r="R275" s="14">
        <v>189.37</v>
      </c>
      <c r="S275" s="14">
        <v>188.04</v>
      </c>
      <c r="T275" s="30">
        <v>188.01</v>
      </c>
      <c r="U275" s="30">
        <v>190.96</v>
      </c>
      <c r="V275" s="30">
        <v>186.64</v>
      </c>
      <c r="W275" s="30">
        <v>207.14</v>
      </c>
      <c r="X275" s="30">
        <v>205.29</v>
      </c>
      <c r="Y275" s="30">
        <v>205.73</v>
      </c>
      <c r="Z275" s="30">
        <v>208.1</v>
      </c>
    </row>
    <row r="276" spans="1:26" x14ac:dyDescent="0.2">
      <c r="A276" s="23" t="s">
        <v>158</v>
      </c>
      <c r="B276" s="31" t="s">
        <v>460</v>
      </c>
      <c r="C276" s="14">
        <v>146.1</v>
      </c>
      <c r="D276" s="14">
        <v>147.85</v>
      </c>
      <c r="E276" s="14">
        <v>145.86000000000001</v>
      </c>
      <c r="F276" s="14">
        <v>145.77000000000001</v>
      </c>
      <c r="G276" s="14">
        <v>151.55000000000001</v>
      </c>
      <c r="H276" s="14">
        <v>154.04</v>
      </c>
      <c r="I276" s="14">
        <v>157.30000000000001</v>
      </c>
      <c r="J276" s="14">
        <v>158.22</v>
      </c>
      <c r="K276" s="14">
        <v>159.29</v>
      </c>
      <c r="L276" s="14">
        <v>158.52000000000001</v>
      </c>
      <c r="M276" s="14">
        <v>157.41999999999999</v>
      </c>
      <c r="N276" s="14">
        <v>157.87</v>
      </c>
      <c r="O276" s="14">
        <v>157.77000000000001</v>
      </c>
      <c r="P276" s="14">
        <v>156.58000000000001</v>
      </c>
      <c r="Q276" s="14">
        <v>154.79</v>
      </c>
      <c r="R276" s="14">
        <v>156.59</v>
      </c>
      <c r="S276" s="14">
        <v>157.19999999999999</v>
      </c>
      <c r="T276" s="30">
        <v>160.12</v>
      </c>
      <c r="U276" s="30">
        <v>155.77000000000001</v>
      </c>
      <c r="V276" s="30">
        <v>154.94</v>
      </c>
      <c r="W276" s="30">
        <v>181.61</v>
      </c>
      <c r="X276" s="30">
        <v>182.9</v>
      </c>
      <c r="Y276" s="30">
        <v>183.91</v>
      </c>
      <c r="Z276" s="30">
        <v>183.91</v>
      </c>
    </row>
    <row r="277" spans="1:26" x14ac:dyDescent="0.2">
      <c r="A277" s="23" t="s">
        <v>159</v>
      </c>
      <c r="B277" s="31" t="s">
        <v>460</v>
      </c>
      <c r="C277" s="14">
        <v>145.72999999999999</v>
      </c>
      <c r="D277" s="14">
        <v>146.82</v>
      </c>
      <c r="E277" s="14">
        <v>151.29</v>
      </c>
      <c r="F277" s="14">
        <v>149.72999999999999</v>
      </c>
      <c r="G277" s="14">
        <v>165.12</v>
      </c>
      <c r="H277" s="14">
        <v>166.69</v>
      </c>
      <c r="I277" s="14">
        <v>156.69</v>
      </c>
      <c r="J277" s="14">
        <v>159.97999999999999</v>
      </c>
      <c r="K277" s="14">
        <v>165.31</v>
      </c>
      <c r="L277" s="14">
        <v>163.89</v>
      </c>
      <c r="M277" s="14">
        <v>163.18</v>
      </c>
      <c r="N277" s="14">
        <v>162.02000000000001</v>
      </c>
      <c r="O277" s="14">
        <v>152.13999999999999</v>
      </c>
      <c r="P277" s="14">
        <v>150.9</v>
      </c>
      <c r="Q277" s="14">
        <v>149.75</v>
      </c>
      <c r="R277" s="14">
        <v>151.06</v>
      </c>
      <c r="S277" s="14">
        <v>144.6</v>
      </c>
      <c r="T277" s="30">
        <v>145.63999999999999</v>
      </c>
      <c r="U277" s="30">
        <v>147.91</v>
      </c>
      <c r="V277" s="30">
        <v>142.24</v>
      </c>
      <c r="W277" s="30">
        <v>150.86000000000001</v>
      </c>
      <c r="X277" s="30">
        <v>161.55000000000001</v>
      </c>
      <c r="Y277" s="30">
        <v>157.78</v>
      </c>
      <c r="Z277" s="30">
        <v>165</v>
      </c>
    </row>
    <row r="278" spans="1:26" x14ac:dyDescent="0.2">
      <c r="A278" s="23" t="s">
        <v>160</v>
      </c>
      <c r="B278" s="31" t="s">
        <v>460</v>
      </c>
      <c r="C278" s="14">
        <v>132.59</v>
      </c>
      <c r="D278" s="14">
        <v>134.16</v>
      </c>
      <c r="E278" s="14">
        <v>132.09</v>
      </c>
      <c r="F278" s="14">
        <v>129.6</v>
      </c>
      <c r="G278" s="14">
        <v>124.74</v>
      </c>
      <c r="H278" s="14">
        <v>127.4</v>
      </c>
      <c r="I278" s="14">
        <v>127.06</v>
      </c>
      <c r="J278" s="14">
        <v>128.44</v>
      </c>
      <c r="K278" s="14">
        <v>128.04</v>
      </c>
      <c r="L278" s="14">
        <v>125.87</v>
      </c>
      <c r="M278" s="14">
        <v>128.32</v>
      </c>
      <c r="N278" s="14">
        <v>125.98</v>
      </c>
      <c r="O278" s="14">
        <v>130.91999999999999</v>
      </c>
      <c r="P278" s="14">
        <v>130.74</v>
      </c>
      <c r="Q278" s="14">
        <v>134.36000000000001</v>
      </c>
      <c r="R278" s="14">
        <v>135.16</v>
      </c>
      <c r="S278" s="14">
        <v>134.02000000000001</v>
      </c>
      <c r="T278" s="30">
        <v>131.61000000000001</v>
      </c>
      <c r="U278" s="30">
        <v>136.54</v>
      </c>
      <c r="V278" s="30">
        <v>138.30000000000001</v>
      </c>
      <c r="W278" s="30">
        <v>156.26</v>
      </c>
      <c r="X278" s="30">
        <v>155.91999999999999</v>
      </c>
      <c r="Y278" s="30">
        <v>155.66999999999999</v>
      </c>
      <c r="Z278" s="30">
        <v>155.22</v>
      </c>
    </row>
    <row r="279" spans="1:26" x14ac:dyDescent="0.2">
      <c r="A279" s="23" t="s">
        <v>163</v>
      </c>
      <c r="B279" s="31" t="s">
        <v>460</v>
      </c>
      <c r="C279" s="14">
        <v>164.58</v>
      </c>
      <c r="D279" s="14">
        <v>163</v>
      </c>
      <c r="E279" s="14">
        <v>164.35</v>
      </c>
      <c r="F279" s="14">
        <v>160.63</v>
      </c>
      <c r="G279" s="14">
        <v>168.57</v>
      </c>
      <c r="H279" s="14">
        <v>170.52</v>
      </c>
      <c r="I279" s="14">
        <v>174.28</v>
      </c>
      <c r="J279" s="14">
        <v>167.05</v>
      </c>
      <c r="K279" s="14">
        <v>170.33</v>
      </c>
      <c r="L279" s="14">
        <v>172.84</v>
      </c>
      <c r="M279" s="14">
        <v>172.89</v>
      </c>
      <c r="N279" s="14">
        <v>172.19</v>
      </c>
      <c r="O279" s="14">
        <v>176.98</v>
      </c>
      <c r="P279" s="14">
        <v>178.2</v>
      </c>
      <c r="Q279" s="14">
        <v>175.24</v>
      </c>
      <c r="R279" s="14">
        <v>176.9</v>
      </c>
      <c r="S279" s="14">
        <v>179.17</v>
      </c>
      <c r="T279" s="30">
        <v>175.09</v>
      </c>
      <c r="U279" s="30">
        <v>176.03</v>
      </c>
      <c r="V279" s="30">
        <v>176.33</v>
      </c>
      <c r="W279" s="30">
        <v>191.42</v>
      </c>
      <c r="X279" s="30">
        <v>188.81</v>
      </c>
      <c r="Y279" s="30">
        <v>185.73</v>
      </c>
      <c r="Z279" s="30">
        <v>195.02</v>
      </c>
    </row>
    <row r="280" spans="1:26" x14ac:dyDescent="0.2">
      <c r="A280" s="23" t="s">
        <v>164</v>
      </c>
      <c r="B280" s="31" t="s">
        <v>460</v>
      </c>
      <c r="C280" s="14">
        <v>156.58000000000001</v>
      </c>
      <c r="D280" s="14">
        <v>158.65</v>
      </c>
      <c r="E280" s="14">
        <v>158.65</v>
      </c>
      <c r="F280" s="14">
        <v>158.77000000000001</v>
      </c>
      <c r="G280" s="14">
        <v>160.61000000000001</v>
      </c>
      <c r="H280" s="14">
        <v>160.09</v>
      </c>
      <c r="I280" s="14">
        <v>164.05</v>
      </c>
      <c r="J280" s="14">
        <v>163.72999999999999</v>
      </c>
      <c r="K280" s="14">
        <v>163.52000000000001</v>
      </c>
      <c r="L280" s="14">
        <v>164.42</v>
      </c>
      <c r="M280" s="14">
        <v>165.17</v>
      </c>
      <c r="N280" s="14">
        <v>164.17</v>
      </c>
      <c r="O280" s="14">
        <v>173.64</v>
      </c>
      <c r="P280" s="14">
        <v>169.38</v>
      </c>
      <c r="Q280" s="14">
        <v>170.15</v>
      </c>
      <c r="R280" s="14">
        <v>166.05</v>
      </c>
      <c r="S280" s="14">
        <v>168.36</v>
      </c>
      <c r="T280" s="30">
        <v>161.41</v>
      </c>
      <c r="U280" s="30">
        <v>162.72</v>
      </c>
      <c r="V280" s="30">
        <v>167.63</v>
      </c>
      <c r="W280" s="30">
        <v>185.33</v>
      </c>
      <c r="X280" s="30">
        <v>186.96</v>
      </c>
      <c r="Y280" s="30">
        <v>184.52</v>
      </c>
      <c r="Z280" s="30">
        <v>187</v>
      </c>
    </row>
    <row r="281" spans="1:26" x14ac:dyDescent="0.2">
      <c r="A281" s="23" t="s">
        <v>165</v>
      </c>
      <c r="B281" s="31" t="s">
        <v>460</v>
      </c>
      <c r="C281" s="14">
        <v>140.69999999999999</v>
      </c>
      <c r="D281" s="14">
        <v>146.03</v>
      </c>
      <c r="E281" s="14">
        <v>141.02000000000001</v>
      </c>
      <c r="F281" s="14">
        <v>139.47999999999999</v>
      </c>
      <c r="G281" s="14">
        <v>146.5</v>
      </c>
      <c r="H281" s="14">
        <v>147.72999999999999</v>
      </c>
      <c r="I281" s="14">
        <v>146.59</v>
      </c>
      <c r="J281" s="14">
        <v>146.75</v>
      </c>
      <c r="K281" s="14">
        <v>150.13999999999999</v>
      </c>
      <c r="L281" s="14">
        <v>151.22999999999999</v>
      </c>
      <c r="M281" s="14">
        <v>148.88</v>
      </c>
      <c r="N281" s="14">
        <v>153.9</v>
      </c>
      <c r="O281" s="14">
        <v>136.30000000000001</v>
      </c>
      <c r="P281" s="14">
        <v>140.96</v>
      </c>
      <c r="Q281" s="14">
        <v>139.41</v>
      </c>
      <c r="R281" s="14">
        <v>136.87</v>
      </c>
      <c r="S281" s="14">
        <v>128.81</v>
      </c>
      <c r="T281" s="30">
        <v>138.11000000000001</v>
      </c>
      <c r="U281" s="30">
        <v>133.34</v>
      </c>
      <c r="V281" s="30">
        <v>136.38</v>
      </c>
      <c r="W281" s="30">
        <v>193.1</v>
      </c>
      <c r="X281" s="30">
        <v>186.34</v>
      </c>
      <c r="Y281" s="30">
        <v>186.6</v>
      </c>
      <c r="Z281" s="30">
        <v>189.62</v>
      </c>
    </row>
    <row r="282" spans="1:26" x14ac:dyDescent="0.2">
      <c r="A282" s="23" t="s">
        <v>166</v>
      </c>
      <c r="B282" s="31" t="s">
        <v>460</v>
      </c>
      <c r="C282" s="14">
        <v>125.23</v>
      </c>
      <c r="D282" s="14">
        <v>121</v>
      </c>
      <c r="E282" s="14">
        <v>129.87</v>
      </c>
      <c r="F282" s="14">
        <v>129.66999999999999</v>
      </c>
      <c r="G282" s="14">
        <v>143.15</v>
      </c>
      <c r="H282" s="14">
        <v>146.61000000000001</v>
      </c>
      <c r="I282" s="14">
        <v>147.22</v>
      </c>
      <c r="J282" s="14">
        <v>142.52000000000001</v>
      </c>
      <c r="K282" s="14">
        <v>143.03</v>
      </c>
      <c r="L282" s="14">
        <v>146.56</v>
      </c>
      <c r="M282" s="14">
        <v>155.38999999999999</v>
      </c>
      <c r="N282" s="14">
        <v>144.13999999999999</v>
      </c>
      <c r="O282" s="14">
        <v>148.71</v>
      </c>
      <c r="P282" s="14">
        <v>155.44999999999999</v>
      </c>
      <c r="Q282" s="14">
        <v>147.66999999999999</v>
      </c>
      <c r="R282" s="14">
        <v>147.66</v>
      </c>
      <c r="S282" s="14">
        <v>150.25</v>
      </c>
      <c r="T282" s="30">
        <v>137.19</v>
      </c>
      <c r="U282" s="30">
        <v>139.56</v>
      </c>
      <c r="V282" s="30">
        <v>153.58000000000001</v>
      </c>
      <c r="W282" s="30">
        <v>191.02</v>
      </c>
      <c r="X282" s="30">
        <v>184.07</v>
      </c>
      <c r="Y282" s="30">
        <v>186.75</v>
      </c>
      <c r="Z282" s="30">
        <v>174.7</v>
      </c>
    </row>
    <row r="283" spans="1:26" x14ac:dyDescent="0.2">
      <c r="A283" s="23" t="s">
        <v>330</v>
      </c>
      <c r="B283" s="31" t="s">
        <v>460</v>
      </c>
      <c r="C283" s="14">
        <v>130.82</v>
      </c>
      <c r="D283" s="14">
        <v>140.78</v>
      </c>
      <c r="E283" s="14">
        <v>138.27000000000001</v>
      </c>
      <c r="F283" s="14">
        <v>141.71</v>
      </c>
      <c r="G283" s="14">
        <v>151.9</v>
      </c>
      <c r="H283" s="14">
        <v>143.6</v>
      </c>
      <c r="I283" s="14">
        <v>159.37</v>
      </c>
      <c r="J283" s="14">
        <v>147.79</v>
      </c>
      <c r="K283" s="14">
        <v>152.61000000000001</v>
      </c>
      <c r="L283" s="14">
        <v>147.25</v>
      </c>
      <c r="M283" s="14">
        <v>148.35</v>
      </c>
      <c r="N283" s="14">
        <v>151.52000000000001</v>
      </c>
      <c r="O283" s="14">
        <v>149.09</v>
      </c>
      <c r="P283" s="14">
        <v>143.71</v>
      </c>
      <c r="Q283" s="14">
        <v>145.68</v>
      </c>
      <c r="R283" s="14">
        <v>152.96</v>
      </c>
      <c r="S283" s="14">
        <v>153.77000000000001</v>
      </c>
      <c r="T283" s="30">
        <v>159.84</v>
      </c>
      <c r="U283" s="30">
        <v>164.75</v>
      </c>
      <c r="V283" s="30">
        <v>153.36000000000001</v>
      </c>
      <c r="W283" s="30">
        <v>175.23</v>
      </c>
      <c r="X283" s="30">
        <v>175.35</v>
      </c>
      <c r="Y283" s="30">
        <v>169.15</v>
      </c>
      <c r="Z283" s="30">
        <v>171.87</v>
      </c>
    </row>
    <row r="284" spans="1:26" x14ac:dyDescent="0.2">
      <c r="A284" s="23" t="s">
        <v>168</v>
      </c>
      <c r="B284" s="31" t="s">
        <v>460</v>
      </c>
      <c r="C284" s="14">
        <v>136.86000000000001</v>
      </c>
      <c r="D284" s="14">
        <v>139.4</v>
      </c>
      <c r="E284" s="14">
        <v>142.69999999999999</v>
      </c>
      <c r="F284" s="14">
        <v>139.69999999999999</v>
      </c>
      <c r="G284" s="14">
        <v>156.56</v>
      </c>
      <c r="H284" s="14">
        <v>158.1</v>
      </c>
      <c r="I284" s="14">
        <v>170.76</v>
      </c>
      <c r="J284" s="14">
        <v>163.11000000000001</v>
      </c>
      <c r="K284" s="14">
        <v>161.76</v>
      </c>
      <c r="L284" s="14">
        <v>156.61000000000001</v>
      </c>
      <c r="M284" s="14">
        <v>158.83000000000001</v>
      </c>
      <c r="N284" s="14">
        <v>162.01</v>
      </c>
      <c r="O284" s="14">
        <v>152.26</v>
      </c>
      <c r="P284" s="14">
        <v>154.30000000000001</v>
      </c>
      <c r="Q284" s="14">
        <v>158.79</v>
      </c>
      <c r="R284" s="14">
        <v>147.51</v>
      </c>
      <c r="S284" s="14">
        <v>150.15</v>
      </c>
      <c r="T284" s="30">
        <v>154.33000000000001</v>
      </c>
      <c r="U284" s="30">
        <v>152.47999999999999</v>
      </c>
      <c r="V284" s="30">
        <v>151.02000000000001</v>
      </c>
      <c r="W284" s="30">
        <v>173.59</v>
      </c>
      <c r="X284" s="30">
        <v>176.28</v>
      </c>
      <c r="Y284" s="30">
        <v>173.51</v>
      </c>
      <c r="Z284" s="30">
        <v>177.7</v>
      </c>
    </row>
    <row r="285" spans="1:26" x14ac:dyDescent="0.2">
      <c r="A285" s="23" t="s">
        <v>170</v>
      </c>
      <c r="B285" s="31" t="s">
        <v>460</v>
      </c>
      <c r="C285" s="14">
        <v>181.67</v>
      </c>
      <c r="D285" s="14">
        <v>178.73</v>
      </c>
      <c r="E285" s="14">
        <v>180.38</v>
      </c>
      <c r="F285" s="14">
        <v>185.6</v>
      </c>
      <c r="G285" s="14">
        <v>191.25</v>
      </c>
      <c r="H285" s="14">
        <v>197.87</v>
      </c>
      <c r="I285" s="14">
        <v>193.06</v>
      </c>
      <c r="J285" s="14">
        <v>190.15</v>
      </c>
      <c r="K285" s="14">
        <v>193.22</v>
      </c>
      <c r="L285" s="14">
        <v>192.49</v>
      </c>
      <c r="M285" s="14">
        <v>193.92</v>
      </c>
      <c r="N285" s="14">
        <v>188.3</v>
      </c>
      <c r="O285" s="14">
        <v>183.16</v>
      </c>
      <c r="P285" s="14">
        <v>182.03</v>
      </c>
      <c r="Q285" s="14">
        <v>182.45</v>
      </c>
      <c r="R285" s="14">
        <v>186.34</v>
      </c>
      <c r="S285" s="14">
        <v>183.68</v>
      </c>
      <c r="T285" s="30">
        <v>181.83</v>
      </c>
      <c r="U285" s="30">
        <v>181.72</v>
      </c>
      <c r="V285" s="30">
        <v>190.32</v>
      </c>
      <c r="W285" s="30">
        <v>223.71</v>
      </c>
      <c r="X285" s="30">
        <v>216.47</v>
      </c>
      <c r="Y285" s="30">
        <v>214.69</v>
      </c>
      <c r="Z285" s="30">
        <v>212.6</v>
      </c>
    </row>
    <row r="286" spans="1:26" x14ac:dyDescent="0.2">
      <c r="A286" s="23" t="s">
        <v>331</v>
      </c>
      <c r="B286" s="31" t="s">
        <v>460</v>
      </c>
      <c r="C286" s="14">
        <v>167.91</v>
      </c>
      <c r="D286" s="14">
        <v>173.45</v>
      </c>
      <c r="E286" s="14">
        <v>170.14</v>
      </c>
      <c r="F286" s="14">
        <v>168.88</v>
      </c>
      <c r="G286" s="14">
        <v>168.4</v>
      </c>
      <c r="H286" s="14">
        <v>168.14</v>
      </c>
      <c r="I286" s="14">
        <v>167.76</v>
      </c>
      <c r="J286" s="14">
        <v>170.88</v>
      </c>
      <c r="K286" s="14">
        <v>166.75</v>
      </c>
      <c r="L286" s="14">
        <v>162.83000000000001</v>
      </c>
      <c r="M286" s="14">
        <v>165.8</v>
      </c>
      <c r="N286" s="14">
        <v>166.62</v>
      </c>
      <c r="O286" s="14">
        <v>172.92</v>
      </c>
      <c r="P286" s="14">
        <v>176.66</v>
      </c>
      <c r="Q286" s="14">
        <v>170.13</v>
      </c>
      <c r="R286" s="14">
        <v>178.82</v>
      </c>
      <c r="S286" s="14">
        <v>173.83</v>
      </c>
      <c r="T286" s="30">
        <v>175.9</v>
      </c>
      <c r="U286" s="30">
        <v>179.94</v>
      </c>
      <c r="V286" s="30">
        <v>175.14</v>
      </c>
      <c r="W286" s="30">
        <v>194.85</v>
      </c>
      <c r="X286" s="30">
        <v>190.37</v>
      </c>
      <c r="Y286" s="30">
        <v>192.56</v>
      </c>
      <c r="Z286" s="30">
        <v>190.76</v>
      </c>
    </row>
    <row r="287" spans="1:26" x14ac:dyDescent="0.2">
      <c r="A287" s="23" t="s">
        <v>171</v>
      </c>
      <c r="B287" s="31" t="s">
        <v>460</v>
      </c>
      <c r="C287" s="14">
        <v>173.13</v>
      </c>
      <c r="D287" s="14">
        <v>177.45</v>
      </c>
      <c r="E287" s="14">
        <v>177.23</v>
      </c>
      <c r="F287" s="14">
        <v>179.07</v>
      </c>
      <c r="G287" s="14">
        <v>182.61</v>
      </c>
      <c r="H287" s="14">
        <v>181.88</v>
      </c>
      <c r="I287" s="14">
        <v>186.24</v>
      </c>
      <c r="J287" s="14">
        <v>180.62</v>
      </c>
      <c r="K287" s="14">
        <v>181.88</v>
      </c>
      <c r="L287" s="14">
        <v>181.43</v>
      </c>
      <c r="M287" s="14">
        <v>184.33</v>
      </c>
      <c r="N287" s="14">
        <v>184.64</v>
      </c>
      <c r="O287" s="14">
        <v>194.03</v>
      </c>
      <c r="P287" s="14">
        <v>195.15</v>
      </c>
      <c r="Q287" s="14">
        <v>195.75</v>
      </c>
      <c r="R287" s="14">
        <v>200.79</v>
      </c>
      <c r="S287" s="14">
        <v>197.37</v>
      </c>
      <c r="T287" s="30">
        <v>193.5</v>
      </c>
      <c r="U287" s="30">
        <v>194.41</v>
      </c>
      <c r="V287" s="30">
        <v>197.8</v>
      </c>
      <c r="W287" s="30">
        <v>221.62</v>
      </c>
      <c r="X287" s="30">
        <v>220.73</v>
      </c>
      <c r="Y287" s="30">
        <v>212.83</v>
      </c>
      <c r="Z287" s="30">
        <v>231.14</v>
      </c>
    </row>
    <row r="288" spans="1:26" x14ac:dyDescent="0.2">
      <c r="A288" s="23" t="s">
        <v>174</v>
      </c>
      <c r="B288" s="31" t="s">
        <v>460</v>
      </c>
      <c r="C288" s="14">
        <v>150.25</v>
      </c>
      <c r="D288" s="14">
        <v>152.97999999999999</v>
      </c>
      <c r="E288" s="14">
        <v>153.82</v>
      </c>
      <c r="F288" s="14">
        <v>153.87</v>
      </c>
      <c r="G288" s="14">
        <v>169.97</v>
      </c>
      <c r="H288" s="14">
        <v>171.61</v>
      </c>
      <c r="I288" s="14">
        <v>167.34</v>
      </c>
      <c r="J288" s="14">
        <v>172.02</v>
      </c>
      <c r="K288" s="14">
        <v>171.08</v>
      </c>
      <c r="L288" s="14">
        <v>172.17</v>
      </c>
      <c r="M288" s="14">
        <v>173.54</v>
      </c>
      <c r="N288" s="14">
        <v>173.09</v>
      </c>
      <c r="O288" s="14">
        <v>181.31</v>
      </c>
      <c r="P288" s="14">
        <v>178</v>
      </c>
      <c r="Q288" s="14">
        <v>176.39</v>
      </c>
      <c r="R288" s="14">
        <v>179.37</v>
      </c>
      <c r="S288" s="14">
        <v>176.02</v>
      </c>
      <c r="T288" s="30">
        <v>175.94</v>
      </c>
      <c r="U288" s="30">
        <v>179.21</v>
      </c>
      <c r="V288" s="30">
        <v>175.95</v>
      </c>
      <c r="W288" s="30">
        <v>197.87</v>
      </c>
      <c r="X288" s="30">
        <v>201.01</v>
      </c>
      <c r="Y288" s="30">
        <v>199.9</v>
      </c>
      <c r="Z288" s="30">
        <v>202.33</v>
      </c>
    </row>
    <row r="289" spans="1:26" x14ac:dyDescent="0.2">
      <c r="A289" s="23" t="s">
        <v>176</v>
      </c>
      <c r="B289" s="31" t="s">
        <v>460</v>
      </c>
      <c r="C289" s="14">
        <v>193.1</v>
      </c>
      <c r="D289" s="14">
        <v>191.72</v>
      </c>
      <c r="E289" s="14">
        <v>194.94</v>
      </c>
      <c r="F289" s="14">
        <v>198.26</v>
      </c>
      <c r="G289" s="14">
        <v>200.71</v>
      </c>
      <c r="H289" s="14">
        <v>209.14</v>
      </c>
      <c r="I289" s="14">
        <v>198.79</v>
      </c>
      <c r="J289" s="14">
        <v>191.34</v>
      </c>
      <c r="K289" s="14">
        <v>193.9</v>
      </c>
      <c r="L289" s="14">
        <v>199.56</v>
      </c>
      <c r="M289" s="14">
        <v>198.84</v>
      </c>
      <c r="N289" s="14">
        <v>199.95</v>
      </c>
      <c r="O289" s="14">
        <v>204.54</v>
      </c>
      <c r="P289" s="14">
        <v>201.3</v>
      </c>
      <c r="Q289" s="14">
        <v>196.01</v>
      </c>
      <c r="R289" s="14">
        <v>200.1</v>
      </c>
      <c r="S289" s="14">
        <v>200.24</v>
      </c>
      <c r="T289" s="30">
        <v>204.33</v>
      </c>
      <c r="U289" s="30">
        <v>197.36</v>
      </c>
      <c r="V289" s="30">
        <v>199.64</v>
      </c>
      <c r="W289" s="30"/>
      <c r="X289" s="30"/>
      <c r="Y289" s="30"/>
      <c r="Z289" s="30"/>
    </row>
    <row r="290" spans="1:26" x14ac:dyDescent="0.2">
      <c r="A290" s="23" t="s">
        <v>178</v>
      </c>
      <c r="B290" s="31" t="s">
        <v>460</v>
      </c>
      <c r="C290" s="14">
        <v>153.91999999999999</v>
      </c>
      <c r="D290" s="14">
        <v>156.72999999999999</v>
      </c>
      <c r="E290" s="14">
        <v>147.43</v>
      </c>
      <c r="F290" s="14">
        <v>151.38999999999999</v>
      </c>
      <c r="G290" s="14">
        <v>148.65</v>
      </c>
      <c r="H290" s="14">
        <v>148.04</v>
      </c>
      <c r="I290" s="14">
        <v>146.37</v>
      </c>
      <c r="J290" s="14">
        <v>150.66999999999999</v>
      </c>
      <c r="K290" s="14">
        <v>148.44</v>
      </c>
      <c r="L290" s="14">
        <v>149.87</v>
      </c>
      <c r="M290" s="14">
        <v>146.5</v>
      </c>
      <c r="N290" s="14">
        <v>146.30000000000001</v>
      </c>
      <c r="O290" s="14">
        <v>156.61000000000001</v>
      </c>
      <c r="P290" s="14">
        <v>152.55000000000001</v>
      </c>
      <c r="Q290" s="14">
        <v>154.55000000000001</v>
      </c>
      <c r="R290" s="14">
        <v>154.12</v>
      </c>
      <c r="S290" s="14">
        <v>167.46</v>
      </c>
      <c r="T290" s="30">
        <v>154.72</v>
      </c>
      <c r="U290" s="30">
        <v>166.29</v>
      </c>
      <c r="V290" s="30">
        <v>149.6</v>
      </c>
      <c r="W290" s="30">
        <v>162.34</v>
      </c>
      <c r="X290" s="30">
        <v>163.58000000000001</v>
      </c>
      <c r="Y290" s="30">
        <v>172.45</v>
      </c>
      <c r="Z290" s="30">
        <v>174.83</v>
      </c>
    </row>
    <row r="291" spans="1:26" x14ac:dyDescent="0.2">
      <c r="A291" s="23" t="s">
        <v>332</v>
      </c>
      <c r="B291" s="31" t="s">
        <v>460</v>
      </c>
      <c r="C291" s="14">
        <v>165.17</v>
      </c>
      <c r="D291" s="14">
        <v>167.19</v>
      </c>
      <c r="E291" s="14">
        <v>165.36</v>
      </c>
      <c r="F291" s="14">
        <v>165.07</v>
      </c>
      <c r="G291" s="14">
        <v>187.47</v>
      </c>
      <c r="H291" s="14">
        <v>190.56</v>
      </c>
      <c r="I291" s="14">
        <v>189.77</v>
      </c>
      <c r="J291" s="14">
        <v>187.99</v>
      </c>
      <c r="K291" s="14">
        <v>189.75</v>
      </c>
      <c r="L291" s="14">
        <v>184.28</v>
      </c>
      <c r="M291" s="14">
        <v>185.94</v>
      </c>
      <c r="N291" s="14">
        <v>184.12</v>
      </c>
      <c r="O291" s="14">
        <v>191.46</v>
      </c>
      <c r="P291" s="14">
        <v>192.85</v>
      </c>
      <c r="Q291" s="14">
        <v>191.3</v>
      </c>
      <c r="R291" s="14">
        <v>185.01</v>
      </c>
      <c r="S291" s="14">
        <v>187.66</v>
      </c>
      <c r="T291" s="30">
        <v>186.48</v>
      </c>
      <c r="U291" s="30">
        <v>187.91</v>
      </c>
      <c r="V291" s="30">
        <v>199.25</v>
      </c>
      <c r="W291" s="30">
        <v>223.25</v>
      </c>
      <c r="X291" s="30">
        <v>217.61</v>
      </c>
      <c r="Y291" s="30">
        <v>213.83</v>
      </c>
      <c r="Z291" s="30">
        <v>212.19</v>
      </c>
    </row>
    <row r="292" spans="1:26" x14ac:dyDescent="0.2">
      <c r="A292" s="23" t="s">
        <v>105</v>
      </c>
      <c r="B292" s="31" t="s">
        <v>460</v>
      </c>
      <c r="C292" s="14">
        <v>146.55000000000001</v>
      </c>
      <c r="D292" s="14">
        <v>144.19999999999999</v>
      </c>
      <c r="E292" s="14">
        <v>143.97999999999999</v>
      </c>
      <c r="F292" s="14">
        <v>145.24</v>
      </c>
      <c r="G292" s="14">
        <v>143.07</v>
      </c>
      <c r="H292" s="14">
        <v>144.1</v>
      </c>
      <c r="I292" s="14">
        <v>142.61000000000001</v>
      </c>
      <c r="J292" s="14">
        <v>143.94999999999999</v>
      </c>
      <c r="K292" s="14">
        <v>145.65</v>
      </c>
      <c r="L292" s="14">
        <v>143.94</v>
      </c>
      <c r="M292" s="14">
        <v>145.08000000000001</v>
      </c>
      <c r="N292" s="14">
        <v>148.18</v>
      </c>
      <c r="O292" s="14">
        <v>138.13999999999999</v>
      </c>
      <c r="P292" s="14">
        <v>141.38999999999999</v>
      </c>
      <c r="Q292" s="14">
        <v>141.91999999999999</v>
      </c>
      <c r="R292" s="14">
        <v>139.47</v>
      </c>
      <c r="S292" s="14">
        <v>139.76</v>
      </c>
      <c r="T292" s="30">
        <v>136.58000000000001</v>
      </c>
      <c r="U292" s="30">
        <v>137</v>
      </c>
      <c r="V292" s="30">
        <v>139.63999999999999</v>
      </c>
      <c r="W292" s="30">
        <v>172.96</v>
      </c>
      <c r="X292" s="30">
        <v>171.95</v>
      </c>
      <c r="Y292" s="30">
        <v>166.72</v>
      </c>
      <c r="Z292" s="30">
        <v>173.99</v>
      </c>
    </row>
    <row r="293" spans="1:26" x14ac:dyDescent="0.2">
      <c r="A293" s="23" t="s">
        <v>333</v>
      </c>
      <c r="B293" s="31" t="s">
        <v>460</v>
      </c>
      <c r="C293" s="14">
        <v>133.94</v>
      </c>
      <c r="D293" s="14">
        <v>132.57</v>
      </c>
      <c r="E293" s="14">
        <v>131.32</v>
      </c>
      <c r="F293" s="14">
        <v>131.91999999999999</v>
      </c>
      <c r="G293" s="14">
        <v>128.07</v>
      </c>
      <c r="H293" s="14">
        <v>128.87</v>
      </c>
      <c r="I293" s="14">
        <v>128.19</v>
      </c>
      <c r="J293" s="14">
        <v>127.8</v>
      </c>
      <c r="K293" s="14">
        <v>126.63</v>
      </c>
      <c r="L293" s="14">
        <v>124.6</v>
      </c>
      <c r="M293" s="14">
        <v>130.76</v>
      </c>
      <c r="N293" s="14">
        <v>127.47</v>
      </c>
      <c r="O293" s="14">
        <v>142.71</v>
      </c>
      <c r="P293" s="14">
        <v>141.5</v>
      </c>
      <c r="Q293" s="14">
        <v>144.38</v>
      </c>
      <c r="R293" s="14">
        <v>141.22999999999999</v>
      </c>
      <c r="S293" s="14">
        <v>137.75</v>
      </c>
      <c r="T293" s="30">
        <v>138.53</v>
      </c>
      <c r="U293" s="30">
        <v>139.93</v>
      </c>
      <c r="V293" s="30">
        <v>142.55000000000001</v>
      </c>
      <c r="W293" s="30">
        <v>148.9</v>
      </c>
      <c r="X293" s="30">
        <v>140.06</v>
      </c>
      <c r="Y293" s="30">
        <v>140.02000000000001</v>
      </c>
      <c r="Z293" s="30">
        <v>143.25</v>
      </c>
    </row>
    <row r="294" spans="1:26" x14ac:dyDescent="0.2">
      <c r="A294" s="23" t="s">
        <v>146</v>
      </c>
      <c r="B294" s="31" t="s">
        <v>460</v>
      </c>
      <c r="C294" s="14">
        <v>151.96</v>
      </c>
      <c r="D294" s="14">
        <v>156.19</v>
      </c>
      <c r="E294" s="14">
        <v>154.25</v>
      </c>
      <c r="F294" s="14">
        <v>153.71</v>
      </c>
      <c r="G294" s="14">
        <v>146.5</v>
      </c>
      <c r="H294" s="14">
        <v>146.69</v>
      </c>
      <c r="I294" s="14">
        <v>145.37</v>
      </c>
      <c r="J294" s="14">
        <v>148.24</v>
      </c>
      <c r="K294" s="14">
        <v>143.19999999999999</v>
      </c>
      <c r="L294" s="14">
        <v>145.59</v>
      </c>
      <c r="M294" s="14">
        <v>147.63</v>
      </c>
      <c r="N294" s="14">
        <v>149.18</v>
      </c>
      <c r="O294" s="14">
        <v>160.68</v>
      </c>
      <c r="P294" s="14">
        <v>163.34</v>
      </c>
      <c r="Q294" s="14">
        <v>159.24</v>
      </c>
      <c r="R294" s="14">
        <v>156.94999999999999</v>
      </c>
      <c r="S294" s="14">
        <v>159.59</v>
      </c>
      <c r="T294" s="30">
        <v>153.93</v>
      </c>
      <c r="U294" s="30">
        <v>159.47999999999999</v>
      </c>
      <c r="V294" s="30">
        <v>157.57</v>
      </c>
      <c r="W294" s="30">
        <v>189.62</v>
      </c>
      <c r="X294" s="30">
        <v>194.55</v>
      </c>
      <c r="Y294" s="30">
        <v>186.42</v>
      </c>
      <c r="Z294" s="30">
        <v>193.51</v>
      </c>
    </row>
    <row r="295" spans="1:26" x14ac:dyDescent="0.2">
      <c r="A295" s="23" t="s">
        <v>334</v>
      </c>
      <c r="B295" s="31" t="s">
        <v>460</v>
      </c>
      <c r="C295" s="14">
        <v>146.16</v>
      </c>
      <c r="D295" s="14">
        <v>141.74</v>
      </c>
      <c r="E295" s="14">
        <v>144.74</v>
      </c>
      <c r="F295" s="14">
        <v>141.71</v>
      </c>
      <c r="G295" s="14">
        <v>152.66</v>
      </c>
      <c r="H295" s="14">
        <v>144.38999999999999</v>
      </c>
      <c r="I295" s="14">
        <v>143.44</v>
      </c>
      <c r="J295" s="14">
        <v>146.54</v>
      </c>
      <c r="K295" s="14">
        <v>147.37</v>
      </c>
      <c r="L295" s="14">
        <v>149.27000000000001</v>
      </c>
      <c r="M295" s="14">
        <v>149.08000000000001</v>
      </c>
      <c r="N295" s="14">
        <v>144.16</v>
      </c>
      <c r="O295" s="14">
        <v>139.41999999999999</v>
      </c>
      <c r="P295" s="14">
        <v>136.07</v>
      </c>
      <c r="Q295" s="14">
        <v>134.37</v>
      </c>
      <c r="R295" s="14">
        <v>134.4</v>
      </c>
      <c r="S295" s="14">
        <v>133.22999999999999</v>
      </c>
      <c r="T295" s="30">
        <v>132.5</v>
      </c>
      <c r="U295" s="30">
        <v>136.02000000000001</v>
      </c>
      <c r="V295" s="30">
        <v>136</v>
      </c>
      <c r="W295" s="30">
        <v>158.72999999999999</v>
      </c>
      <c r="X295" s="30">
        <v>157.01</v>
      </c>
      <c r="Y295" s="30">
        <v>162.11000000000001</v>
      </c>
      <c r="Z295" s="30">
        <v>164.34</v>
      </c>
    </row>
    <row r="296" spans="1:26" x14ac:dyDescent="0.2">
      <c r="A296" s="23" t="s">
        <v>335</v>
      </c>
      <c r="B296" s="31" t="s">
        <v>460</v>
      </c>
      <c r="C296" s="14">
        <v>149.41999999999999</v>
      </c>
      <c r="D296" s="14">
        <v>150.74</v>
      </c>
      <c r="E296" s="14">
        <v>150.36000000000001</v>
      </c>
      <c r="F296" s="14">
        <v>152.35</v>
      </c>
      <c r="G296" s="14">
        <v>159.63</v>
      </c>
      <c r="H296" s="14">
        <v>158.71</v>
      </c>
      <c r="I296" s="14">
        <v>161.43</v>
      </c>
      <c r="J296" s="14">
        <v>158.82</v>
      </c>
      <c r="K296" s="14">
        <v>158.86000000000001</v>
      </c>
      <c r="L296" s="14">
        <v>156.30000000000001</v>
      </c>
      <c r="M296" s="14">
        <v>159</v>
      </c>
      <c r="N296" s="14">
        <v>158.86000000000001</v>
      </c>
      <c r="O296" s="14">
        <v>165.04</v>
      </c>
      <c r="P296" s="14">
        <v>165.28</v>
      </c>
      <c r="Q296" s="14">
        <v>169.13</v>
      </c>
      <c r="R296" s="14">
        <v>168.47</v>
      </c>
      <c r="S296" s="14">
        <v>160.08000000000001</v>
      </c>
      <c r="T296" s="30">
        <v>167.53</v>
      </c>
      <c r="U296" s="30">
        <v>166.17</v>
      </c>
      <c r="V296" s="30">
        <v>169.52</v>
      </c>
      <c r="W296" s="30">
        <v>189.95</v>
      </c>
      <c r="X296" s="30">
        <v>186.13</v>
      </c>
      <c r="Y296" s="30">
        <v>185.69</v>
      </c>
      <c r="Z296" s="30">
        <v>183.96</v>
      </c>
    </row>
    <row r="297" spans="1:26" x14ac:dyDescent="0.2">
      <c r="A297" s="23" t="s">
        <v>172</v>
      </c>
      <c r="B297" s="31" t="s">
        <v>460</v>
      </c>
      <c r="C297" s="14">
        <v>152.69</v>
      </c>
      <c r="D297" s="14">
        <v>157.33000000000001</v>
      </c>
      <c r="E297" s="14">
        <v>161.15</v>
      </c>
      <c r="F297" s="14">
        <v>156.44999999999999</v>
      </c>
      <c r="G297" s="14">
        <v>155.52000000000001</v>
      </c>
      <c r="H297" s="14">
        <v>154.99</v>
      </c>
      <c r="I297" s="14">
        <v>156.04</v>
      </c>
      <c r="J297" s="14">
        <v>161.91999999999999</v>
      </c>
      <c r="K297" s="14">
        <v>162.22999999999999</v>
      </c>
      <c r="L297" s="14">
        <v>158.05000000000001</v>
      </c>
      <c r="M297" s="14">
        <v>161.96</v>
      </c>
      <c r="N297" s="14">
        <v>164.36</v>
      </c>
      <c r="O297" s="14">
        <v>181.54</v>
      </c>
      <c r="P297" s="14">
        <v>169.64</v>
      </c>
      <c r="Q297" s="14">
        <v>176.2</v>
      </c>
      <c r="R297" s="14">
        <v>168.3</v>
      </c>
      <c r="S297" s="14">
        <v>164.57</v>
      </c>
      <c r="T297" s="30">
        <v>177.93</v>
      </c>
      <c r="U297" s="30">
        <v>177.3</v>
      </c>
      <c r="V297" s="30">
        <v>167.2</v>
      </c>
      <c r="W297" s="30">
        <v>198.73</v>
      </c>
      <c r="X297" s="30">
        <v>201.71</v>
      </c>
      <c r="Y297" s="30">
        <v>201.73</v>
      </c>
      <c r="Z297" s="30">
        <v>197.32</v>
      </c>
    </row>
    <row r="298" spans="1:26" x14ac:dyDescent="0.2">
      <c r="A298" s="23" t="s">
        <v>336</v>
      </c>
      <c r="B298" s="31" t="s">
        <v>460</v>
      </c>
      <c r="C298" s="14">
        <v>149.87</v>
      </c>
      <c r="D298" s="14">
        <v>152.87</v>
      </c>
      <c r="E298" s="14">
        <v>150.66999999999999</v>
      </c>
      <c r="F298" s="14">
        <v>150.33000000000001</v>
      </c>
      <c r="G298" s="14">
        <v>169.18</v>
      </c>
      <c r="H298" s="14">
        <v>168.57</v>
      </c>
      <c r="I298" s="14">
        <v>171.05</v>
      </c>
      <c r="J298" s="14">
        <v>171.2</v>
      </c>
      <c r="K298" s="14">
        <v>165.01</v>
      </c>
      <c r="L298" s="14">
        <v>164.22</v>
      </c>
      <c r="M298" s="14">
        <v>166.72</v>
      </c>
      <c r="N298" s="14">
        <v>170.88</v>
      </c>
      <c r="O298" s="14">
        <v>180.22</v>
      </c>
      <c r="P298" s="14">
        <v>177.01</v>
      </c>
      <c r="Q298" s="14">
        <v>182.29</v>
      </c>
      <c r="R298" s="14">
        <v>177.53</v>
      </c>
      <c r="S298" s="14">
        <v>168.6</v>
      </c>
      <c r="T298" s="30">
        <v>176.47</v>
      </c>
      <c r="U298" s="30">
        <v>170.65</v>
      </c>
      <c r="V298" s="30">
        <v>170.49</v>
      </c>
      <c r="W298" s="30">
        <v>193.18</v>
      </c>
      <c r="X298" s="30">
        <v>192.96</v>
      </c>
      <c r="Y298" s="30">
        <v>200.95</v>
      </c>
      <c r="Z298" s="30">
        <v>205.37</v>
      </c>
    </row>
    <row r="299" spans="1:26" x14ac:dyDescent="0.2">
      <c r="A299" s="23" t="s">
        <v>337</v>
      </c>
      <c r="B299" s="31" t="s">
        <v>460</v>
      </c>
      <c r="C299" s="14">
        <v>138.72</v>
      </c>
      <c r="D299" s="14">
        <v>140.11000000000001</v>
      </c>
      <c r="E299" s="14">
        <v>139.44999999999999</v>
      </c>
      <c r="F299" s="14">
        <v>137.35</v>
      </c>
      <c r="G299" s="14">
        <v>150.22999999999999</v>
      </c>
      <c r="H299" s="14">
        <v>152.46</v>
      </c>
      <c r="I299" s="14">
        <v>150.25</v>
      </c>
      <c r="J299" s="14">
        <v>150.21</v>
      </c>
      <c r="K299" s="14">
        <v>157</v>
      </c>
      <c r="L299" s="14">
        <v>148.08000000000001</v>
      </c>
      <c r="M299" s="14">
        <v>149.35</v>
      </c>
      <c r="N299" s="14">
        <v>151.13999999999999</v>
      </c>
      <c r="O299" s="14">
        <v>155.28</v>
      </c>
      <c r="P299" s="14">
        <v>157.4</v>
      </c>
      <c r="Q299" s="14">
        <v>151.71</v>
      </c>
      <c r="R299" s="14">
        <v>155.93</v>
      </c>
      <c r="S299" s="14">
        <v>151.19999999999999</v>
      </c>
      <c r="T299" s="30">
        <v>153.35</v>
      </c>
      <c r="U299" s="30">
        <v>158.38999999999999</v>
      </c>
      <c r="V299" s="30">
        <v>162.91</v>
      </c>
      <c r="W299" s="30">
        <v>166.98</v>
      </c>
      <c r="X299" s="30">
        <v>165.34</v>
      </c>
      <c r="Y299" s="30">
        <v>164.51</v>
      </c>
      <c r="Z299" s="30">
        <v>163.69</v>
      </c>
    </row>
    <row r="300" spans="1:26" x14ac:dyDescent="0.2">
      <c r="A300" s="23" t="s">
        <v>11</v>
      </c>
      <c r="B300" s="31" t="s">
        <v>460</v>
      </c>
      <c r="C300" s="14">
        <v>143.43</v>
      </c>
      <c r="D300" s="14">
        <v>144.88</v>
      </c>
      <c r="E300" s="14">
        <v>146.66999999999999</v>
      </c>
      <c r="F300" s="14">
        <v>146.76</v>
      </c>
      <c r="G300" s="14">
        <v>165.1</v>
      </c>
      <c r="H300" s="14">
        <v>168.11</v>
      </c>
      <c r="I300" s="14">
        <v>165.41</v>
      </c>
      <c r="J300" s="14">
        <v>164.5</v>
      </c>
      <c r="K300" s="14">
        <v>166.83</v>
      </c>
      <c r="L300" s="14">
        <v>168.92</v>
      </c>
      <c r="M300" s="14">
        <v>166.01</v>
      </c>
      <c r="N300" s="14">
        <v>165.48</v>
      </c>
      <c r="O300" s="14">
        <v>156.91</v>
      </c>
      <c r="P300" s="14">
        <v>159.6</v>
      </c>
      <c r="Q300" s="14">
        <v>154.62</v>
      </c>
      <c r="R300" s="14">
        <v>155.44999999999999</v>
      </c>
      <c r="S300" s="14">
        <v>156.97999999999999</v>
      </c>
      <c r="T300" s="30">
        <v>156.30000000000001</v>
      </c>
      <c r="U300" s="30">
        <v>153.36000000000001</v>
      </c>
      <c r="V300" s="30">
        <v>154.80000000000001</v>
      </c>
      <c r="W300" s="30">
        <v>172.57</v>
      </c>
      <c r="X300" s="30">
        <v>175.62</v>
      </c>
      <c r="Y300" s="30">
        <v>173.02</v>
      </c>
      <c r="Z300" s="30">
        <v>172.03</v>
      </c>
    </row>
    <row r="301" spans="1:26" x14ac:dyDescent="0.2">
      <c r="A301" s="23" t="s">
        <v>182</v>
      </c>
      <c r="B301" s="31" t="s">
        <v>460</v>
      </c>
      <c r="C301" s="14">
        <v>160.47999999999999</v>
      </c>
      <c r="D301" s="14">
        <v>159.5</v>
      </c>
      <c r="E301" s="14">
        <v>158.94</v>
      </c>
      <c r="F301" s="14">
        <v>157.94</v>
      </c>
      <c r="G301" s="14">
        <v>167.18</v>
      </c>
      <c r="H301" s="14">
        <v>168.54</v>
      </c>
      <c r="I301" s="14">
        <v>164.31</v>
      </c>
      <c r="J301" s="14">
        <v>171.77</v>
      </c>
      <c r="K301" s="14">
        <v>167.86</v>
      </c>
      <c r="L301" s="14">
        <v>170.83</v>
      </c>
      <c r="M301" s="14">
        <v>173.97</v>
      </c>
      <c r="N301" s="14">
        <v>169.54</v>
      </c>
      <c r="O301" s="14">
        <v>169.17</v>
      </c>
      <c r="P301" s="14">
        <v>175.29</v>
      </c>
      <c r="Q301" s="14">
        <v>170.61</v>
      </c>
      <c r="R301" s="14">
        <v>172.65</v>
      </c>
      <c r="S301" s="14">
        <v>169.02</v>
      </c>
      <c r="T301" s="30">
        <v>170.72</v>
      </c>
      <c r="U301" s="30">
        <v>176.94</v>
      </c>
      <c r="V301" s="30">
        <v>170.23</v>
      </c>
      <c r="W301" s="30">
        <v>187.46</v>
      </c>
      <c r="X301" s="30">
        <v>184.41</v>
      </c>
      <c r="Y301" s="30">
        <v>183.28</v>
      </c>
      <c r="Z301" s="30">
        <v>188.79</v>
      </c>
    </row>
    <row r="302" spans="1:26" x14ac:dyDescent="0.2">
      <c r="A302" s="23" t="s">
        <v>115</v>
      </c>
      <c r="B302" s="31" t="s">
        <v>460</v>
      </c>
      <c r="C302" s="14">
        <v>147.66</v>
      </c>
      <c r="D302" s="14">
        <v>149.65</v>
      </c>
      <c r="E302" s="14">
        <v>153.13</v>
      </c>
      <c r="F302" s="14">
        <v>150.21</v>
      </c>
      <c r="G302" s="14">
        <v>174.79</v>
      </c>
      <c r="H302" s="14">
        <v>175.25</v>
      </c>
      <c r="I302" s="14">
        <v>172.56</v>
      </c>
      <c r="J302" s="14">
        <v>168.27</v>
      </c>
      <c r="K302" s="14">
        <v>173.29</v>
      </c>
      <c r="L302" s="14">
        <v>170.96</v>
      </c>
      <c r="M302" s="14">
        <v>173.18</v>
      </c>
      <c r="N302" s="14">
        <v>176.39</v>
      </c>
      <c r="O302" s="14">
        <v>167.25</v>
      </c>
      <c r="P302" s="14">
        <v>164.97</v>
      </c>
      <c r="Q302" s="14">
        <v>164.01</v>
      </c>
      <c r="R302" s="14">
        <v>170.85</v>
      </c>
      <c r="S302" s="14">
        <v>167.9</v>
      </c>
      <c r="T302" s="30">
        <v>166.97</v>
      </c>
      <c r="U302" s="30">
        <v>170.13</v>
      </c>
      <c r="V302" s="30">
        <v>169.35</v>
      </c>
      <c r="W302" s="30">
        <v>190.56</v>
      </c>
      <c r="X302" s="30">
        <v>189.9</v>
      </c>
      <c r="Y302" s="30">
        <v>192.45</v>
      </c>
      <c r="Z302" s="30">
        <v>193.28</v>
      </c>
    </row>
    <row r="303" spans="1:26" x14ac:dyDescent="0.2">
      <c r="A303" s="23" t="s">
        <v>338</v>
      </c>
      <c r="B303" s="31" t="s">
        <v>460</v>
      </c>
      <c r="C303" s="14">
        <v>154.99</v>
      </c>
      <c r="D303" s="14">
        <v>154.44999999999999</v>
      </c>
      <c r="E303" s="14">
        <v>152</v>
      </c>
      <c r="F303" s="14">
        <v>154.76</v>
      </c>
      <c r="G303" s="14">
        <v>159.59</v>
      </c>
      <c r="H303" s="14">
        <v>156.83000000000001</v>
      </c>
      <c r="I303" s="14">
        <v>159.69999999999999</v>
      </c>
      <c r="J303" s="14">
        <v>156.96</v>
      </c>
      <c r="K303" s="14">
        <v>159.25</v>
      </c>
      <c r="L303" s="14">
        <v>159.99</v>
      </c>
      <c r="M303" s="14">
        <v>152.38999999999999</v>
      </c>
      <c r="N303" s="14">
        <v>155.01</v>
      </c>
      <c r="O303" s="14">
        <v>160.25</v>
      </c>
      <c r="P303" s="14">
        <v>158.87</v>
      </c>
      <c r="Q303" s="14">
        <v>162.38999999999999</v>
      </c>
      <c r="R303" s="14">
        <v>159.56</v>
      </c>
      <c r="S303" s="14">
        <v>157.46</v>
      </c>
      <c r="T303" s="30">
        <v>157.37</v>
      </c>
      <c r="U303" s="30">
        <v>155.41</v>
      </c>
      <c r="V303" s="30">
        <v>157.72</v>
      </c>
      <c r="W303" s="30">
        <v>176.46</v>
      </c>
      <c r="X303" s="30">
        <v>175.57</v>
      </c>
      <c r="Y303" s="30">
        <v>179.64</v>
      </c>
      <c r="Z303" s="30">
        <v>181.96</v>
      </c>
    </row>
    <row r="304" spans="1:26" x14ac:dyDescent="0.2">
      <c r="A304" s="23" t="s">
        <v>26</v>
      </c>
      <c r="B304" s="31" t="s">
        <v>460</v>
      </c>
      <c r="C304" s="14">
        <v>154.44999999999999</v>
      </c>
      <c r="D304" s="14">
        <v>155.52000000000001</v>
      </c>
      <c r="E304" s="14">
        <v>156.54</v>
      </c>
      <c r="F304" s="14">
        <v>155.24</v>
      </c>
      <c r="G304" s="14">
        <v>166.74</v>
      </c>
      <c r="H304" s="14">
        <v>171.58</v>
      </c>
      <c r="I304" s="14">
        <v>169.61</v>
      </c>
      <c r="J304" s="14">
        <v>168.97</v>
      </c>
      <c r="K304" s="14">
        <v>167.37</v>
      </c>
      <c r="L304" s="14">
        <v>169.61</v>
      </c>
      <c r="M304" s="14">
        <v>171</v>
      </c>
      <c r="N304" s="14">
        <v>170.7</v>
      </c>
      <c r="O304" s="14">
        <v>168.93</v>
      </c>
      <c r="P304" s="14">
        <v>171.37</v>
      </c>
      <c r="Q304" s="14">
        <v>167.12</v>
      </c>
      <c r="R304" s="14">
        <v>167.58</v>
      </c>
      <c r="S304" s="14">
        <v>165.92</v>
      </c>
      <c r="T304" s="30">
        <v>163.47</v>
      </c>
      <c r="U304" s="30">
        <v>168.47</v>
      </c>
      <c r="V304" s="30">
        <v>162.32</v>
      </c>
      <c r="W304" s="30">
        <v>185.23</v>
      </c>
      <c r="X304" s="30">
        <v>191.57</v>
      </c>
      <c r="Y304" s="30">
        <v>195.18</v>
      </c>
      <c r="Z304" s="30">
        <v>192.66</v>
      </c>
    </row>
    <row r="305" spans="1:26" x14ac:dyDescent="0.2">
      <c r="A305" s="23" t="s">
        <v>63</v>
      </c>
      <c r="B305" s="31" t="s">
        <v>460</v>
      </c>
      <c r="C305" s="14">
        <v>156.01</v>
      </c>
      <c r="D305" s="14">
        <v>154.1</v>
      </c>
      <c r="E305" s="14">
        <v>152.5</v>
      </c>
      <c r="F305" s="14">
        <v>152.51</v>
      </c>
      <c r="G305" s="14">
        <v>173.58</v>
      </c>
      <c r="H305" s="14">
        <v>173.26</v>
      </c>
      <c r="I305" s="14">
        <v>171.34</v>
      </c>
      <c r="J305" s="14">
        <v>174.8</v>
      </c>
      <c r="K305" s="14">
        <v>172.93</v>
      </c>
      <c r="L305" s="14">
        <v>173.05</v>
      </c>
      <c r="M305" s="14">
        <v>173.77</v>
      </c>
      <c r="N305" s="14">
        <v>170.91</v>
      </c>
      <c r="O305" s="14">
        <v>168.67</v>
      </c>
      <c r="P305" s="14">
        <v>166.9</v>
      </c>
      <c r="Q305" s="14">
        <v>174.4</v>
      </c>
      <c r="R305" s="14">
        <v>170.92</v>
      </c>
      <c r="S305" s="14">
        <v>166.53</v>
      </c>
      <c r="T305" s="30">
        <v>165.87</v>
      </c>
      <c r="U305" s="30">
        <v>167.57</v>
      </c>
      <c r="V305" s="30">
        <v>166.86</v>
      </c>
      <c r="W305" s="30">
        <v>184.71</v>
      </c>
      <c r="X305" s="30">
        <v>186.11</v>
      </c>
      <c r="Y305" s="30">
        <v>191.48</v>
      </c>
      <c r="Z305" s="30">
        <v>187.75</v>
      </c>
    </row>
    <row r="306" spans="1:26" x14ac:dyDescent="0.2">
      <c r="A306" s="23" t="s">
        <v>339</v>
      </c>
      <c r="B306" s="31" t="s">
        <v>460</v>
      </c>
      <c r="C306" s="14">
        <v>159.61000000000001</v>
      </c>
      <c r="D306" s="14">
        <v>156.88999999999999</v>
      </c>
      <c r="E306" s="14">
        <v>155.94</v>
      </c>
      <c r="F306" s="14">
        <v>154.9</v>
      </c>
      <c r="G306" s="14">
        <v>138.24</v>
      </c>
      <c r="H306" s="14">
        <v>139.35</v>
      </c>
      <c r="I306" s="14">
        <v>139.76</v>
      </c>
      <c r="J306" s="14">
        <v>143.35</v>
      </c>
      <c r="K306" s="14">
        <v>144.66999999999999</v>
      </c>
      <c r="L306" s="14">
        <v>146.06</v>
      </c>
      <c r="M306" s="14">
        <v>143.13999999999999</v>
      </c>
      <c r="N306" s="14">
        <v>145.74</v>
      </c>
      <c r="O306" s="14">
        <v>162.72</v>
      </c>
      <c r="P306" s="14">
        <v>161.96</v>
      </c>
      <c r="Q306" s="14">
        <v>159.44</v>
      </c>
      <c r="R306" s="14">
        <v>160.49</v>
      </c>
      <c r="S306" s="14">
        <v>166.2</v>
      </c>
      <c r="T306" s="30">
        <v>166.55</v>
      </c>
      <c r="U306" s="30">
        <v>163.72</v>
      </c>
      <c r="V306" s="30">
        <v>160.30000000000001</v>
      </c>
      <c r="W306" s="30">
        <v>161.49</v>
      </c>
      <c r="X306" s="30">
        <v>163.44</v>
      </c>
      <c r="Y306" s="30">
        <v>163.11000000000001</v>
      </c>
      <c r="Z306" s="30">
        <v>166.28</v>
      </c>
    </row>
    <row r="307" spans="1:26" x14ac:dyDescent="0.2">
      <c r="A307" s="23" t="s">
        <v>183</v>
      </c>
      <c r="B307" s="31" t="s">
        <v>460</v>
      </c>
      <c r="C307" s="14">
        <v>156.68</v>
      </c>
      <c r="D307" s="14">
        <v>155.19</v>
      </c>
      <c r="E307" s="14">
        <v>156.84</v>
      </c>
      <c r="F307" s="14">
        <v>157.21</v>
      </c>
      <c r="G307" s="14">
        <v>170.21</v>
      </c>
      <c r="H307" s="14">
        <v>167.66</v>
      </c>
      <c r="I307" s="14">
        <v>168.43</v>
      </c>
      <c r="J307" s="14">
        <v>166.6</v>
      </c>
      <c r="K307" s="14">
        <v>171.01</v>
      </c>
      <c r="L307" s="14">
        <v>168.82</v>
      </c>
      <c r="M307" s="14">
        <v>167.42</v>
      </c>
      <c r="N307" s="14">
        <v>166.87</v>
      </c>
      <c r="O307" s="14">
        <v>171.63</v>
      </c>
      <c r="P307" s="14">
        <v>170.11</v>
      </c>
      <c r="Q307" s="14">
        <v>169.5</v>
      </c>
      <c r="R307" s="14">
        <v>170.21</v>
      </c>
      <c r="S307" s="14">
        <v>169.08</v>
      </c>
      <c r="T307" s="30">
        <v>174.44</v>
      </c>
      <c r="U307" s="30">
        <v>177.5</v>
      </c>
      <c r="V307" s="30">
        <v>175.01</v>
      </c>
      <c r="W307" s="30">
        <v>200.73</v>
      </c>
      <c r="X307" s="30">
        <v>203.58</v>
      </c>
      <c r="Y307" s="30">
        <v>202.95</v>
      </c>
      <c r="Z307" s="30">
        <v>213.65</v>
      </c>
    </row>
    <row r="308" spans="1:26" x14ac:dyDescent="0.2">
      <c r="A308" s="23" t="s">
        <v>77</v>
      </c>
      <c r="B308" s="31" t="s">
        <v>460</v>
      </c>
      <c r="C308" s="14">
        <v>145.18</v>
      </c>
      <c r="D308" s="14">
        <v>145.02000000000001</v>
      </c>
      <c r="E308" s="14">
        <v>145.78</v>
      </c>
      <c r="F308" s="14">
        <v>143.38999999999999</v>
      </c>
      <c r="G308" s="14">
        <v>155.1</v>
      </c>
      <c r="H308" s="14">
        <v>159.05000000000001</v>
      </c>
      <c r="I308" s="14">
        <v>157.53</v>
      </c>
      <c r="J308" s="14">
        <v>166.09</v>
      </c>
      <c r="K308" s="14">
        <v>158.16</v>
      </c>
      <c r="L308" s="14">
        <v>161.83000000000001</v>
      </c>
      <c r="M308" s="14">
        <v>167.67</v>
      </c>
      <c r="N308" s="14">
        <v>160.66</v>
      </c>
      <c r="O308" s="14">
        <v>165.36</v>
      </c>
      <c r="P308" s="14">
        <v>167.54</v>
      </c>
      <c r="Q308" s="14">
        <v>171.42</v>
      </c>
      <c r="R308" s="14">
        <v>166.34</v>
      </c>
      <c r="S308" s="14">
        <v>167.31</v>
      </c>
      <c r="T308" s="30">
        <v>172.55</v>
      </c>
      <c r="U308" s="30">
        <v>168.88</v>
      </c>
      <c r="V308" s="30">
        <v>167.05</v>
      </c>
      <c r="W308" s="30">
        <v>179.95</v>
      </c>
      <c r="X308" s="30">
        <v>183.97</v>
      </c>
      <c r="Y308" s="30">
        <v>181.3</v>
      </c>
      <c r="Z308" s="30">
        <v>189.61</v>
      </c>
    </row>
    <row r="309" spans="1:26" x14ac:dyDescent="0.2">
      <c r="A309" s="23" t="s">
        <v>340</v>
      </c>
      <c r="B309" s="31" t="s">
        <v>460</v>
      </c>
      <c r="C309" s="14">
        <v>153.29</v>
      </c>
      <c r="D309" s="14">
        <v>155.16999999999999</v>
      </c>
      <c r="E309" s="14">
        <v>152.53</v>
      </c>
      <c r="F309" s="14">
        <v>151.16999999999999</v>
      </c>
      <c r="G309" s="14">
        <v>175.65</v>
      </c>
      <c r="H309" s="14">
        <v>175.49</v>
      </c>
      <c r="I309" s="14">
        <v>176.45</v>
      </c>
      <c r="J309" s="14">
        <v>176.22</v>
      </c>
      <c r="K309" s="14">
        <v>176.92</v>
      </c>
      <c r="L309" s="14">
        <v>170.62</v>
      </c>
      <c r="M309" s="14">
        <v>173.98</v>
      </c>
      <c r="N309" s="14">
        <v>177.27</v>
      </c>
      <c r="O309" s="14">
        <v>165.1</v>
      </c>
      <c r="P309" s="14">
        <v>168.09</v>
      </c>
      <c r="Q309" s="14">
        <v>163.87</v>
      </c>
      <c r="R309" s="14">
        <v>161.88</v>
      </c>
      <c r="S309" s="14">
        <v>164.16</v>
      </c>
      <c r="T309" s="30">
        <v>164.15</v>
      </c>
      <c r="U309" s="30">
        <v>169</v>
      </c>
      <c r="V309" s="30">
        <v>165.72</v>
      </c>
      <c r="W309" s="30">
        <v>200.18</v>
      </c>
      <c r="X309" s="30">
        <v>203.6</v>
      </c>
      <c r="Y309" s="30">
        <v>196.51</v>
      </c>
      <c r="Z309" s="30">
        <v>196.16</v>
      </c>
    </row>
    <row r="310" spans="1:26" x14ac:dyDescent="0.2">
      <c r="A310" s="23" t="s">
        <v>341</v>
      </c>
      <c r="B310" s="31" t="s">
        <v>460</v>
      </c>
      <c r="C310" s="14">
        <v>155.38</v>
      </c>
      <c r="D310" s="14">
        <v>149.1</v>
      </c>
      <c r="E310" s="14">
        <v>157.26</v>
      </c>
      <c r="F310" s="14">
        <v>159.47999999999999</v>
      </c>
      <c r="G310" s="14">
        <v>154.71</v>
      </c>
      <c r="H310" s="14">
        <v>158.41999999999999</v>
      </c>
      <c r="I310" s="14">
        <v>155.72</v>
      </c>
      <c r="J310" s="14">
        <v>160.27000000000001</v>
      </c>
      <c r="K310" s="14">
        <v>162.86000000000001</v>
      </c>
      <c r="L310" s="14">
        <v>161.35</v>
      </c>
      <c r="M310" s="14">
        <v>159</v>
      </c>
      <c r="N310" s="14">
        <v>160.36000000000001</v>
      </c>
      <c r="O310" s="14">
        <v>158.44</v>
      </c>
      <c r="P310" s="14">
        <v>165.33</v>
      </c>
      <c r="Q310" s="14">
        <v>164.24</v>
      </c>
      <c r="R310" s="14">
        <v>162.9</v>
      </c>
      <c r="S310" s="14">
        <v>159.38</v>
      </c>
      <c r="T310" s="30">
        <v>162.66</v>
      </c>
      <c r="U310" s="30">
        <v>161.41</v>
      </c>
      <c r="V310" s="30">
        <v>158.75</v>
      </c>
      <c r="W310" s="30">
        <v>172.23</v>
      </c>
      <c r="X310" s="30">
        <v>180.32</v>
      </c>
      <c r="Y310" s="30">
        <v>178.09</v>
      </c>
      <c r="Z310" s="30">
        <v>175.61</v>
      </c>
    </row>
    <row r="311" spans="1:26" x14ac:dyDescent="0.2">
      <c r="A311" s="23" t="s">
        <v>109</v>
      </c>
      <c r="B311" s="31" t="s">
        <v>460</v>
      </c>
      <c r="C311" s="14">
        <v>144.80000000000001</v>
      </c>
      <c r="D311" s="14">
        <v>146.01</v>
      </c>
      <c r="E311" s="14">
        <v>147.15</v>
      </c>
      <c r="F311" s="14">
        <v>146.63999999999999</v>
      </c>
      <c r="G311" s="14">
        <v>175.98</v>
      </c>
      <c r="H311" s="14">
        <v>169.22</v>
      </c>
      <c r="I311" s="14">
        <v>171.48</v>
      </c>
      <c r="J311" s="14">
        <v>168.64</v>
      </c>
      <c r="K311" s="14">
        <v>174.16</v>
      </c>
      <c r="L311" s="14">
        <v>174.65</v>
      </c>
      <c r="M311" s="14">
        <v>162.12</v>
      </c>
      <c r="N311" s="14">
        <v>162.28</v>
      </c>
      <c r="O311" s="14">
        <v>163.29</v>
      </c>
      <c r="P311" s="14">
        <v>157.22</v>
      </c>
      <c r="Q311" s="14">
        <v>157.59</v>
      </c>
      <c r="R311" s="14">
        <v>159.34</v>
      </c>
      <c r="S311" s="14">
        <v>157.69999999999999</v>
      </c>
      <c r="T311" s="30">
        <v>158.96</v>
      </c>
      <c r="U311" s="30">
        <v>162.93</v>
      </c>
      <c r="V311" s="30">
        <v>162.16999999999999</v>
      </c>
      <c r="W311" s="30">
        <v>180.83</v>
      </c>
      <c r="X311" s="30">
        <v>173.83</v>
      </c>
      <c r="Y311" s="30">
        <v>173.9</v>
      </c>
      <c r="Z311" s="30">
        <v>181.24</v>
      </c>
    </row>
    <row r="312" spans="1:26" x14ac:dyDescent="0.2">
      <c r="A312" s="23" t="s">
        <v>56</v>
      </c>
      <c r="B312" s="31" t="s">
        <v>460</v>
      </c>
      <c r="C312" s="14">
        <v>174.01</v>
      </c>
      <c r="D312" s="14">
        <v>170.05</v>
      </c>
      <c r="E312" s="14">
        <v>173.23</v>
      </c>
      <c r="F312" s="14">
        <v>165.81</v>
      </c>
      <c r="G312" s="14">
        <v>195.13</v>
      </c>
      <c r="H312" s="14">
        <v>192.96</v>
      </c>
      <c r="I312" s="14">
        <v>193.63</v>
      </c>
      <c r="J312" s="14">
        <v>194.85</v>
      </c>
      <c r="K312" s="14">
        <v>198.17</v>
      </c>
      <c r="L312" s="14">
        <v>96.8</v>
      </c>
      <c r="M312" s="14">
        <v>196.15</v>
      </c>
      <c r="N312" s="14">
        <v>195.1</v>
      </c>
      <c r="O312" s="14">
        <v>199.97</v>
      </c>
      <c r="P312" s="14">
        <v>203.09</v>
      </c>
      <c r="Q312" s="14">
        <v>197.34</v>
      </c>
      <c r="R312" s="14">
        <v>200.72</v>
      </c>
      <c r="S312" s="14">
        <v>200.56</v>
      </c>
      <c r="T312" s="30">
        <v>201.23</v>
      </c>
      <c r="U312" s="30">
        <v>202.53</v>
      </c>
      <c r="V312" s="30">
        <v>204.28</v>
      </c>
      <c r="W312" s="30">
        <v>229.51</v>
      </c>
      <c r="X312" s="30">
        <v>225.09</v>
      </c>
      <c r="Y312" s="30">
        <v>228.96</v>
      </c>
      <c r="Z312" s="30">
        <v>227.57</v>
      </c>
    </row>
    <row r="313" spans="1:26" x14ac:dyDescent="0.2">
      <c r="A313" s="23" t="s">
        <v>121</v>
      </c>
      <c r="B313" s="31" t="s">
        <v>460</v>
      </c>
      <c r="C313" s="14">
        <v>164.13</v>
      </c>
      <c r="D313" s="14">
        <v>156.28</v>
      </c>
      <c r="E313" s="14">
        <v>159.66</v>
      </c>
      <c r="F313" s="14">
        <v>160.35</v>
      </c>
      <c r="G313" s="14">
        <v>174.52</v>
      </c>
      <c r="H313" s="14">
        <v>175.1</v>
      </c>
      <c r="I313" s="14">
        <v>180.97</v>
      </c>
      <c r="J313" s="14">
        <v>172.22</v>
      </c>
      <c r="K313" s="14">
        <v>171.29</v>
      </c>
      <c r="L313" s="14">
        <v>170.21</v>
      </c>
      <c r="M313" s="14">
        <v>172.64</v>
      </c>
      <c r="N313" s="14">
        <v>167.34</v>
      </c>
      <c r="O313" s="14">
        <v>172.3</v>
      </c>
      <c r="P313" s="14">
        <v>167.72</v>
      </c>
      <c r="Q313" s="14">
        <v>162.6</v>
      </c>
      <c r="R313" s="14">
        <v>169.11</v>
      </c>
      <c r="S313" s="14">
        <v>162.6</v>
      </c>
      <c r="T313" s="30">
        <v>162.51</v>
      </c>
      <c r="U313" s="30">
        <v>165.62</v>
      </c>
      <c r="V313" s="30">
        <v>169.24</v>
      </c>
      <c r="W313" s="30">
        <v>184.57</v>
      </c>
      <c r="X313" s="30">
        <v>186.83</v>
      </c>
      <c r="Y313" s="30">
        <v>188.21</v>
      </c>
      <c r="Z313" s="30">
        <v>183.07</v>
      </c>
    </row>
    <row r="314" spans="1:26" x14ac:dyDescent="0.2">
      <c r="A314" s="23" t="s">
        <v>112</v>
      </c>
      <c r="B314" s="31" t="s">
        <v>460</v>
      </c>
      <c r="C314" s="14">
        <v>156.88999999999999</v>
      </c>
      <c r="D314" s="14">
        <v>155.30000000000001</v>
      </c>
      <c r="E314" s="14">
        <v>155.91999999999999</v>
      </c>
      <c r="F314" s="14">
        <v>156</v>
      </c>
      <c r="G314" s="14">
        <v>163.96</v>
      </c>
      <c r="H314" s="14">
        <v>163.05000000000001</v>
      </c>
      <c r="I314" s="14">
        <v>161.43</v>
      </c>
      <c r="J314" s="14">
        <v>163.79</v>
      </c>
      <c r="K314" s="14">
        <v>160.16</v>
      </c>
      <c r="L314" s="14">
        <v>163.9</v>
      </c>
      <c r="M314" s="14">
        <v>161.94</v>
      </c>
      <c r="N314" s="14">
        <v>162.84</v>
      </c>
      <c r="O314" s="14">
        <v>159.53</v>
      </c>
      <c r="P314" s="14">
        <v>159.86000000000001</v>
      </c>
      <c r="Q314" s="14">
        <v>159.06</v>
      </c>
      <c r="R314" s="14">
        <v>159.06</v>
      </c>
      <c r="S314" s="14">
        <v>160.4</v>
      </c>
      <c r="T314" s="30">
        <v>158.85</v>
      </c>
      <c r="U314" s="30">
        <v>157.44</v>
      </c>
      <c r="V314" s="30">
        <v>156.74</v>
      </c>
      <c r="W314" s="30">
        <v>184.77</v>
      </c>
      <c r="X314" s="30">
        <v>187.43</v>
      </c>
      <c r="Y314" s="30">
        <v>185.58</v>
      </c>
      <c r="Z314" s="30">
        <v>182.71</v>
      </c>
    </row>
    <row r="315" spans="1:26" x14ac:dyDescent="0.2">
      <c r="A315" s="23" t="s">
        <v>465</v>
      </c>
      <c r="B315" s="31" t="s">
        <v>460</v>
      </c>
      <c r="C315" s="14">
        <v>116.11</v>
      </c>
      <c r="D315" s="14">
        <v>118.2</v>
      </c>
      <c r="E315" s="14">
        <v>114.42</v>
      </c>
      <c r="F315" s="14">
        <v>115.33</v>
      </c>
      <c r="G315" s="14">
        <v>114.58</v>
      </c>
      <c r="H315" s="14">
        <v>116.19</v>
      </c>
      <c r="I315" s="14">
        <v>124.93</v>
      </c>
      <c r="J315" s="14">
        <v>121.18</v>
      </c>
      <c r="K315" s="14">
        <v>122.37</v>
      </c>
      <c r="L315" s="14">
        <v>121.23</v>
      </c>
      <c r="M315" s="14">
        <v>121.32</v>
      </c>
      <c r="N315" s="14">
        <v>119.33</v>
      </c>
      <c r="O315" s="14">
        <v>137.69999999999999</v>
      </c>
      <c r="P315" s="14">
        <v>135.38</v>
      </c>
      <c r="Q315" s="14">
        <v>140.53</v>
      </c>
      <c r="R315" s="14">
        <v>144.01</v>
      </c>
      <c r="S315" s="14">
        <v>146.97999999999999</v>
      </c>
      <c r="T315" s="30">
        <v>142.88</v>
      </c>
      <c r="U315" s="30">
        <v>139.21</v>
      </c>
      <c r="V315" s="30">
        <v>138.31</v>
      </c>
      <c r="W315" s="30"/>
      <c r="X315" s="30"/>
      <c r="Y315" s="30"/>
      <c r="Z315" s="30"/>
    </row>
    <row r="316" spans="1:26" x14ac:dyDescent="0.2">
      <c r="A316" s="23" t="s">
        <v>85</v>
      </c>
      <c r="B316" s="31" t="s">
        <v>460</v>
      </c>
      <c r="C316" s="14">
        <v>130.08000000000001</v>
      </c>
      <c r="D316" s="14">
        <v>128.80000000000001</v>
      </c>
      <c r="E316" s="14">
        <v>132.18</v>
      </c>
      <c r="F316" s="14">
        <v>130.66999999999999</v>
      </c>
      <c r="G316" s="14">
        <v>140.6</v>
      </c>
      <c r="H316" s="14">
        <v>143.41</v>
      </c>
      <c r="I316" s="14">
        <v>138.61000000000001</v>
      </c>
      <c r="J316" s="14">
        <v>142.91999999999999</v>
      </c>
      <c r="K316" s="14">
        <v>144.01</v>
      </c>
      <c r="L316" s="14">
        <v>142.18</v>
      </c>
      <c r="M316" s="14">
        <v>141.01</v>
      </c>
      <c r="N316" s="14">
        <v>142.22999999999999</v>
      </c>
      <c r="O316" s="14">
        <v>151.41</v>
      </c>
      <c r="P316" s="14">
        <v>152.82</v>
      </c>
      <c r="Q316" s="14">
        <v>154.53</v>
      </c>
      <c r="R316" s="14">
        <v>152.80000000000001</v>
      </c>
      <c r="S316" s="14">
        <v>159.82</v>
      </c>
      <c r="T316" s="30">
        <v>157.80000000000001</v>
      </c>
      <c r="U316" s="30">
        <v>157.11000000000001</v>
      </c>
      <c r="V316" s="30">
        <v>155.59</v>
      </c>
      <c r="W316" s="30">
        <v>165.15</v>
      </c>
      <c r="X316" s="30">
        <v>161.16999999999999</v>
      </c>
      <c r="Y316" s="30">
        <v>161.68</v>
      </c>
      <c r="Z316" s="30">
        <v>163.63</v>
      </c>
    </row>
    <row r="317" spans="1:26" x14ac:dyDescent="0.2">
      <c r="A317" s="23" t="s">
        <v>3</v>
      </c>
      <c r="B317" s="31" t="s">
        <v>460</v>
      </c>
      <c r="C317" s="14">
        <v>134.05000000000001</v>
      </c>
      <c r="D317" s="14">
        <v>134.03</v>
      </c>
      <c r="E317" s="14">
        <v>135.72</v>
      </c>
      <c r="F317" s="14">
        <v>138.63</v>
      </c>
      <c r="G317" s="14">
        <v>140.44</v>
      </c>
      <c r="H317" s="14">
        <v>146.81</v>
      </c>
      <c r="I317" s="14">
        <v>142.56</v>
      </c>
      <c r="J317" s="14">
        <v>136.57</v>
      </c>
      <c r="K317" s="14">
        <v>140.6</v>
      </c>
      <c r="L317" s="14">
        <v>141.29</v>
      </c>
      <c r="M317" s="14">
        <v>136.34</v>
      </c>
      <c r="N317" s="14">
        <v>134.41999999999999</v>
      </c>
      <c r="O317" s="14">
        <v>141.27000000000001</v>
      </c>
      <c r="P317" s="14">
        <v>148.61000000000001</v>
      </c>
      <c r="Q317" s="14">
        <v>145.28</v>
      </c>
      <c r="R317" s="14">
        <v>151.62</v>
      </c>
      <c r="S317" s="14">
        <v>148.01</v>
      </c>
      <c r="T317" s="30">
        <v>144.81</v>
      </c>
      <c r="U317" s="30">
        <v>148.93</v>
      </c>
      <c r="V317" s="30">
        <v>152.09</v>
      </c>
      <c r="W317" s="30">
        <v>177.59</v>
      </c>
      <c r="X317" s="30">
        <v>173.58</v>
      </c>
      <c r="Y317" s="30">
        <v>171.58</v>
      </c>
      <c r="Z317" s="30">
        <v>174.42</v>
      </c>
    </row>
    <row r="318" spans="1:26" x14ac:dyDescent="0.2">
      <c r="A318" s="23" t="s">
        <v>104</v>
      </c>
      <c r="B318" s="31" t="s">
        <v>460</v>
      </c>
      <c r="C318" s="14">
        <v>120.39</v>
      </c>
      <c r="D318" s="14">
        <v>122</v>
      </c>
      <c r="E318" s="14">
        <v>119.56</v>
      </c>
      <c r="F318" s="14">
        <v>119.48</v>
      </c>
      <c r="G318" s="14">
        <v>123.45</v>
      </c>
      <c r="H318" s="14">
        <v>120.86</v>
      </c>
      <c r="I318" s="14">
        <v>124.27</v>
      </c>
      <c r="J318" s="14">
        <v>121.87</v>
      </c>
      <c r="K318" s="14">
        <v>122.53</v>
      </c>
      <c r="L318" s="14">
        <v>123.33</v>
      </c>
      <c r="M318" s="14">
        <v>124.74</v>
      </c>
      <c r="N318" s="14">
        <v>128.68</v>
      </c>
      <c r="O318" s="14">
        <v>120.3</v>
      </c>
      <c r="P318" s="14">
        <v>123.2</v>
      </c>
      <c r="Q318" s="14">
        <v>122.36</v>
      </c>
      <c r="R318" s="14">
        <v>123.64</v>
      </c>
      <c r="S318" s="14">
        <v>122.65</v>
      </c>
      <c r="T318" s="30">
        <v>124.67</v>
      </c>
      <c r="U318" s="30">
        <v>122.53</v>
      </c>
      <c r="V318" s="30">
        <v>124.76</v>
      </c>
      <c r="W318" s="30">
        <v>136.56</v>
      </c>
      <c r="X318" s="30">
        <v>132.97999999999999</v>
      </c>
      <c r="Y318" s="30">
        <v>138.32</v>
      </c>
      <c r="Z318" s="30">
        <v>133.78</v>
      </c>
    </row>
    <row r="319" spans="1:26" x14ac:dyDescent="0.2">
      <c r="A319" s="23" t="s">
        <v>423</v>
      </c>
      <c r="B319" s="31" t="s">
        <v>460</v>
      </c>
      <c r="C319" s="14">
        <v>131.63999999999999</v>
      </c>
      <c r="D319" s="14">
        <v>131.31</v>
      </c>
      <c r="E319" s="14">
        <v>132.05000000000001</v>
      </c>
      <c r="F319" s="14">
        <v>131.11000000000001</v>
      </c>
      <c r="G319" s="14">
        <v>122.1</v>
      </c>
      <c r="H319" s="14">
        <v>119.74</v>
      </c>
      <c r="I319" s="14">
        <v>122</v>
      </c>
      <c r="J319" s="14">
        <v>122.81</v>
      </c>
      <c r="K319" s="14">
        <v>122.68</v>
      </c>
      <c r="L319" s="14">
        <v>122.7</v>
      </c>
      <c r="M319" s="14">
        <v>124.82</v>
      </c>
      <c r="N319" s="14">
        <v>120.44</v>
      </c>
      <c r="O319" s="14">
        <v>140.53</v>
      </c>
      <c r="P319" s="14">
        <v>149.36000000000001</v>
      </c>
      <c r="Q319" s="14">
        <v>146.49</v>
      </c>
      <c r="R319" s="14">
        <v>142.38999999999999</v>
      </c>
      <c r="S319" s="14">
        <v>142.87</v>
      </c>
      <c r="T319" s="30">
        <v>142.43</v>
      </c>
      <c r="U319" s="30">
        <v>142.47999999999999</v>
      </c>
      <c r="V319" s="30">
        <v>136.74</v>
      </c>
      <c r="W319" s="30"/>
      <c r="X319" s="30"/>
      <c r="Y319" s="30"/>
      <c r="Z319" s="30"/>
    </row>
    <row r="320" spans="1:26" x14ac:dyDescent="0.2">
      <c r="A320" s="23" t="s">
        <v>462</v>
      </c>
      <c r="B320" s="31" t="s">
        <v>460</v>
      </c>
      <c r="C320" s="14">
        <v>126.12</v>
      </c>
      <c r="D320" s="14">
        <v>127.19</v>
      </c>
      <c r="E320" s="14">
        <v>125.39</v>
      </c>
      <c r="F320" s="14">
        <v>121.38</v>
      </c>
      <c r="G320" s="14">
        <v>124.62</v>
      </c>
      <c r="H320" s="14">
        <v>122.89</v>
      </c>
      <c r="I320" s="14">
        <v>122.92</v>
      </c>
      <c r="J320" s="14">
        <v>124.68</v>
      </c>
      <c r="K320" s="14">
        <v>125.51</v>
      </c>
      <c r="L320" s="14">
        <v>124.78</v>
      </c>
      <c r="M320" s="14">
        <v>122.42</v>
      </c>
      <c r="N320" s="14">
        <v>122.38</v>
      </c>
      <c r="O320" s="14">
        <v>118.93</v>
      </c>
      <c r="P320" s="14">
        <v>119.03</v>
      </c>
      <c r="Q320" s="14">
        <v>123.16</v>
      </c>
      <c r="R320" s="14">
        <v>124.5</v>
      </c>
      <c r="S320" s="14">
        <v>129.96</v>
      </c>
      <c r="T320" s="30">
        <v>123.54</v>
      </c>
      <c r="U320" s="30">
        <v>127.49</v>
      </c>
      <c r="V320" s="30">
        <v>125.94</v>
      </c>
      <c r="W320" s="30"/>
      <c r="X320" s="30"/>
      <c r="Y320" s="30"/>
      <c r="Z320" s="30"/>
    </row>
    <row r="321" spans="1:26" x14ac:dyDescent="0.2">
      <c r="A321" s="23" t="s">
        <v>463</v>
      </c>
      <c r="B321" s="31" t="s">
        <v>460</v>
      </c>
      <c r="C321" s="14">
        <v>124.79</v>
      </c>
      <c r="D321" s="14">
        <v>125.37</v>
      </c>
      <c r="E321" s="14">
        <v>124.34</v>
      </c>
      <c r="F321" s="14">
        <v>124.12</v>
      </c>
      <c r="G321" s="14">
        <v>135.53</v>
      </c>
      <c r="H321" s="14">
        <v>131.9</v>
      </c>
      <c r="I321" s="14">
        <v>126.85</v>
      </c>
      <c r="J321" s="14">
        <v>129.15</v>
      </c>
      <c r="K321" s="14">
        <v>127.17</v>
      </c>
      <c r="L321" s="14">
        <v>130.13999999999999</v>
      </c>
      <c r="M321" s="14">
        <v>129.46</v>
      </c>
      <c r="N321" s="14">
        <v>130.63999999999999</v>
      </c>
      <c r="O321" s="14">
        <v>129.05000000000001</v>
      </c>
      <c r="P321" s="14">
        <v>125.03</v>
      </c>
      <c r="Q321" s="14">
        <v>125.04</v>
      </c>
      <c r="R321" s="14">
        <v>122.13</v>
      </c>
      <c r="S321" s="14">
        <v>118.05</v>
      </c>
      <c r="T321" s="30">
        <v>124.02</v>
      </c>
      <c r="U321" s="30">
        <v>117.91</v>
      </c>
      <c r="V321" s="30">
        <v>123.31</v>
      </c>
      <c r="W321" s="30"/>
      <c r="X321" s="30"/>
      <c r="Y321" s="30"/>
      <c r="Z321" s="30"/>
    </row>
    <row r="322" spans="1:26" x14ac:dyDescent="0.2">
      <c r="A322" s="23" t="s">
        <v>408</v>
      </c>
      <c r="B322" s="31" t="s">
        <v>460</v>
      </c>
      <c r="C322" s="14">
        <v>135.01</v>
      </c>
      <c r="D322" s="14">
        <v>135.88999999999999</v>
      </c>
      <c r="E322" s="14">
        <v>132.5</v>
      </c>
      <c r="F322" s="14">
        <v>132.78</v>
      </c>
      <c r="G322" s="14">
        <v>133</v>
      </c>
      <c r="H322" s="14">
        <v>135.07</v>
      </c>
      <c r="I322" s="14">
        <v>129.16</v>
      </c>
      <c r="J322" s="14">
        <v>133.35</v>
      </c>
      <c r="K322" s="14">
        <v>139.12</v>
      </c>
      <c r="L322" s="14">
        <v>136.47999999999999</v>
      </c>
      <c r="M322" s="14">
        <v>132.97</v>
      </c>
      <c r="N322" s="14">
        <v>131.94</v>
      </c>
      <c r="O322" s="14">
        <v>138.01</v>
      </c>
      <c r="P322" s="14">
        <v>136.68</v>
      </c>
      <c r="Q322" s="14">
        <v>140.65</v>
      </c>
      <c r="R322" s="14">
        <v>136.22</v>
      </c>
      <c r="S322" s="14">
        <v>144.38</v>
      </c>
      <c r="T322" s="30">
        <v>137.30000000000001</v>
      </c>
      <c r="U322" s="30">
        <v>143.38</v>
      </c>
      <c r="V322" s="30">
        <v>142.82</v>
      </c>
      <c r="W322" s="30"/>
      <c r="X322" s="30"/>
      <c r="Y322" s="30"/>
      <c r="Z322" s="30"/>
    </row>
    <row r="323" spans="1:26" x14ac:dyDescent="0.2">
      <c r="A323" s="23" t="s">
        <v>422</v>
      </c>
      <c r="B323" s="31" t="s">
        <v>460</v>
      </c>
      <c r="C323" s="14">
        <v>136.22999999999999</v>
      </c>
      <c r="D323" s="14">
        <v>140.82</v>
      </c>
      <c r="E323" s="14">
        <v>141.47</v>
      </c>
      <c r="F323" s="14">
        <v>144.86000000000001</v>
      </c>
      <c r="G323" s="14">
        <v>150.62</v>
      </c>
      <c r="H323" s="14">
        <v>152.9</v>
      </c>
      <c r="I323" s="14">
        <v>157.30000000000001</v>
      </c>
      <c r="J323" s="14">
        <v>153.84</v>
      </c>
      <c r="K323" s="14">
        <v>157.44999999999999</v>
      </c>
      <c r="L323" s="14">
        <v>156.05000000000001</v>
      </c>
      <c r="M323" s="14">
        <v>162.82</v>
      </c>
      <c r="N323" s="14">
        <v>155.04</v>
      </c>
      <c r="O323" s="14">
        <v>145.19</v>
      </c>
      <c r="P323" s="14">
        <v>143.06</v>
      </c>
      <c r="Q323" s="14">
        <v>138.78</v>
      </c>
      <c r="R323" s="14">
        <v>137.15</v>
      </c>
      <c r="S323" s="14">
        <v>140.63</v>
      </c>
      <c r="T323" s="30">
        <v>143.59</v>
      </c>
      <c r="U323" s="30">
        <v>142.09</v>
      </c>
      <c r="V323" s="30">
        <v>139.30000000000001</v>
      </c>
      <c r="W323" s="30"/>
      <c r="X323" s="30"/>
      <c r="Y323" s="30"/>
      <c r="Z323" s="30"/>
    </row>
    <row r="324" spans="1:26" x14ac:dyDescent="0.2">
      <c r="A324" s="23" t="s">
        <v>425</v>
      </c>
      <c r="B324" s="31" t="s">
        <v>460</v>
      </c>
      <c r="C324" s="14">
        <v>122.98</v>
      </c>
      <c r="D324" s="14">
        <v>124.92</v>
      </c>
      <c r="E324" s="14">
        <v>123.62</v>
      </c>
      <c r="F324" s="14">
        <v>128.63</v>
      </c>
      <c r="G324" s="14">
        <v>136.9</v>
      </c>
      <c r="H324" s="14">
        <v>127.74</v>
      </c>
      <c r="I324" s="14">
        <v>128.35</v>
      </c>
      <c r="J324" s="14">
        <v>131.58000000000001</v>
      </c>
      <c r="K324" s="14">
        <v>132.16999999999999</v>
      </c>
      <c r="L324" s="14">
        <v>128.26</v>
      </c>
      <c r="M324" s="14">
        <v>125.81</v>
      </c>
      <c r="N324" s="14">
        <v>132.25</v>
      </c>
      <c r="O324" s="14">
        <v>136.77000000000001</v>
      </c>
      <c r="P324" s="14">
        <v>134.11000000000001</v>
      </c>
      <c r="Q324" s="14">
        <v>140.25</v>
      </c>
      <c r="R324" s="14">
        <v>138.97</v>
      </c>
      <c r="S324" s="14">
        <v>143.26</v>
      </c>
      <c r="T324" s="30">
        <v>140.75</v>
      </c>
      <c r="U324" s="30">
        <v>139.63</v>
      </c>
      <c r="V324" s="30">
        <v>139.85</v>
      </c>
      <c r="W324" s="30"/>
      <c r="X324" s="30"/>
      <c r="Y324" s="30"/>
      <c r="Z324" s="30"/>
    </row>
    <row r="325" spans="1:26" x14ac:dyDescent="0.2">
      <c r="A325" s="23" t="s">
        <v>342</v>
      </c>
      <c r="B325" s="31" t="s">
        <v>464</v>
      </c>
      <c r="C325" s="14">
        <v>111.58</v>
      </c>
      <c r="D325" s="14">
        <v>115.86</v>
      </c>
      <c r="E325" s="14">
        <v>119.37</v>
      </c>
      <c r="F325" s="14">
        <v>120.32</v>
      </c>
      <c r="G325" s="14">
        <v>119.71</v>
      </c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30"/>
      <c r="U325" s="30"/>
      <c r="V325" s="30"/>
      <c r="W325" s="30"/>
      <c r="X325" s="30"/>
      <c r="Y325" s="30"/>
      <c r="Z325" s="30"/>
    </row>
    <row r="326" spans="1:26" x14ac:dyDescent="0.2">
      <c r="A326" s="23" t="s">
        <v>87</v>
      </c>
      <c r="B326" s="31" t="s">
        <v>460</v>
      </c>
      <c r="C326" s="14">
        <v>165.27</v>
      </c>
      <c r="D326" s="14">
        <v>163.05000000000001</v>
      </c>
      <c r="E326" s="14">
        <v>166.45</v>
      </c>
      <c r="F326" s="14">
        <v>166.49</v>
      </c>
      <c r="G326" s="14">
        <v>170.81</v>
      </c>
      <c r="H326" s="14">
        <v>164.47</v>
      </c>
      <c r="I326" s="14">
        <v>168.65</v>
      </c>
      <c r="J326" s="14">
        <v>167.86</v>
      </c>
      <c r="K326" s="14">
        <v>166.94</v>
      </c>
      <c r="L326" s="14">
        <v>171.88</v>
      </c>
      <c r="M326" s="14">
        <v>168.5</v>
      </c>
      <c r="N326" s="14">
        <v>168.37</v>
      </c>
      <c r="O326" s="14">
        <v>146.68</v>
      </c>
      <c r="P326" s="14">
        <v>148</v>
      </c>
      <c r="Q326" s="14">
        <v>147.72</v>
      </c>
      <c r="R326" s="14">
        <v>149.81</v>
      </c>
      <c r="S326" s="14">
        <v>159.88</v>
      </c>
      <c r="T326" s="30">
        <v>153.44999999999999</v>
      </c>
      <c r="U326" s="30">
        <v>150.08000000000001</v>
      </c>
      <c r="V326" s="30">
        <v>153.41999999999999</v>
      </c>
      <c r="W326" s="30">
        <v>173.41</v>
      </c>
      <c r="X326" s="30">
        <v>173.54</v>
      </c>
      <c r="Y326" s="30">
        <v>169.87</v>
      </c>
      <c r="Z326" s="30">
        <v>170.95</v>
      </c>
    </row>
    <row r="327" spans="1:26" x14ac:dyDescent="0.2">
      <c r="A327" s="23" t="s">
        <v>424</v>
      </c>
      <c r="B327" s="31" t="s">
        <v>460</v>
      </c>
      <c r="C327" s="14">
        <v>138.91999999999999</v>
      </c>
      <c r="D327" s="14">
        <v>140.9</v>
      </c>
      <c r="E327" s="14">
        <v>134.5</v>
      </c>
      <c r="F327" s="14">
        <v>135.16</v>
      </c>
      <c r="G327" s="14">
        <v>127.95</v>
      </c>
      <c r="H327" s="14">
        <v>129.71</v>
      </c>
      <c r="I327" s="14">
        <v>127.23</v>
      </c>
      <c r="J327" s="14">
        <v>127.15</v>
      </c>
      <c r="K327" s="14">
        <v>127.96</v>
      </c>
      <c r="L327" s="14">
        <v>127.1</v>
      </c>
      <c r="M327" s="14">
        <v>125.36</v>
      </c>
      <c r="N327" s="14">
        <v>128.97999999999999</v>
      </c>
      <c r="O327" s="14">
        <v>130.22</v>
      </c>
      <c r="P327" s="14">
        <v>126.51</v>
      </c>
      <c r="Q327" s="14">
        <v>126.98</v>
      </c>
      <c r="R327" s="14">
        <v>128.75</v>
      </c>
      <c r="S327" s="14">
        <v>134.15</v>
      </c>
      <c r="T327" s="30">
        <v>135.65</v>
      </c>
      <c r="U327" s="30">
        <v>136.19999999999999</v>
      </c>
      <c r="V327" s="30">
        <v>136.41</v>
      </c>
      <c r="W327" s="30"/>
      <c r="X327" s="30"/>
      <c r="Y327" s="30"/>
      <c r="Z327" s="30"/>
    </row>
    <row r="328" spans="1:26" x14ac:dyDescent="0.2">
      <c r="A328" s="23" t="s">
        <v>343</v>
      </c>
      <c r="B328" s="31" t="s">
        <v>460</v>
      </c>
      <c r="C328" s="14">
        <v>140.80000000000001</v>
      </c>
      <c r="D328" s="14">
        <v>138.94</v>
      </c>
      <c r="E328" s="14">
        <v>138.09</v>
      </c>
      <c r="F328" s="14">
        <v>139.41999999999999</v>
      </c>
      <c r="G328" s="14">
        <v>135</v>
      </c>
      <c r="H328" s="14">
        <v>135</v>
      </c>
      <c r="I328" s="14">
        <v>136.1</v>
      </c>
      <c r="J328" s="14">
        <v>134.72999999999999</v>
      </c>
      <c r="K328" s="14">
        <v>137.47999999999999</v>
      </c>
      <c r="L328" s="14">
        <v>133.4</v>
      </c>
      <c r="M328" s="14">
        <v>132.36000000000001</v>
      </c>
      <c r="N328" s="14">
        <v>134.88</v>
      </c>
      <c r="O328" s="14">
        <v>134.56</v>
      </c>
      <c r="P328" s="14">
        <v>138.25</v>
      </c>
      <c r="Q328" s="14">
        <v>135.22999999999999</v>
      </c>
      <c r="R328" s="14">
        <v>139.44999999999999</v>
      </c>
      <c r="S328" s="14">
        <v>138.56</v>
      </c>
      <c r="T328" s="30">
        <v>139.58000000000001</v>
      </c>
      <c r="U328" s="30">
        <v>143.03</v>
      </c>
      <c r="V328" s="30">
        <v>138.94999999999999</v>
      </c>
      <c r="W328" s="30">
        <v>149.18</v>
      </c>
      <c r="X328" s="30">
        <v>146.41999999999999</v>
      </c>
      <c r="Y328" s="30">
        <v>149.56</v>
      </c>
      <c r="Z328" s="30">
        <v>146.88999999999999</v>
      </c>
    </row>
    <row r="329" spans="1:26" x14ac:dyDescent="0.2">
      <c r="A329" s="23" t="s">
        <v>344</v>
      </c>
      <c r="B329" s="31" t="s">
        <v>460</v>
      </c>
      <c r="C329" s="14">
        <v>126.87</v>
      </c>
      <c r="D329" s="14">
        <v>123.39</v>
      </c>
      <c r="E329" s="14">
        <v>125.14</v>
      </c>
      <c r="F329" s="14">
        <v>127.65</v>
      </c>
      <c r="G329" s="14">
        <v>145.83000000000001</v>
      </c>
      <c r="H329" s="14">
        <v>144.52000000000001</v>
      </c>
      <c r="I329" s="14">
        <v>150.02000000000001</v>
      </c>
      <c r="J329" s="14">
        <v>144.30000000000001</v>
      </c>
      <c r="K329" s="14">
        <v>148.80000000000001</v>
      </c>
      <c r="L329" s="14">
        <v>146.1</v>
      </c>
      <c r="M329" s="14">
        <v>140.19999999999999</v>
      </c>
      <c r="N329" s="14">
        <v>143.29</v>
      </c>
      <c r="O329" s="14">
        <v>121.03</v>
      </c>
      <c r="P329" s="14">
        <v>123.62</v>
      </c>
      <c r="Q329" s="14">
        <v>126.46</v>
      </c>
      <c r="R329" s="14">
        <v>123.27</v>
      </c>
      <c r="S329" s="14">
        <v>130.55000000000001</v>
      </c>
      <c r="T329" s="30">
        <v>131.25</v>
      </c>
      <c r="U329" s="30">
        <v>132.13</v>
      </c>
      <c r="V329" s="30">
        <v>129.72999999999999</v>
      </c>
      <c r="W329" s="30">
        <v>157.75</v>
      </c>
      <c r="X329" s="30">
        <v>160.93</v>
      </c>
      <c r="Y329" s="30">
        <v>157.43</v>
      </c>
      <c r="Z329" s="30">
        <v>158.57</v>
      </c>
    </row>
    <row r="330" spans="1:26" x14ac:dyDescent="0.2">
      <c r="A330" s="23" t="s">
        <v>345</v>
      </c>
      <c r="B330" s="31" t="s">
        <v>460</v>
      </c>
      <c r="C330" s="14">
        <v>137.72</v>
      </c>
      <c r="D330" s="14">
        <v>139.32</v>
      </c>
      <c r="E330" s="14">
        <v>137.01</v>
      </c>
      <c r="F330" s="14">
        <v>133.59</v>
      </c>
      <c r="G330" s="14">
        <v>136.65</v>
      </c>
      <c r="H330" s="14">
        <v>133.36000000000001</v>
      </c>
      <c r="I330" s="14">
        <v>135.11000000000001</v>
      </c>
      <c r="J330" s="14">
        <v>132.22999999999999</v>
      </c>
      <c r="K330" s="14">
        <v>133.94</v>
      </c>
      <c r="L330" s="14">
        <v>133.86000000000001</v>
      </c>
      <c r="M330" s="14">
        <v>136.72999999999999</v>
      </c>
      <c r="N330" s="14">
        <v>139.91</v>
      </c>
      <c r="O330" s="14">
        <v>140.41</v>
      </c>
      <c r="P330" s="14">
        <v>137.13999999999999</v>
      </c>
      <c r="Q330" s="14">
        <v>134.4</v>
      </c>
      <c r="R330" s="14">
        <v>137.6</v>
      </c>
      <c r="S330" s="14">
        <v>137.27000000000001</v>
      </c>
      <c r="T330" s="30">
        <v>139.19</v>
      </c>
      <c r="U330" s="30">
        <v>138.28</v>
      </c>
      <c r="V330" s="30">
        <v>138.22999999999999</v>
      </c>
      <c r="W330" s="30">
        <v>143.28</v>
      </c>
      <c r="X330" s="30">
        <v>146.38999999999999</v>
      </c>
      <c r="Y330" s="30">
        <v>144.16999999999999</v>
      </c>
      <c r="Z330" s="30">
        <v>145.62</v>
      </c>
    </row>
    <row r="331" spans="1:26" x14ac:dyDescent="0.2">
      <c r="A331" s="23" t="s">
        <v>180</v>
      </c>
      <c r="B331" s="31" t="s">
        <v>460</v>
      </c>
      <c r="C331" s="14">
        <v>151.31</v>
      </c>
      <c r="D331" s="14">
        <v>149.01</v>
      </c>
      <c r="E331" s="14">
        <v>150.61000000000001</v>
      </c>
      <c r="F331" s="14">
        <v>150.12</v>
      </c>
      <c r="G331" s="14">
        <v>154.47999999999999</v>
      </c>
      <c r="H331" s="14">
        <v>151.78</v>
      </c>
      <c r="I331" s="14">
        <v>148.66</v>
      </c>
      <c r="J331" s="14">
        <v>145.62</v>
      </c>
      <c r="K331" s="14">
        <v>147.91</v>
      </c>
      <c r="L331" s="14">
        <v>151.69999999999999</v>
      </c>
      <c r="M331" s="14">
        <v>148.05000000000001</v>
      </c>
      <c r="N331" s="14">
        <v>147.16</v>
      </c>
      <c r="O331" s="14">
        <v>163.83000000000001</v>
      </c>
      <c r="P331" s="14">
        <v>159.88</v>
      </c>
      <c r="Q331" s="14">
        <v>162.86000000000001</v>
      </c>
      <c r="R331" s="14">
        <v>164.95</v>
      </c>
      <c r="S331" s="14">
        <v>163.05000000000001</v>
      </c>
      <c r="T331" s="30">
        <v>163.19</v>
      </c>
      <c r="U331" s="30">
        <v>163.84</v>
      </c>
      <c r="V331" s="30">
        <v>163.44999999999999</v>
      </c>
      <c r="W331" s="30">
        <v>183.7</v>
      </c>
      <c r="X331" s="30">
        <v>180.9</v>
      </c>
      <c r="Y331" s="30">
        <v>183.83</v>
      </c>
      <c r="Z331" s="30">
        <v>183.23</v>
      </c>
    </row>
    <row r="332" spans="1:26" x14ac:dyDescent="0.2">
      <c r="A332" s="23" t="s">
        <v>346</v>
      </c>
      <c r="B332" s="31" t="s">
        <v>460</v>
      </c>
      <c r="C332" s="14">
        <v>153.28</v>
      </c>
      <c r="D332" s="14">
        <v>155.02000000000001</v>
      </c>
      <c r="E332" s="14">
        <v>158.82</v>
      </c>
      <c r="F332" s="14">
        <v>153.05000000000001</v>
      </c>
      <c r="G332" s="14">
        <v>142.77000000000001</v>
      </c>
      <c r="H332" s="14">
        <v>143.21</v>
      </c>
      <c r="I332" s="14">
        <v>144.31</v>
      </c>
      <c r="J332" s="14">
        <v>145.49</v>
      </c>
      <c r="K332" s="14">
        <v>146.66</v>
      </c>
      <c r="L332" s="14">
        <v>143.27000000000001</v>
      </c>
      <c r="M332" s="14">
        <v>147.77000000000001</v>
      </c>
      <c r="N332" s="14">
        <v>146.53</v>
      </c>
      <c r="O332" s="14">
        <v>160.25</v>
      </c>
      <c r="P332" s="14">
        <v>168.07</v>
      </c>
      <c r="Q332" s="14">
        <v>161.80000000000001</v>
      </c>
      <c r="R332" s="14">
        <v>161.30000000000001</v>
      </c>
      <c r="S332" s="14">
        <v>165.27</v>
      </c>
      <c r="T332" s="30">
        <v>161.88999999999999</v>
      </c>
      <c r="U332" s="30">
        <v>162.52000000000001</v>
      </c>
      <c r="V332" s="30">
        <v>162.78</v>
      </c>
      <c r="W332" s="30">
        <v>178.66</v>
      </c>
      <c r="X332" s="30">
        <v>177.55</v>
      </c>
      <c r="Y332" s="30">
        <v>175.49</v>
      </c>
      <c r="Z332" s="30">
        <v>173.02</v>
      </c>
    </row>
    <row r="333" spans="1:26" x14ac:dyDescent="0.2">
      <c r="A333" s="23" t="s">
        <v>169</v>
      </c>
      <c r="B333" s="31" t="s">
        <v>460</v>
      </c>
      <c r="C333" s="14">
        <v>159.28</v>
      </c>
      <c r="D333" s="14">
        <v>160.46</v>
      </c>
      <c r="E333" s="14">
        <v>166.25</v>
      </c>
      <c r="F333" s="14">
        <v>163.13</v>
      </c>
      <c r="G333" s="14">
        <v>165.68</v>
      </c>
      <c r="H333" s="14">
        <v>165.67</v>
      </c>
      <c r="I333" s="14">
        <v>164.53</v>
      </c>
      <c r="J333" s="14">
        <v>163.51</v>
      </c>
      <c r="K333" s="14">
        <v>166.31</v>
      </c>
      <c r="L333" s="14">
        <v>165.05</v>
      </c>
      <c r="M333" s="14">
        <v>162.44</v>
      </c>
      <c r="N333" s="14">
        <v>162.5</v>
      </c>
      <c r="O333" s="14">
        <v>172.44</v>
      </c>
      <c r="P333" s="14">
        <v>171.04</v>
      </c>
      <c r="Q333" s="14">
        <v>172.66</v>
      </c>
      <c r="R333" s="14">
        <v>175.69</v>
      </c>
      <c r="S333" s="14">
        <v>172.25</v>
      </c>
      <c r="T333" s="30">
        <v>170.35</v>
      </c>
      <c r="U333" s="30">
        <v>173.89</v>
      </c>
      <c r="V333" s="30">
        <v>174.68</v>
      </c>
      <c r="W333" s="30">
        <v>191.12</v>
      </c>
      <c r="X333" s="30">
        <v>193.66</v>
      </c>
      <c r="Y333" s="30">
        <v>192.99</v>
      </c>
      <c r="Z333" s="30">
        <v>191.52</v>
      </c>
    </row>
    <row r="334" spans="1:26" x14ac:dyDescent="0.2">
      <c r="A334" s="23" t="s">
        <v>154</v>
      </c>
      <c r="B334" s="31" t="s">
        <v>460</v>
      </c>
      <c r="C334" s="14">
        <v>136.29</v>
      </c>
      <c r="D334" s="14">
        <v>134.58000000000001</v>
      </c>
      <c r="E334" s="14">
        <v>136.44</v>
      </c>
      <c r="F334" s="14">
        <v>135.6</v>
      </c>
      <c r="G334" s="14">
        <v>151.47999999999999</v>
      </c>
      <c r="H334" s="14">
        <v>145.78</v>
      </c>
      <c r="I334" s="14">
        <v>145.99</v>
      </c>
      <c r="J334" s="14">
        <v>142.91</v>
      </c>
      <c r="K334" s="14">
        <v>143.65</v>
      </c>
      <c r="L334" s="14">
        <v>144.22999999999999</v>
      </c>
      <c r="M334" s="14">
        <v>141.52000000000001</v>
      </c>
      <c r="N334" s="14">
        <v>141.12</v>
      </c>
      <c r="O334" s="14">
        <v>158.68</v>
      </c>
      <c r="P334" s="14">
        <v>155.41</v>
      </c>
      <c r="Q334" s="14">
        <v>159.08000000000001</v>
      </c>
      <c r="R334" s="14">
        <v>158.65</v>
      </c>
      <c r="S334" s="14">
        <v>155.5</v>
      </c>
      <c r="T334" s="30">
        <v>160.38</v>
      </c>
      <c r="U334" s="30">
        <v>158.05000000000001</v>
      </c>
      <c r="V334" s="30">
        <v>158.96</v>
      </c>
      <c r="W334" s="30">
        <v>163.88</v>
      </c>
      <c r="X334" s="30">
        <v>163.01</v>
      </c>
      <c r="Y334" s="30">
        <v>161.69999999999999</v>
      </c>
      <c r="Z334" s="30">
        <v>162.03</v>
      </c>
    </row>
    <row r="335" spans="1:26" x14ac:dyDescent="0.2">
      <c r="A335" s="23" t="s">
        <v>152</v>
      </c>
      <c r="B335" s="31" t="s">
        <v>460</v>
      </c>
      <c r="C335" s="14">
        <v>128.63</v>
      </c>
      <c r="D335" s="14">
        <v>126.45</v>
      </c>
      <c r="E335" s="14">
        <v>126.1</v>
      </c>
      <c r="F335" s="14">
        <v>126.12</v>
      </c>
      <c r="G335" s="14">
        <v>132.30000000000001</v>
      </c>
      <c r="H335" s="14">
        <v>130.05000000000001</v>
      </c>
      <c r="I335" s="14">
        <v>128.69999999999999</v>
      </c>
      <c r="J335" s="14">
        <v>130.91999999999999</v>
      </c>
      <c r="K335" s="14">
        <v>126.55</v>
      </c>
      <c r="L335" s="14">
        <v>127.14</v>
      </c>
      <c r="M335" s="14">
        <v>127.03</v>
      </c>
      <c r="N335" s="14">
        <v>128.75</v>
      </c>
      <c r="O335" s="14">
        <v>132.53</v>
      </c>
      <c r="P335" s="14">
        <v>135.11000000000001</v>
      </c>
      <c r="Q335" s="14">
        <v>137.74</v>
      </c>
      <c r="R335" s="14">
        <v>136.87</v>
      </c>
      <c r="S335" s="14">
        <v>136.66999999999999</v>
      </c>
      <c r="T335" s="30">
        <v>132.68</v>
      </c>
      <c r="U335" s="30">
        <v>133.74</v>
      </c>
      <c r="V335" s="30">
        <v>136.72999999999999</v>
      </c>
      <c r="W335" s="30">
        <v>149.13</v>
      </c>
      <c r="X335" s="30">
        <v>144.97</v>
      </c>
      <c r="Y335" s="30">
        <v>149.27000000000001</v>
      </c>
      <c r="Z335" s="30">
        <v>144.91</v>
      </c>
    </row>
    <row r="336" spans="1:26" x14ac:dyDescent="0.2">
      <c r="A336" s="23" t="s">
        <v>80</v>
      </c>
      <c r="B336" s="31" t="s">
        <v>460</v>
      </c>
      <c r="C336" s="14">
        <v>176.95</v>
      </c>
      <c r="D336" s="14">
        <v>168.99</v>
      </c>
      <c r="E336" s="14">
        <v>168.78</v>
      </c>
      <c r="F336" s="14">
        <v>171.57</v>
      </c>
      <c r="G336" s="14">
        <v>166.93</v>
      </c>
      <c r="H336" s="14">
        <v>166.88</v>
      </c>
      <c r="I336" s="14">
        <v>170.41</v>
      </c>
      <c r="J336" s="14">
        <v>168.61</v>
      </c>
      <c r="K336" s="14">
        <v>168.27</v>
      </c>
      <c r="L336" s="14">
        <v>174.84</v>
      </c>
      <c r="M336" s="14">
        <v>165.81</v>
      </c>
      <c r="N336" s="14">
        <v>168.22</v>
      </c>
      <c r="O336" s="14">
        <v>182.15</v>
      </c>
      <c r="P336" s="14">
        <v>177.76</v>
      </c>
      <c r="Q336" s="14">
        <v>187.41</v>
      </c>
      <c r="R336" s="14">
        <v>183.92</v>
      </c>
      <c r="S336" s="14">
        <v>175.07</v>
      </c>
      <c r="T336" s="30">
        <v>185.64</v>
      </c>
      <c r="U336" s="30">
        <v>176.66</v>
      </c>
      <c r="V336" s="30">
        <v>177.64</v>
      </c>
      <c r="W336" s="30">
        <v>194.87</v>
      </c>
      <c r="X336" s="30">
        <v>189.57</v>
      </c>
      <c r="Y336" s="30">
        <v>195.09</v>
      </c>
      <c r="Z336" s="30">
        <v>189.1</v>
      </c>
    </row>
    <row r="337" spans="1:26" x14ac:dyDescent="0.2">
      <c r="A337" s="23" t="s">
        <v>142</v>
      </c>
      <c r="B337" s="31" t="s">
        <v>460</v>
      </c>
      <c r="C337" s="14">
        <v>139.61000000000001</v>
      </c>
      <c r="D337" s="14">
        <v>143.77000000000001</v>
      </c>
      <c r="E337" s="14">
        <v>147.02000000000001</v>
      </c>
      <c r="F337" s="14">
        <v>142.69999999999999</v>
      </c>
      <c r="G337" s="14">
        <v>148.22</v>
      </c>
      <c r="H337" s="14">
        <v>144.57</v>
      </c>
      <c r="I337" s="14">
        <v>143.19999999999999</v>
      </c>
      <c r="J337" s="14">
        <v>152.28</v>
      </c>
      <c r="K337" s="14">
        <v>148.19</v>
      </c>
      <c r="L337" s="14">
        <v>144</v>
      </c>
      <c r="M337" s="14">
        <v>147.41999999999999</v>
      </c>
      <c r="N337" s="14">
        <v>147.69</v>
      </c>
      <c r="O337" s="14">
        <v>155.77000000000001</v>
      </c>
      <c r="P337" s="14">
        <v>154.13999999999999</v>
      </c>
      <c r="Q337" s="14">
        <v>165.03</v>
      </c>
      <c r="R337" s="14">
        <v>159.47999999999999</v>
      </c>
      <c r="S337" s="14">
        <v>183.23</v>
      </c>
      <c r="T337" s="30">
        <v>161.77000000000001</v>
      </c>
      <c r="U337" s="30">
        <v>158.11000000000001</v>
      </c>
      <c r="V337" s="30">
        <v>172.18</v>
      </c>
      <c r="W337" s="30">
        <v>181.86</v>
      </c>
      <c r="X337" s="30">
        <v>181.86</v>
      </c>
      <c r="Y337" s="30">
        <v>184.08</v>
      </c>
      <c r="Z337" s="30">
        <v>169.58</v>
      </c>
    </row>
    <row r="338" spans="1:26" x14ac:dyDescent="0.2">
      <c r="A338" s="23" t="s">
        <v>18</v>
      </c>
      <c r="B338" s="31" t="s">
        <v>460</v>
      </c>
      <c r="C338" s="14">
        <v>133.88</v>
      </c>
      <c r="D338" s="14">
        <v>129.19999999999999</v>
      </c>
      <c r="E338" s="14">
        <v>133.47</v>
      </c>
      <c r="F338" s="14">
        <v>129.97999999999999</v>
      </c>
      <c r="G338" s="14">
        <v>147.08000000000001</v>
      </c>
      <c r="H338" s="14">
        <v>150.36000000000001</v>
      </c>
      <c r="I338" s="14">
        <v>149.30000000000001</v>
      </c>
      <c r="J338" s="14">
        <v>149.85</v>
      </c>
      <c r="K338" s="14">
        <v>151.07</v>
      </c>
      <c r="L338" s="14">
        <v>150.81</v>
      </c>
      <c r="M338" s="14">
        <v>151.04</v>
      </c>
      <c r="N338" s="14">
        <v>151.86000000000001</v>
      </c>
      <c r="O338" s="14">
        <v>159.56</v>
      </c>
      <c r="P338" s="14">
        <v>163.32</v>
      </c>
      <c r="Q338" s="14">
        <v>163.21</v>
      </c>
      <c r="R338" s="14">
        <v>161.62</v>
      </c>
      <c r="S338" s="14">
        <v>161.88</v>
      </c>
      <c r="T338" s="30">
        <v>157.02000000000001</v>
      </c>
      <c r="U338" s="30">
        <v>156.35</v>
      </c>
      <c r="V338" s="30">
        <v>158.94</v>
      </c>
      <c r="W338" s="30">
        <v>189.79</v>
      </c>
      <c r="X338" s="30">
        <v>190.98</v>
      </c>
      <c r="Y338" s="30">
        <v>188.96</v>
      </c>
      <c r="Z338" s="30">
        <v>195.1</v>
      </c>
    </row>
    <row r="339" spans="1:26" x14ac:dyDescent="0.2">
      <c r="A339" s="23" t="s">
        <v>237</v>
      </c>
      <c r="B339" s="31" t="s">
        <v>460</v>
      </c>
      <c r="C339" s="14">
        <v>167.69</v>
      </c>
      <c r="D339" s="14">
        <v>168.78</v>
      </c>
      <c r="E339" s="14">
        <v>165.41</v>
      </c>
      <c r="F339" s="14">
        <v>164.87</v>
      </c>
      <c r="G339" s="14">
        <v>152.75</v>
      </c>
      <c r="H339" s="14">
        <v>154.55000000000001</v>
      </c>
      <c r="I339" s="14">
        <v>149.06</v>
      </c>
      <c r="J339" s="14">
        <v>155.77000000000001</v>
      </c>
      <c r="K339" s="14">
        <v>154.43</v>
      </c>
      <c r="L339" s="14">
        <v>159.4</v>
      </c>
      <c r="M339" s="14">
        <v>158.51</v>
      </c>
      <c r="N339" s="14">
        <v>156.65</v>
      </c>
      <c r="O339" s="14">
        <v>161.24</v>
      </c>
      <c r="P339" s="14">
        <v>163.16999999999999</v>
      </c>
      <c r="Q339" s="14">
        <v>168.68</v>
      </c>
      <c r="R339" s="14">
        <v>160.33000000000001</v>
      </c>
      <c r="S339" s="14">
        <v>168.17</v>
      </c>
      <c r="T339" s="30">
        <v>171.28</v>
      </c>
      <c r="U339" s="30">
        <v>174.45</v>
      </c>
      <c r="V339" s="30">
        <v>167.42</v>
      </c>
      <c r="W339" s="30">
        <v>181.47</v>
      </c>
      <c r="X339" s="30">
        <v>188.48</v>
      </c>
      <c r="Y339" s="30">
        <v>184.15</v>
      </c>
      <c r="Z339" s="30">
        <v>180.74</v>
      </c>
    </row>
    <row r="340" spans="1:26" x14ac:dyDescent="0.2">
      <c r="A340" s="23" t="s">
        <v>22</v>
      </c>
      <c r="B340" s="31" t="s">
        <v>464</v>
      </c>
      <c r="C340" s="14">
        <v>121.3</v>
      </c>
      <c r="D340" s="14">
        <v>126.03</v>
      </c>
      <c r="E340" s="14">
        <v>124.28</v>
      </c>
      <c r="F340" s="14">
        <v>125.01</v>
      </c>
      <c r="G340" s="14">
        <v>142.36000000000001</v>
      </c>
      <c r="H340" s="14">
        <v>145.32</v>
      </c>
      <c r="I340" s="14">
        <v>139.41</v>
      </c>
      <c r="J340" s="14">
        <v>140.03</v>
      </c>
      <c r="K340" s="14">
        <v>140.61000000000001</v>
      </c>
      <c r="L340" s="14">
        <v>145.55000000000001</v>
      </c>
      <c r="M340" s="14">
        <v>141.22999999999999</v>
      </c>
      <c r="N340" s="14">
        <v>141.74</v>
      </c>
      <c r="O340" s="14">
        <v>137.41</v>
      </c>
      <c r="P340" s="14">
        <v>139.44999999999999</v>
      </c>
      <c r="Q340" s="14">
        <v>141.11000000000001</v>
      </c>
      <c r="R340" s="14">
        <v>134</v>
      </c>
      <c r="S340" s="14">
        <v>134</v>
      </c>
      <c r="T340" s="30">
        <v>134</v>
      </c>
      <c r="U340" s="30">
        <v>134</v>
      </c>
      <c r="V340" s="30">
        <v>134</v>
      </c>
      <c r="W340" s="30"/>
      <c r="X340" s="30"/>
      <c r="Y340" s="30"/>
      <c r="Z340" s="30"/>
    </row>
    <row r="341" spans="1:26" x14ac:dyDescent="0.2">
      <c r="A341" s="23" t="s">
        <v>415</v>
      </c>
      <c r="B341" s="31" t="s">
        <v>460</v>
      </c>
      <c r="C341" s="14">
        <v>116.92</v>
      </c>
      <c r="D341" s="14">
        <v>117.75</v>
      </c>
      <c r="E341" s="14">
        <v>118.06</v>
      </c>
      <c r="F341" s="14">
        <v>115.53</v>
      </c>
      <c r="G341" s="14">
        <v>118.72</v>
      </c>
      <c r="H341" s="14">
        <v>121.12</v>
      </c>
      <c r="I341" s="14">
        <v>120.64</v>
      </c>
      <c r="J341" s="14">
        <v>120.86</v>
      </c>
      <c r="K341" s="14">
        <v>122.49</v>
      </c>
      <c r="L341" s="14">
        <v>125.06</v>
      </c>
      <c r="M341" s="14">
        <v>122.89</v>
      </c>
      <c r="N341" s="14">
        <v>129.52000000000001</v>
      </c>
      <c r="O341" s="14">
        <v>126.35</v>
      </c>
      <c r="P341" s="14">
        <v>128.29</v>
      </c>
      <c r="Q341" s="14">
        <v>129.33000000000001</v>
      </c>
      <c r="R341" s="14">
        <v>130.52000000000001</v>
      </c>
      <c r="S341" s="14">
        <v>125.58</v>
      </c>
      <c r="T341" s="30">
        <v>127.89</v>
      </c>
      <c r="U341" s="30">
        <v>127.14</v>
      </c>
      <c r="V341" s="30">
        <v>125.19</v>
      </c>
      <c r="W341" s="30">
        <v>134.24</v>
      </c>
      <c r="X341" s="30">
        <v>134.66</v>
      </c>
      <c r="Y341" s="30">
        <v>131.18</v>
      </c>
      <c r="Z341" s="30">
        <v>132.03</v>
      </c>
    </row>
    <row r="342" spans="1:26" x14ac:dyDescent="0.2">
      <c r="A342" s="23" t="s">
        <v>147</v>
      </c>
      <c r="B342" s="31" t="s">
        <v>460</v>
      </c>
      <c r="C342" s="14">
        <v>179.51</v>
      </c>
      <c r="D342" s="14">
        <v>172.92</v>
      </c>
      <c r="E342" s="14">
        <v>174.99</v>
      </c>
      <c r="F342" s="14">
        <v>172.01</v>
      </c>
      <c r="G342" s="14">
        <v>180.07</v>
      </c>
      <c r="H342" s="14">
        <v>176.75</v>
      </c>
      <c r="I342" s="14">
        <v>174.04</v>
      </c>
      <c r="J342" s="14">
        <v>173.71</v>
      </c>
      <c r="K342" s="14">
        <v>177.05</v>
      </c>
      <c r="L342" s="14">
        <v>183.93</v>
      </c>
      <c r="M342" s="14">
        <v>182.07</v>
      </c>
      <c r="N342" s="14">
        <v>184.87</v>
      </c>
      <c r="O342" s="14">
        <v>176.11</v>
      </c>
      <c r="P342" s="14">
        <v>174.44</v>
      </c>
      <c r="Q342" s="14">
        <v>173.13</v>
      </c>
      <c r="R342" s="14">
        <v>175.55</v>
      </c>
      <c r="S342" s="14">
        <v>177.76</v>
      </c>
      <c r="T342" s="30">
        <v>174.01</v>
      </c>
      <c r="U342" s="30">
        <v>173.9</v>
      </c>
      <c r="V342" s="30">
        <v>176.09</v>
      </c>
      <c r="W342" s="30">
        <v>192.35</v>
      </c>
      <c r="X342" s="30">
        <v>190.23</v>
      </c>
      <c r="Y342" s="30">
        <v>189.46</v>
      </c>
      <c r="Z342" s="30">
        <v>193.02</v>
      </c>
    </row>
    <row r="343" spans="1:26" x14ac:dyDescent="0.2">
      <c r="A343" s="23" t="s">
        <v>30</v>
      </c>
      <c r="B343" s="31" t="s">
        <v>460</v>
      </c>
      <c r="C343" s="14">
        <v>131.57</v>
      </c>
      <c r="D343" s="14">
        <v>131.94999999999999</v>
      </c>
      <c r="E343" s="14">
        <v>132.94999999999999</v>
      </c>
      <c r="F343" s="14">
        <v>137.41</v>
      </c>
      <c r="G343" s="14">
        <v>137.66</v>
      </c>
      <c r="H343" s="14">
        <v>138.30000000000001</v>
      </c>
      <c r="I343" s="14">
        <v>134.47999999999999</v>
      </c>
      <c r="J343" s="14">
        <v>135.65</v>
      </c>
      <c r="K343" s="14">
        <v>133.85</v>
      </c>
      <c r="L343" s="14">
        <v>133.25</v>
      </c>
      <c r="M343" s="14">
        <v>131.63</v>
      </c>
      <c r="N343" s="14">
        <v>131.88</v>
      </c>
      <c r="O343" s="14">
        <v>117.62</v>
      </c>
      <c r="P343" s="14">
        <v>118.29</v>
      </c>
      <c r="Q343" s="14">
        <v>117.83</v>
      </c>
      <c r="R343" s="14">
        <v>120.71</v>
      </c>
      <c r="S343" s="14">
        <v>117.94</v>
      </c>
      <c r="T343" s="30">
        <v>117.68</v>
      </c>
      <c r="U343" s="30">
        <v>116.71</v>
      </c>
      <c r="V343" s="30">
        <v>119.82</v>
      </c>
      <c r="W343" s="30">
        <v>122.73</v>
      </c>
      <c r="X343" s="30">
        <v>123.72</v>
      </c>
      <c r="Y343" s="30">
        <v>123.27</v>
      </c>
      <c r="Z343" s="30">
        <v>121.81</v>
      </c>
    </row>
    <row r="344" spans="1:26" x14ac:dyDescent="0.2">
      <c r="A344" s="23" t="s">
        <v>29</v>
      </c>
      <c r="B344" s="31" t="s">
        <v>460</v>
      </c>
      <c r="C344" s="14">
        <v>133.49</v>
      </c>
      <c r="D344" s="14">
        <v>131.86000000000001</v>
      </c>
      <c r="E344" s="14">
        <v>129.75</v>
      </c>
      <c r="F344" s="14">
        <v>129.33000000000001</v>
      </c>
      <c r="G344" s="14">
        <v>129.08000000000001</v>
      </c>
      <c r="H344" s="14">
        <v>128</v>
      </c>
      <c r="I344" s="14">
        <v>130.58000000000001</v>
      </c>
      <c r="J344" s="14">
        <v>126.5</v>
      </c>
      <c r="K344" s="14">
        <v>129.97999999999999</v>
      </c>
      <c r="L344" s="14">
        <v>128.88</v>
      </c>
      <c r="M344" s="14">
        <v>131.69</v>
      </c>
      <c r="N344" s="14">
        <v>128.72</v>
      </c>
      <c r="O344" s="14">
        <v>110.84</v>
      </c>
      <c r="P344" s="14">
        <v>110.6</v>
      </c>
      <c r="Q344" s="14">
        <v>111.04</v>
      </c>
      <c r="R344" s="14">
        <v>111.25</v>
      </c>
      <c r="S344" s="14">
        <v>107.79</v>
      </c>
      <c r="T344" s="30">
        <v>109.42</v>
      </c>
      <c r="U344" s="30">
        <v>109.5</v>
      </c>
      <c r="V344" s="30">
        <v>106.13</v>
      </c>
      <c r="W344" s="30">
        <v>118.17</v>
      </c>
      <c r="X344" s="30">
        <v>117.57</v>
      </c>
      <c r="Y344" s="30">
        <v>121.29</v>
      </c>
      <c r="Z344" s="30">
        <v>121.83</v>
      </c>
    </row>
    <row r="345" spans="1:26" x14ac:dyDescent="0.2">
      <c r="A345" s="23" t="s">
        <v>156</v>
      </c>
      <c r="B345" s="31" t="s">
        <v>460</v>
      </c>
      <c r="C345" s="14">
        <v>158.66</v>
      </c>
      <c r="D345" s="14">
        <v>159.78</v>
      </c>
      <c r="E345" s="14">
        <v>158.28</v>
      </c>
      <c r="F345" s="14">
        <v>156.52000000000001</v>
      </c>
      <c r="G345" s="14">
        <v>142.69999999999999</v>
      </c>
      <c r="H345" s="14">
        <v>141.11000000000001</v>
      </c>
      <c r="I345" s="14">
        <v>141.81</v>
      </c>
      <c r="J345" s="14">
        <v>143.07</v>
      </c>
      <c r="K345" s="14">
        <v>142.99</v>
      </c>
      <c r="L345" s="14">
        <v>142.41</v>
      </c>
      <c r="M345" s="14">
        <v>140.05000000000001</v>
      </c>
      <c r="N345" s="14">
        <v>144.01</v>
      </c>
      <c r="O345" s="14">
        <v>131.06</v>
      </c>
      <c r="P345" s="14">
        <v>130.83000000000001</v>
      </c>
      <c r="Q345" s="14">
        <v>125.3</v>
      </c>
      <c r="R345" s="14">
        <v>131.11000000000001</v>
      </c>
      <c r="S345" s="14">
        <v>133.29</v>
      </c>
      <c r="T345" s="30">
        <v>131.61000000000001</v>
      </c>
      <c r="U345" s="30">
        <v>130.29</v>
      </c>
      <c r="V345" s="30">
        <v>134.54</v>
      </c>
      <c r="W345" s="30">
        <v>170.48</v>
      </c>
      <c r="X345" s="30">
        <v>166.26</v>
      </c>
      <c r="Y345" s="30">
        <v>163.86</v>
      </c>
      <c r="Z345" s="30">
        <v>166.71</v>
      </c>
    </row>
    <row r="346" spans="1:26" x14ac:dyDescent="0.2">
      <c r="A346" s="23" t="s">
        <v>39</v>
      </c>
      <c r="B346" s="31" t="s">
        <v>460</v>
      </c>
      <c r="C346" s="14">
        <v>148.56</v>
      </c>
      <c r="D346" s="14">
        <v>146.81</v>
      </c>
      <c r="E346" s="14">
        <v>150.88</v>
      </c>
      <c r="F346" s="14">
        <v>148.19</v>
      </c>
      <c r="G346" s="14">
        <v>156.57</v>
      </c>
      <c r="H346" s="14">
        <v>150.94999999999999</v>
      </c>
      <c r="I346" s="14">
        <v>149.96</v>
      </c>
      <c r="J346" s="14">
        <v>152.78</v>
      </c>
      <c r="K346" s="14">
        <v>153.80000000000001</v>
      </c>
      <c r="L346" s="14">
        <v>157.88</v>
      </c>
      <c r="M346" s="14">
        <v>147.59</v>
      </c>
      <c r="N346" s="14">
        <v>146.1</v>
      </c>
      <c r="O346" s="14">
        <v>135.94</v>
      </c>
      <c r="P346" s="14">
        <v>136.03</v>
      </c>
      <c r="Q346" s="14">
        <v>139.19999999999999</v>
      </c>
      <c r="R346" s="14">
        <v>131.47</v>
      </c>
      <c r="S346" s="14">
        <v>134.34</v>
      </c>
      <c r="T346" s="30">
        <v>130.44999999999999</v>
      </c>
      <c r="U346" s="30">
        <v>130.58000000000001</v>
      </c>
      <c r="V346" s="30">
        <v>125.46</v>
      </c>
      <c r="W346" s="30">
        <v>161.72999999999999</v>
      </c>
      <c r="X346" s="30">
        <v>172.48</v>
      </c>
      <c r="Y346" s="30">
        <v>167.55</v>
      </c>
      <c r="Z346" s="30">
        <v>161.27000000000001</v>
      </c>
    </row>
    <row r="347" spans="1:26" x14ac:dyDescent="0.2">
      <c r="A347" s="23" t="s">
        <v>184</v>
      </c>
      <c r="B347" s="31" t="s">
        <v>460</v>
      </c>
      <c r="C347" s="14">
        <v>134.66</v>
      </c>
      <c r="D347" s="14">
        <v>135.80000000000001</v>
      </c>
      <c r="E347" s="14">
        <v>132.25</v>
      </c>
      <c r="F347" s="14">
        <v>134.16</v>
      </c>
      <c r="G347" s="14">
        <v>129.97</v>
      </c>
      <c r="H347" s="14">
        <v>140.75</v>
      </c>
      <c r="I347" s="14">
        <v>126.74</v>
      </c>
      <c r="J347" s="14">
        <v>132.30000000000001</v>
      </c>
      <c r="K347" s="14">
        <v>129.30000000000001</v>
      </c>
      <c r="L347" s="14">
        <v>133.59</v>
      </c>
      <c r="M347" s="14">
        <v>125.08</v>
      </c>
      <c r="N347" s="14">
        <v>122.51</v>
      </c>
      <c r="O347" s="14">
        <v>151.38</v>
      </c>
      <c r="P347" s="14">
        <v>151.03</v>
      </c>
      <c r="Q347" s="14">
        <v>154.94999999999999</v>
      </c>
      <c r="R347" s="14">
        <v>156.86000000000001</v>
      </c>
      <c r="S347" s="14">
        <v>149.55000000000001</v>
      </c>
      <c r="T347" s="30">
        <v>148.88999999999999</v>
      </c>
      <c r="U347" s="30">
        <v>151.43</v>
      </c>
      <c r="V347" s="30">
        <v>146.82</v>
      </c>
      <c r="W347" s="30">
        <v>156.54</v>
      </c>
      <c r="X347" s="30">
        <v>155.27000000000001</v>
      </c>
      <c r="Y347" s="30">
        <v>155.11000000000001</v>
      </c>
      <c r="Z347" s="30">
        <v>161.37</v>
      </c>
    </row>
    <row r="348" spans="1:26" x14ac:dyDescent="0.2">
      <c r="A348" s="23" t="s">
        <v>238</v>
      </c>
      <c r="B348" s="31" t="s">
        <v>460</v>
      </c>
      <c r="C348" s="14">
        <v>176.05</v>
      </c>
      <c r="D348" s="14">
        <v>180.7</v>
      </c>
      <c r="E348" s="14">
        <v>185.84</v>
      </c>
      <c r="F348" s="14">
        <v>175.07</v>
      </c>
      <c r="G348" s="14">
        <v>194.28</v>
      </c>
      <c r="H348" s="14">
        <v>185.24</v>
      </c>
      <c r="I348" s="14">
        <v>177.44</v>
      </c>
      <c r="J348" s="14">
        <v>184.85</v>
      </c>
      <c r="K348" s="14">
        <v>186.81</v>
      </c>
      <c r="L348" s="14">
        <v>175.33</v>
      </c>
      <c r="M348" s="14">
        <v>184.97</v>
      </c>
      <c r="N348" s="14">
        <v>175.69</v>
      </c>
      <c r="O348" s="14">
        <v>176.5</v>
      </c>
      <c r="P348" s="14">
        <v>177.15</v>
      </c>
      <c r="Q348" s="14">
        <v>180.07</v>
      </c>
      <c r="R348" s="14">
        <v>169.73</v>
      </c>
      <c r="S348" s="14">
        <v>172.69</v>
      </c>
      <c r="T348" s="30">
        <v>165.47</v>
      </c>
      <c r="U348" s="30">
        <v>168.24</v>
      </c>
      <c r="V348" s="30">
        <v>166.14</v>
      </c>
      <c r="W348" s="30">
        <v>186.26</v>
      </c>
      <c r="X348" s="30">
        <v>193.47</v>
      </c>
      <c r="Y348" s="30">
        <v>202.12</v>
      </c>
      <c r="Z348" s="30">
        <v>195.6</v>
      </c>
    </row>
    <row r="349" spans="1:26" x14ac:dyDescent="0.2">
      <c r="A349" s="23" t="s">
        <v>119</v>
      </c>
      <c r="B349" s="31" t="s">
        <v>460</v>
      </c>
      <c r="C349" s="14">
        <v>155.76</v>
      </c>
      <c r="D349" s="14">
        <v>156.74</v>
      </c>
      <c r="E349" s="14">
        <v>159.97999999999999</v>
      </c>
      <c r="F349" s="14">
        <v>156.74</v>
      </c>
      <c r="G349" s="14">
        <v>167.29</v>
      </c>
      <c r="H349" s="14">
        <v>171.46</v>
      </c>
      <c r="I349" s="14">
        <v>165.92</v>
      </c>
      <c r="J349" s="14">
        <v>169.59</v>
      </c>
      <c r="K349" s="14">
        <v>168.9</v>
      </c>
      <c r="L349" s="14">
        <v>172.38</v>
      </c>
      <c r="M349" s="14">
        <v>165.69</v>
      </c>
      <c r="N349" s="14">
        <v>164.77</v>
      </c>
      <c r="O349" s="14">
        <v>177.64</v>
      </c>
      <c r="P349" s="14">
        <v>176.32</v>
      </c>
      <c r="Q349" s="14">
        <v>178.23</v>
      </c>
      <c r="R349" s="14">
        <v>175.62</v>
      </c>
      <c r="S349" s="14">
        <v>176.38</v>
      </c>
      <c r="T349" s="30">
        <v>179.71</v>
      </c>
      <c r="U349" s="30">
        <v>178.5</v>
      </c>
      <c r="V349" s="30">
        <v>181.46</v>
      </c>
      <c r="W349" s="30">
        <v>203.63</v>
      </c>
      <c r="X349" s="30">
        <v>201.12</v>
      </c>
      <c r="Y349" s="30">
        <v>200.49</v>
      </c>
      <c r="Z349" s="30">
        <v>199.44</v>
      </c>
    </row>
    <row r="350" spans="1:26" x14ac:dyDescent="0.2">
      <c r="A350" s="23" t="s">
        <v>347</v>
      </c>
      <c r="B350" s="31" t="s">
        <v>460</v>
      </c>
      <c r="C350" s="14">
        <v>146</v>
      </c>
      <c r="D350" s="14">
        <v>147.79</v>
      </c>
      <c r="E350" s="14">
        <v>148.09</v>
      </c>
      <c r="F350" s="14">
        <v>143.28</v>
      </c>
      <c r="G350" s="14">
        <v>166.02</v>
      </c>
      <c r="H350" s="14">
        <v>169.17</v>
      </c>
      <c r="I350" s="14">
        <v>169.7</v>
      </c>
      <c r="J350" s="14">
        <v>171.95</v>
      </c>
      <c r="K350" s="14">
        <v>173.89</v>
      </c>
      <c r="L350" s="14">
        <v>173.13</v>
      </c>
      <c r="M350" s="14">
        <v>169.69</v>
      </c>
      <c r="N350" s="14">
        <v>170.13</v>
      </c>
      <c r="O350" s="14">
        <v>145.99</v>
      </c>
      <c r="P350" s="14">
        <v>144.84</v>
      </c>
      <c r="Q350" s="14">
        <v>142.19999999999999</v>
      </c>
      <c r="R350" s="14">
        <v>140.74</v>
      </c>
      <c r="S350" s="14">
        <v>145.36000000000001</v>
      </c>
      <c r="T350" s="30">
        <v>151.41999999999999</v>
      </c>
      <c r="U350" s="30">
        <v>145.72</v>
      </c>
      <c r="V350" s="30">
        <v>145.91999999999999</v>
      </c>
      <c r="W350" s="30">
        <v>164.28</v>
      </c>
      <c r="X350" s="30">
        <v>159.5</v>
      </c>
      <c r="Y350" s="30">
        <v>152.53</v>
      </c>
      <c r="Z350" s="30">
        <v>158.44999999999999</v>
      </c>
    </row>
    <row r="351" spans="1:26" x14ac:dyDescent="0.2">
      <c r="A351" s="23" t="s">
        <v>83</v>
      </c>
      <c r="B351" s="31" t="s">
        <v>460</v>
      </c>
      <c r="C351" s="14">
        <v>140.38999999999999</v>
      </c>
      <c r="D351" s="14">
        <v>141.38999999999999</v>
      </c>
      <c r="E351" s="14">
        <v>142.05000000000001</v>
      </c>
      <c r="F351" s="14">
        <v>143.88</v>
      </c>
      <c r="G351" s="14">
        <v>155.38999999999999</v>
      </c>
      <c r="H351" s="14">
        <v>157.51</v>
      </c>
      <c r="I351" s="14">
        <v>152.69</v>
      </c>
      <c r="J351" s="14">
        <v>156.94</v>
      </c>
      <c r="K351" s="14">
        <v>161.44</v>
      </c>
      <c r="L351" s="14">
        <v>153.82</v>
      </c>
      <c r="M351" s="14">
        <v>157.55000000000001</v>
      </c>
      <c r="N351" s="14">
        <v>156.21</v>
      </c>
      <c r="O351" s="14">
        <v>162.88999999999999</v>
      </c>
      <c r="P351" s="14">
        <v>164.77</v>
      </c>
      <c r="Q351" s="14">
        <v>162.71</v>
      </c>
      <c r="R351" s="14">
        <v>159.66</v>
      </c>
      <c r="S351" s="14">
        <v>158.63999999999999</v>
      </c>
      <c r="T351" s="30">
        <v>163.24</v>
      </c>
      <c r="U351" s="30">
        <v>161.16999999999999</v>
      </c>
      <c r="V351" s="30">
        <v>162.41</v>
      </c>
      <c r="W351" s="30">
        <v>168.47</v>
      </c>
      <c r="X351" s="30">
        <v>172.97</v>
      </c>
      <c r="Y351" s="30">
        <v>167.34</v>
      </c>
      <c r="Z351" s="30">
        <v>167.02</v>
      </c>
    </row>
    <row r="352" spans="1:26" x14ac:dyDescent="0.2">
      <c r="A352" s="23" t="s">
        <v>82</v>
      </c>
      <c r="B352" s="31" t="s">
        <v>460</v>
      </c>
      <c r="C352" s="14">
        <v>161.96</v>
      </c>
      <c r="D352" s="14">
        <v>160.88999999999999</v>
      </c>
      <c r="E352" s="14">
        <v>160.87</v>
      </c>
      <c r="F352" s="14">
        <v>162.80000000000001</v>
      </c>
      <c r="G352" s="14">
        <v>174.29</v>
      </c>
      <c r="H352" s="14">
        <v>170.96</v>
      </c>
      <c r="I352" s="14">
        <v>173.59</v>
      </c>
      <c r="J352" s="14">
        <v>172.88</v>
      </c>
      <c r="K352" s="14">
        <v>170.44</v>
      </c>
      <c r="L352" s="14">
        <v>163.74</v>
      </c>
      <c r="M352" s="14">
        <v>168.32</v>
      </c>
      <c r="N352" s="14">
        <v>167.47</v>
      </c>
      <c r="O352" s="14">
        <v>160.74</v>
      </c>
      <c r="P352" s="14">
        <v>157.38</v>
      </c>
      <c r="Q352" s="14">
        <v>153.63</v>
      </c>
      <c r="R352" s="14">
        <v>154.28</v>
      </c>
      <c r="S352" s="14">
        <v>150.88</v>
      </c>
      <c r="T352" s="30">
        <v>156.80000000000001</v>
      </c>
      <c r="U352" s="30">
        <v>149.41</v>
      </c>
      <c r="V352" s="30">
        <v>153.21</v>
      </c>
      <c r="W352" s="30">
        <v>176.11</v>
      </c>
      <c r="X352" s="30">
        <v>169.45</v>
      </c>
      <c r="Y352" s="30">
        <v>171.75</v>
      </c>
      <c r="Z352" s="30"/>
    </row>
    <row r="353" spans="1:26" x14ac:dyDescent="0.2">
      <c r="A353" s="23" t="s">
        <v>348</v>
      </c>
      <c r="B353" s="31" t="s">
        <v>460</v>
      </c>
      <c r="C353" s="14">
        <v>135.75</v>
      </c>
      <c r="D353" s="14">
        <v>136.68</v>
      </c>
      <c r="E353" s="14">
        <v>137.66999999999999</v>
      </c>
      <c r="F353" s="14">
        <v>143.03</v>
      </c>
      <c r="G353" s="14">
        <v>144.18</v>
      </c>
      <c r="H353" s="14">
        <v>136.68</v>
      </c>
      <c r="I353" s="14">
        <v>140.96</v>
      </c>
      <c r="J353" s="14">
        <v>137.38999999999999</v>
      </c>
      <c r="K353" s="14">
        <v>137.91</v>
      </c>
      <c r="L353" s="14">
        <v>139.57</v>
      </c>
      <c r="M353" s="14">
        <v>140.54</v>
      </c>
      <c r="N353" s="14">
        <v>138.94</v>
      </c>
      <c r="O353" s="14">
        <v>144.47</v>
      </c>
      <c r="P353" s="14">
        <v>144.27000000000001</v>
      </c>
      <c r="Q353" s="14">
        <v>147.37</v>
      </c>
      <c r="R353" s="14">
        <v>147.91</v>
      </c>
      <c r="S353" s="14">
        <v>145.61000000000001</v>
      </c>
      <c r="T353" s="30">
        <v>150.13999999999999</v>
      </c>
      <c r="U353" s="30">
        <v>146.96</v>
      </c>
      <c r="V353" s="30">
        <v>148.43</v>
      </c>
      <c r="W353" s="30">
        <v>166.88</v>
      </c>
      <c r="X353" s="30">
        <v>167.14</v>
      </c>
      <c r="Y353" s="30">
        <v>170.71</v>
      </c>
      <c r="Z353" s="30">
        <v>170.51</v>
      </c>
    </row>
    <row r="354" spans="1:26" x14ac:dyDescent="0.2">
      <c r="A354" s="23" t="s">
        <v>239</v>
      </c>
      <c r="B354" s="31" t="s">
        <v>460</v>
      </c>
      <c r="C354" s="14">
        <v>172.35</v>
      </c>
      <c r="D354" s="14">
        <v>176.72</v>
      </c>
      <c r="E354" s="14">
        <v>176.72</v>
      </c>
      <c r="F354" s="14">
        <v>186.71</v>
      </c>
      <c r="G354" s="14">
        <v>191.59</v>
      </c>
      <c r="H354" s="14">
        <v>187.24</v>
      </c>
      <c r="I354" s="14">
        <v>175.56</v>
      </c>
      <c r="J354" s="14">
        <v>179.91</v>
      </c>
      <c r="K354" s="14">
        <v>201.43</v>
      </c>
      <c r="L354" s="14">
        <v>183.8</v>
      </c>
      <c r="M354" s="14">
        <v>182.7</v>
      </c>
      <c r="N354" s="14">
        <v>183.8</v>
      </c>
      <c r="O354" s="14">
        <v>195.97</v>
      </c>
      <c r="P354" s="14">
        <v>209.8</v>
      </c>
      <c r="Q354" s="14">
        <v>201.73</v>
      </c>
      <c r="R354" s="14">
        <v>236.78</v>
      </c>
      <c r="S354" s="14">
        <v>203.58</v>
      </c>
      <c r="T354" s="30">
        <v>198.97</v>
      </c>
      <c r="U354" s="30">
        <v>195.28</v>
      </c>
      <c r="V354" s="30">
        <v>198.97</v>
      </c>
      <c r="W354" s="30">
        <v>199.83</v>
      </c>
      <c r="X354" s="30">
        <v>227.32</v>
      </c>
      <c r="Y354" s="30">
        <v>193.59</v>
      </c>
      <c r="Z354" s="30">
        <v>187.34</v>
      </c>
    </row>
    <row r="355" spans="1:26" x14ac:dyDescent="0.2">
      <c r="A355" s="23" t="s">
        <v>349</v>
      </c>
      <c r="B355" s="31" t="s">
        <v>460</v>
      </c>
      <c r="C355" s="14">
        <v>152.87</v>
      </c>
      <c r="D355" s="14">
        <v>148.06</v>
      </c>
      <c r="E355" s="14">
        <v>152.81</v>
      </c>
      <c r="F355" s="14">
        <v>141.63999999999999</v>
      </c>
      <c r="G355" s="14">
        <v>139.97999999999999</v>
      </c>
      <c r="H355" s="14">
        <v>142.36000000000001</v>
      </c>
      <c r="I355" s="14">
        <v>149.19999999999999</v>
      </c>
      <c r="J355" s="14">
        <v>161.74</v>
      </c>
      <c r="K355" s="14">
        <v>160.9</v>
      </c>
      <c r="L355" s="14">
        <v>149.83000000000001</v>
      </c>
      <c r="M355" s="14">
        <v>156.55000000000001</v>
      </c>
      <c r="N355" s="14">
        <v>157.15</v>
      </c>
      <c r="O355" s="14">
        <v>163.25</v>
      </c>
      <c r="P355" s="14">
        <v>168.54</v>
      </c>
      <c r="Q355" s="14">
        <v>149.08000000000001</v>
      </c>
      <c r="R355" s="14">
        <v>152.12</v>
      </c>
      <c r="S355" s="14">
        <v>146.61000000000001</v>
      </c>
      <c r="T355" s="30">
        <v>147.72</v>
      </c>
      <c r="U355" s="30">
        <v>145.52000000000001</v>
      </c>
      <c r="V355" s="30">
        <v>151.46</v>
      </c>
      <c r="W355" s="30">
        <v>152.46</v>
      </c>
      <c r="X355" s="30">
        <v>148.35</v>
      </c>
      <c r="Y355" s="30">
        <v>147.9</v>
      </c>
      <c r="Z355" s="30">
        <v>146.43</v>
      </c>
    </row>
    <row r="356" spans="1:26" x14ac:dyDescent="0.2">
      <c r="A356" s="23" t="s">
        <v>45</v>
      </c>
      <c r="B356" s="31" t="s">
        <v>460</v>
      </c>
      <c r="C356" s="14">
        <v>178.72</v>
      </c>
      <c r="D356" s="14">
        <v>178.77</v>
      </c>
      <c r="E356" s="14">
        <v>173.87</v>
      </c>
      <c r="F356" s="14">
        <v>174.74</v>
      </c>
      <c r="G356" s="14">
        <v>191.26</v>
      </c>
      <c r="H356" s="14">
        <v>192.46</v>
      </c>
      <c r="I356" s="14">
        <v>191.55</v>
      </c>
      <c r="J356" s="14">
        <v>193.09</v>
      </c>
      <c r="K356" s="14">
        <v>197.57</v>
      </c>
      <c r="L356" s="14">
        <v>196.61</v>
      </c>
      <c r="M356" s="14">
        <v>198.55</v>
      </c>
      <c r="N356" s="14">
        <v>201.75</v>
      </c>
      <c r="O356" s="14">
        <v>199.43</v>
      </c>
      <c r="P356" s="14">
        <v>191.89</v>
      </c>
      <c r="Q356" s="14">
        <v>189.28</v>
      </c>
      <c r="R356" s="14">
        <v>191.96</v>
      </c>
      <c r="S356" s="14">
        <v>188.14</v>
      </c>
      <c r="T356" s="30">
        <v>192.23</v>
      </c>
      <c r="U356" s="30">
        <v>194.59</v>
      </c>
      <c r="V356" s="30">
        <v>200.32</v>
      </c>
      <c r="W356" s="30">
        <v>204.82</v>
      </c>
      <c r="X356" s="30">
        <v>204.41</v>
      </c>
      <c r="Y356" s="30">
        <v>202.31</v>
      </c>
      <c r="Z356" s="30">
        <v>199.12</v>
      </c>
    </row>
    <row r="357" spans="1:26" x14ac:dyDescent="0.2">
      <c r="A357" s="23" t="s">
        <v>350</v>
      </c>
      <c r="B357" s="31" t="s">
        <v>460</v>
      </c>
      <c r="C357" s="14">
        <v>131.22</v>
      </c>
      <c r="D357" s="14">
        <v>129.57</v>
      </c>
      <c r="E357" s="14">
        <v>132.59</v>
      </c>
      <c r="F357" s="14">
        <v>130.99</v>
      </c>
      <c r="G357" s="14">
        <v>142.16999999999999</v>
      </c>
      <c r="H357" s="14">
        <v>144.58000000000001</v>
      </c>
      <c r="I357" s="14">
        <v>139.44999999999999</v>
      </c>
      <c r="J357" s="14">
        <v>141.44999999999999</v>
      </c>
      <c r="K357" s="14">
        <v>139.38</v>
      </c>
      <c r="L357" s="14">
        <v>140.05000000000001</v>
      </c>
      <c r="M357" s="14">
        <v>141.51</v>
      </c>
      <c r="N357" s="14">
        <v>137.91</v>
      </c>
      <c r="O357" s="14">
        <v>131.05000000000001</v>
      </c>
      <c r="P357" s="14">
        <v>137.66</v>
      </c>
      <c r="Q357" s="14">
        <v>134.94</v>
      </c>
      <c r="R357" s="14">
        <v>134.51</v>
      </c>
      <c r="S357" s="14">
        <v>136.91</v>
      </c>
      <c r="T357" s="30">
        <v>131.21</v>
      </c>
      <c r="U357" s="30">
        <v>132.88999999999999</v>
      </c>
      <c r="V357" s="30">
        <v>133.28</v>
      </c>
      <c r="W357" s="30">
        <v>144.51</v>
      </c>
      <c r="X357" s="30">
        <v>144.44</v>
      </c>
      <c r="Y357" s="30">
        <v>147.87</v>
      </c>
      <c r="Z357" s="30">
        <v>144.53</v>
      </c>
    </row>
    <row r="358" spans="1:26" x14ac:dyDescent="0.2">
      <c r="A358" s="23" t="s">
        <v>15</v>
      </c>
      <c r="B358" s="31" t="s">
        <v>460</v>
      </c>
      <c r="C358" s="14">
        <v>148.41</v>
      </c>
      <c r="D358" s="14">
        <v>150.41999999999999</v>
      </c>
      <c r="E358" s="14">
        <v>150.79</v>
      </c>
      <c r="F358" s="14">
        <v>151.03</v>
      </c>
      <c r="G358" s="14">
        <v>155.88999999999999</v>
      </c>
      <c r="H358" s="14">
        <v>152.97</v>
      </c>
      <c r="I358" s="14">
        <v>157.15</v>
      </c>
      <c r="J358" s="14">
        <v>155.49</v>
      </c>
      <c r="K358" s="14">
        <v>153.66</v>
      </c>
      <c r="L358" s="14">
        <v>153.29</v>
      </c>
      <c r="M358" s="14">
        <v>154.65</v>
      </c>
      <c r="N358" s="14">
        <v>153.74</v>
      </c>
      <c r="O358" s="14">
        <v>144.97</v>
      </c>
      <c r="P358" s="14">
        <v>147.72999999999999</v>
      </c>
      <c r="Q358" s="14">
        <v>150.51</v>
      </c>
      <c r="R358" s="14">
        <v>152.80000000000001</v>
      </c>
      <c r="S358" s="14">
        <v>149.82</v>
      </c>
      <c r="T358" s="30">
        <v>158.05000000000001</v>
      </c>
      <c r="U358" s="30">
        <v>169.42</v>
      </c>
      <c r="V358" s="30">
        <v>166.12</v>
      </c>
      <c r="W358" s="30">
        <v>165.33</v>
      </c>
      <c r="X358" s="30">
        <v>164.32</v>
      </c>
      <c r="Y358" s="30">
        <v>157.47999999999999</v>
      </c>
      <c r="Z358" s="30">
        <v>156.84</v>
      </c>
    </row>
    <row r="359" spans="1:26" x14ac:dyDescent="0.2">
      <c r="A359" s="23" t="s">
        <v>116</v>
      </c>
      <c r="B359" s="31" t="s">
        <v>460</v>
      </c>
      <c r="C359" s="14">
        <v>152.06</v>
      </c>
      <c r="D359" s="14">
        <v>152.26</v>
      </c>
      <c r="E359" s="14">
        <v>149.09</v>
      </c>
      <c r="F359" s="14">
        <v>152.35</v>
      </c>
      <c r="G359" s="14">
        <v>162.22</v>
      </c>
      <c r="H359" s="14">
        <v>165.86</v>
      </c>
      <c r="I359" s="14">
        <v>163.85</v>
      </c>
      <c r="J359" s="14">
        <v>168.11</v>
      </c>
      <c r="K359" s="14">
        <v>170.5</v>
      </c>
      <c r="L359" s="14">
        <v>168.78</v>
      </c>
      <c r="M359" s="14">
        <v>168.75</v>
      </c>
      <c r="N359" s="14">
        <v>169.53</v>
      </c>
      <c r="O359" s="14">
        <v>171.41</v>
      </c>
      <c r="P359" s="14">
        <v>170.15</v>
      </c>
      <c r="Q359" s="14">
        <v>165.96</v>
      </c>
      <c r="R359" s="14">
        <v>166.63</v>
      </c>
      <c r="S359" s="14">
        <v>163.81</v>
      </c>
      <c r="T359" s="30">
        <v>163.97</v>
      </c>
      <c r="U359" s="30">
        <v>163.88</v>
      </c>
      <c r="V359" s="30">
        <v>163.36000000000001</v>
      </c>
      <c r="W359" s="30">
        <v>180.38</v>
      </c>
      <c r="X359" s="30">
        <v>178.02</v>
      </c>
      <c r="Y359" s="30">
        <v>178.88</v>
      </c>
      <c r="Z359" s="30">
        <v>183.38</v>
      </c>
    </row>
    <row r="360" spans="1:26" x14ac:dyDescent="0.2">
      <c r="A360" s="23" t="s">
        <v>106</v>
      </c>
      <c r="B360" s="31" t="s">
        <v>460</v>
      </c>
      <c r="C360" s="14">
        <v>143.87</v>
      </c>
      <c r="D360" s="14">
        <v>148.28</v>
      </c>
      <c r="E360" s="14">
        <v>148.29</v>
      </c>
      <c r="F360" s="14">
        <v>148.61000000000001</v>
      </c>
      <c r="G360" s="14">
        <v>166.06</v>
      </c>
      <c r="H360" s="14">
        <v>164.94</v>
      </c>
      <c r="I360" s="14">
        <v>166.76</v>
      </c>
      <c r="J360" s="14">
        <v>162.72999999999999</v>
      </c>
      <c r="K360" s="14">
        <v>167.95</v>
      </c>
      <c r="L360" s="14">
        <v>162.33000000000001</v>
      </c>
      <c r="M360" s="14">
        <v>162.18</v>
      </c>
      <c r="N360" s="14">
        <v>162.37</v>
      </c>
      <c r="O360" s="14">
        <v>168.55</v>
      </c>
      <c r="P360" s="14">
        <v>171.31</v>
      </c>
      <c r="Q360" s="14">
        <v>168.69</v>
      </c>
      <c r="R360" s="14">
        <v>166.38</v>
      </c>
      <c r="S360" s="14">
        <v>168.73</v>
      </c>
      <c r="T360" s="30">
        <v>165.2</v>
      </c>
      <c r="U360" s="30">
        <v>166.83</v>
      </c>
      <c r="V360" s="30">
        <v>168.55</v>
      </c>
      <c r="W360" s="30">
        <v>182.92</v>
      </c>
      <c r="X360" s="30">
        <v>181.45</v>
      </c>
      <c r="Y360" s="30">
        <v>186.94</v>
      </c>
      <c r="Z360" s="30">
        <v>181.89</v>
      </c>
    </row>
    <row r="361" spans="1:26" x14ac:dyDescent="0.2">
      <c r="A361" s="23" t="s">
        <v>351</v>
      </c>
      <c r="B361" s="31" t="s">
        <v>460</v>
      </c>
      <c r="C361" s="14">
        <v>152.37</v>
      </c>
      <c r="D361" s="14">
        <v>154.15</v>
      </c>
      <c r="E361" s="14">
        <v>153.84</v>
      </c>
      <c r="F361" s="14">
        <v>153.93</v>
      </c>
      <c r="G361" s="14">
        <v>169.61</v>
      </c>
      <c r="H361" s="14">
        <v>171.67</v>
      </c>
      <c r="I361" s="14">
        <v>170.6</v>
      </c>
      <c r="J361" s="14">
        <v>170.65</v>
      </c>
      <c r="K361" s="14">
        <v>169.31</v>
      </c>
      <c r="L361" s="14">
        <v>170.49</v>
      </c>
      <c r="M361" s="14">
        <v>170.68</v>
      </c>
      <c r="N361" s="14">
        <v>167.59</v>
      </c>
      <c r="O361" s="14">
        <v>169.38</v>
      </c>
      <c r="P361" s="14">
        <v>160.11000000000001</v>
      </c>
      <c r="Q361" s="14">
        <v>168.66</v>
      </c>
      <c r="R361" s="14">
        <v>162.26</v>
      </c>
      <c r="S361" s="14">
        <v>161.68</v>
      </c>
      <c r="T361" s="30">
        <v>160.47</v>
      </c>
      <c r="U361" s="30">
        <v>159.41999999999999</v>
      </c>
      <c r="V361" s="30">
        <v>159.19999999999999</v>
      </c>
      <c r="W361" s="30">
        <v>184.66</v>
      </c>
      <c r="X361" s="30">
        <v>182</v>
      </c>
      <c r="Y361" s="30">
        <v>188.02</v>
      </c>
      <c r="Z361" s="30">
        <v>187.8</v>
      </c>
    </row>
    <row r="362" spans="1:26" x14ac:dyDescent="0.2">
      <c r="A362" s="23" t="s">
        <v>41</v>
      </c>
      <c r="B362" s="31" t="s">
        <v>460</v>
      </c>
      <c r="C362" s="14">
        <v>153.19</v>
      </c>
      <c r="D362" s="14">
        <v>150.85</v>
      </c>
      <c r="E362" s="14">
        <v>151.44999999999999</v>
      </c>
      <c r="F362" s="14">
        <v>152.01</v>
      </c>
      <c r="G362" s="14">
        <v>152.30000000000001</v>
      </c>
      <c r="H362" s="14">
        <v>155.93</v>
      </c>
      <c r="I362" s="14">
        <v>154.97</v>
      </c>
      <c r="J362" s="14">
        <v>151.02000000000001</v>
      </c>
      <c r="K362" s="14">
        <v>150.08000000000001</v>
      </c>
      <c r="L362" s="14">
        <v>150.71</v>
      </c>
      <c r="M362" s="14">
        <v>147.47</v>
      </c>
      <c r="N362" s="14">
        <v>150.26</v>
      </c>
      <c r="O362" s="14">
        <v>148.03</v>
      </c>
      <c r="P362" s="14">
        <v>145.47</v>
      </c>
      <c r="Q362" s="14">
        <v>149.5</v>
      </c>
      <c r="R362" s="14">
        <v>144.75</v>
      </c>
      <c r="S362" s="14">
        <v>151.59</v>
      </c>
      <c r="T362" s="30">
        <v>148.41</v>
      </c>
      <c r="U362" s="30">
        <v>144.38</v>
      </c>
      <c r="V362" s="30">
        <v>148</v>
      </c>
      <c r="W362" s="30">
        <v>176.5</v>
      </c>
      <c r="X362" s="30">
        <v>176.71</v>
      </c>
      <c r="Y362" s="30">
        <v>174.71</v>
      </c>
      <c r="Z362" s="30">
        <v>170.78</v>
      </c>
    </row>
    <row r="363" spans="1:26" x14ac:dyDescent="0.2">
      <c r="A363" s="23" t="s">
        <v>96</v>
      </c>
      <c r="B363" s="31" t="s">
        <v>460</v>
      </c>
      <c r="C363" s="14">
        <v>158.21</v>
      </c>
      <c r="D363" s="14">
        <v>157.63</v>
      </c>
      <c r="E363" s="14">
        <v>156.09</v>
      </c>
      <c r="F363" s="14">
        <v>156.91</v>
      </c>
      <c r="G363" s="14">
        <v>161.36000000000001</v>
      </c>
      <c r="H363" s="14">
        <v>163.16</v>
      </c>
      <c r="I363" s="14">
        <v>165.11</v>
      </c>
      <c r="J363" s="14">
        <v>168.47</v>
      </c>
      <c r="K363" s="14">
        <v>179.92</v>
      </c>
      <c r="L363" s="14">
        <v>168.56</v>
      </c>
      <c r="M363" s="14">
        <v>173.86</v>
      </c>
      <c r="N363" s="14">
        <v>177.52</v>
      </c>
      <c r="O363" s="14">
        <v>164.5</v>
      </c>
      <c r="P363" s="14">
        <v>162.63999999999999</v>
      </c>
      <c r="Q363" s="14">
        <v>166.07</v>
      </c>
      <c r="R363" s="14">
        <v>172.43</v>
      </c>
      <c r="S363" s="14">
        <v>171.82</v>
      </c>
      <c r="T363" s="30">
        <v>166.29</v>
      </c>
      <c r="U363" s="30">
        <v>168.52</v>
      </c>
      <c r="V363" s="30">
        <v>162.93</v>
      </c>
      <c r="W363" s="30">
        <v>184.94</v>
      </c>
      <c r="X363" s="30">
        <v>194.19</v>
      </c>
      <c r="Y363" s="30">
        <v>186.42</v>
      </c>
      <c r="Z363" s="30">
        <v>186.91</v>
      </c>
    </row>
    <row r="364" spans="1:26" x14ac:dyDescent="0.2">
      <c r="A364" s="23" t="s">
        <v>352</v>
      </c>
      <c r="B364" s="31" t="s">
        <v>460</v>
      </c>
      <c r="C364" s="14">
        <v>155.65</v>
      </c>
      <c r="D364" s="14">
        <v>155.80000000000001</v>
      </c>
      <c r="E364" s="14">
        <v>156.72</v>
      </c>
      <c r="F364" s="14">
        <v>157.51</v>
      </c>
      <c r="G364" s="14">
        <v>176.74</v>
      </c>
      <c r="H364" s="14">
        <v>182.22</v>
      </c>
      <c r="I364" s="14">
        <v>173.93</v>
      </c>
      <c r="J364" s="14">
        <v>176.45</v>
      </c>
      <c r="K364" s="14">
        <v>173.34</v>
      </c>
      <c r="L364" s="14">
        <v>173.52</v>
      </c>
      <c r="M364" s="14">
        <v>173.89</v>
      </c>
      <c r="N364" s="14">
        <v>174.75</v>
      </c>
      <c r="O364" s="14">
        <v>179.49</v>
      </c>
      <c r="P364" s="14">
        <v>178.35</v>
      </c>
      <c r="Q364" s="14">
        <v>174.33</v>
      </c>
      <c r="R364" s="14">
        <v>171.8</v>
      </c>
      <c r="S364" s="14">
        <v>169.1</v>
      </c>
      <c r="T364" s="30">
        <v>171.03</v>
      </c>
      <c r="U364" s="30">
        <v>170.89</v>
      </c>
      <c r="V364" s="30">
        <v>171.21</v>
      </c>
      <c r="W364" s="30">
        <v>197.57</v>
      </c>
      <c r="X364" s="30">
        <v>200.62</v>
      </c>
      <c r="Y364" s="30">
        <v>198.97</v>
      </c>
      <c r="Z364" s="30">
        <v>197.4</v>
      </c>
    </row>
    <row r="365" spans="1:26" x14ac:dyDescent="0.2">
      <c r="A365" s="23" t="s">
        <v>66</v>
      </c>
      <c r="B365" s="31" t="s">
        <v>460</v>
      </c>
      <c r="C365" s="14">
        <v>175.88</v>
      </c>
      <c r="D365" s="14">
        <v>175.76</v>
      </c>
      <c r="E365" s="14">
        <v>176.09</v>
      </c>
      <c r="F365" s="14">
        <v>174.06</v>
      </c>
      <c r="G365" s="14">
        <v>213.16</v>
      </c>
      <c r="H365" s="14">
        <v>214.56</v>
      </c>
      <c r="I365" s="14">
        <v>213.08</v>
      </c>
      <c r="J365" s="14">
        <v>215.16</v>
      </c>
      <c r="K365" s="14">
        <v>217.38</v>
      </c>
      <c r="L365" s="14">
        <v>218.42</v>
      </c>
      <c r="M365" s="14">
        <v>216.67</v>
      </c>
      <c r="N365" s="14">
        <v>218.39</v>
      </c>
      <c r="O365" s="14">
        <v>209.52</v>
      </c>
      <c r="P365" s="14">
        <v>210.79</v>
      </c>
      <c r="Q365" s="14">
        <v>207.69</v>
      </c>
      <c r="R365" s="14">
        <v>208.81</v>
      </c>
      <c r="S365" s="14">
        <v>205.77</v>
      </c>
      <c r="T365" s="30">
        <v>208.28</v>
      </c>
      <c r="U365" s="30">
        <v>208.33</v>
      </c>
      <c r="V365" s="30">
        <v>209.35</v>
      </c>
      <c r="W365" s="30">
        <v>244.41</v>
      </c>
      <c r="X365" s="30">
        <v>243.95</v>
      </c>
      <c r="Y365" s="30">
        <v>244.7</v>
      </c>
      <c r="Z365" s="30">
        <v>242.09</v>
      </c>
    </row>
    <row r="366" spans="1:26" x14ac:dyDescent="0.2">
      <c r="A366" s="23" t="s">
        <v>5</v>
      </c>
      <c r="B366" s="31" t="s">
        <v>460</v>
      </c>
      <c r="C366" s="14">
        <v>126.49</v>
      </c>
      <c r="D366" s="14">
        <v>128.34</v>
      </c>
      <c r="E366" s="14">
        <v>128.43</v>
      </c>
      <c r="F366" s="14">
        <v>127.73</v>
      </c>
      <c r="G366" s="14">
        <v>131.43</v>
      </c>
      <c r="H366" s="14">
        <v>128.11000000000001</v>
      </c>
      <c r="I366" s="14">
        <v>128.27000000000001</v>
      </c>
      <c r="J366" s="14">
        <v>129.34</v>
      </c>
      <c r="K366" s="14">
        <v>134.58000000000001</v>
      </c>
      <c r="L366" s="14">
        <v>129.02000000000001</v>
      </c>
      <c r="M366" s="14">
        <v>132.61000000000001</v>
      </c>
      <c r="N366" s="14">
        <v>132.37</v>
      </c>
      <c r="O366" s="14">
        <v>125.39</v>
      </c>
      <c r="P366" s="14">
        <v>122.19</v>
      </c>
      <c r="Q366" s="14">
        <v>123.98</v>
      </c>
      <c r="R366" s="14">
        <v>124.46</v>
      </c>
      <c r="S366" s="14">
        <v>126.45</v>
      </c>
      <c r="T366" s="30">
        <v>125.6</v>
      </c>
      <c r="U366" s="30">
        <v>126.71</v>
      </c>
      <c r="V366" s="30">
        <v>124.79</v>
      </c>
      <c r="W366" s="30">
        <v>140.66999999999999</v>
      </c>
      <c r="X366" s="30">
        <v>140.13</v>
      </c>
      <c r="Y366" s="30">
        <v>143.91999999999999</v>
      </c>
      <c r="Z366" s="30">
        <v>143.1</v>
      </c>
    </row>
    <row r="367" spans="1:26" x14ac:dyDescent="0.2">
      <c r="A367" s="23" t="s">
        <v>140</v>
      </c>
      <c r="B367" s="31" t="s">
        <v>460</v>
      </c>
      <c r="C367" s="14">
        <v>152.25</v>
      </c>
      <c r="D367" s="14">
        <v>154.18</v>
      </c>
      <c r="E367" s="14">
        <v>154.51</v>
      </c>
      <c r="F367" s="14">
        <v>152.56</v>
      </c>
      <c r="G367" s="14">
        <v>153.82</v>
      </c>
      <c r="H367" s="14">
        <v>152.80000000000001</v>
      </c>
      <c r="I367" s="14">
        <v>157.69</v>
      </c>
      <c r="J367" s="14">
        <v>160.13999999999999</v>
      </c>
      <c r="K367" s="14">
        <v>156.65</v>
      </c>
      <c r="L367" s="14">
        <v>154.29</v>
      </c>
      <c r="M367" s="14">
        <v>155.49</v>
      </c>
      <c r="N367" s="14">
        <v>154.21</v>
      </c>
      <c r="O367" s="14">
        <v>174.46</v>
      </c>
      <c r="P367" s="14">
        <v>171.42</v>
      </c>
      <c r="Q367" s="14">
        <v>173.9</v>
      </c>
      <c r="R367" s="14">
        <v>174.3</v>
      </c>
      <c r="S367" s="14">
        <v>175.88</v>
      </c>
      <c r="T367" s="30">
        <v>175.08</v>
      </c>
      <c r="U367" s="30">
        <v>182.22</v>
      </c>
      <c r="V367" s="30">
        <v>182.87</v>
      </c>
      <c r="W367" s="30">
        <v>197.94</v>
      </c>
      <c r="X367" s="30">
        <v>201.4</v>
      </c>
      <c r="Y367" s="30">
        <v>208.15</v>
      </c>
      <c r="Z367" s="30">
        <v>205.91</v>
      </c>
    </row>
    <row r="368" spans="1:26" x14ac:dyDescent="0.2">
      <c r="A368" s="23" t="s">
        <v>353</v>
      </c>
      <c r="B368" s="31" t="s">
        <v>460</v>
      </c>
      <c r="C368" s="14">
        <v>125.47</v>
      </c>
      <c r="D368" s="14">
        <v>125.76</v>
      </c>
      <c r="E368" s="14">
        <v>123.53</v>
      </c>
      <c r="F368" s="14">
        <v>124.32</v>
      </c>
      <c r="G368" s="14">
        <v>150.88</v>
      </c>
      <c r="H368" s="14">
        <v>146.03</v>
      </c>
      <c r="I368" s="14">
        <v>140.87</v>
      </c>
      <c r="J368" s="14">
        <v>142.63999999999999</v>
      </c>
      <c r="K368" s="14">
        <v>140.61000000000001</v>
      </c>
      <c r="L368" s="14">
        <v>141.72999999999999</v>
      </c>
      <c r="M368" s="14">
        <v>143.16999999999999</v>
      </c>
      <c r="N368" s="14">
        <v>143.04</v>
      </c>
      <c r="O368" s="14">
        <v>149.99</v>
      </c>
      <c r="P368" s="14">
        <v>141.37</v>
      </c>
      <c r="Q368" s="14">
        <v>142.51</v>
      </c>
      <c r="R368" s="14">
        <v>144.26</v>
      </c>
      <c r="S368" s="14">
        <v>147.19</v>
      </c>
      <c r="T368" s="30">
        <v>141.72999999999999</v>
      </c>
      <c r="U368" s="30">
        <v>140.88</v>
      </c>
      <c r="V368" s="30">
        <v>142.88</v>
      </c>
      <c r="W368" s="30">
        <v>157.87</v>
      </c>
      <c r="X368" s="30">
        <v>155.35</v>
      </c>
      <c r="Y368" s="30">
        <v>154.44999999999999</v>
      </c>
      <c r="Z368" s="30">
        <v>155.78</v>
      </c>
    </row>
    <row r="369" spans="1:26" x14ac:dyDescent="0.2">
      <c r="A369" s="23" t="s">
        <v>354</v>
      </c>
      <c r="B369" s="31" t="s">
        <v>460</v>
      </c>
      <c r="C369" s="14">
        <v>181.28</v>
      </c>
      <c r="D369" s="14">
        <v>183.2</v>
      </c>
      <c r="E369" s="14">
        <v>182.13</v>
      </c>
      <c r="F369" s="14">
        <v>182.61</v>
      </c>
      <c r="G369" s="14">
        <v>199.31</v>
      </c>
      <c r="H369" s="14">
        <v>192.21</v>
      </c>
      <c r="I369" s="14">
        <v>188.22</v>
      </c>
      <c r="J369" s="14">
        <v>188.54</v>
      </c>
      <c r="K369" s="14">
        <v>185.87</v>
      </c>
      <c r="L369" s="14">
        <v>198.19</v>
      </c>
      <c r="M369" s="14">
        <v>193.42</v>
      </c>
      <c r="N369" s="14">
        <v>191.2</v>
      </c>
      <c r="O369" s="14">
        <v>194.55</v>
      </c>
      <c r="P369" s="14">
        <v>189.47</v>
      </c>
      <c r="Q369" s="14">
        <v>174.5</v>
      </c>
      <c r="R369" s="14">
        <v>182.97</v>
      </c>
      <c r="S369" s="14">
        <v>180.91</v>
      </c>
      <c r="T369" s="30">
        <v>179.07</v>
      </c>
      <c r="U369" s="30">
        <v>189.05</v>
      </c>
      <c r="V369" s="30">
        <v>180.71</v>
      </c>
      <c r="W369" s="30">
        <v>205.83</v>
      </c>
      <c r="X369" s="30">
        <v>206.64</v>
      </c>
      <c r="Y369" s="30">
        <v>207.26</v>
      </c>
      <c r="Z369" s="30">
        <v>218.33</v>
      </c>
    </row>
    <row r="370" spans="1:26" x14ac:dyDescent="0.2">
      <c r="A370" s="23" t="s">
        <v>107</v>
      </c>
      <c r="B370" s="31" t="s">
        <v>460</v>
      </c>
      <c r="C370" s="14">
        <v>120.78</v>
      </c>
      <c r="D370" s="14">
        <v>124.41</v>
      </c>
      <c r="E370" s="14">
        <v>120.64</v>
      </c>
      <c r="F370" s="14">
        <v>119.52</v>
      </c>
      <c r="G370" s="14">
        <v>115.7</v>
      </c>
      <c r="H370" s="14">
        <v>112</v>
      </c>
      <c r="I370" s="14">
        <v>116.11</v>
      </c>
      <c r="J370" s="14">
        <v>114.25</v>
      </c>
      <c r="K370" s="14">
        <v>111.78</v>
      </c>
      <c r="L370" s="14">
        <v>108.88</v>
      </c>
      <c r="M370" s="14">
        <v>112.07</v>
      </c>
      <c r="N370" s="14">
        <v>112.27</v>
      </c>
      <c r="O370" s="14">
        <v>121.34</v>
      </c>
      <c r="P370" s="14">
        <v>112.1</v>
      </c>
      <c r="Q370" s="14">
        <v>108.51</v>
      </c>
      <c r="R370" s="14">
        <v>109.45</v>
      </c>
      <c r="S370" s="14">
        <v>108.19</v>
      </c>
      <c r="T370" s="30">
        <v>106.59</v>
      </c>
      <c r="U370" s="30">
        <v>107.39</v>
      </c>
      <c r="V370" s="30">
        <v>104.07</v>
      </c>
      <c r="W370" s="30">
        <v>115.33</v>
      </c>
      <c r="X370" s="30">
        <v>118.7</v>
      </c>
      <c r="Y370" s="30">
        <v>118.03</v>
      </c>
      <c r="Z370" s="30">
        <v>118.49</v>
      </c>
    </row>
    <row r="371" spans="1:26" x14ac:dyDescent="0.2">
      <c r="A371" s="23" t="s">
        <v>44</v>
      </c>
      <c r="B371" s="31" t="s">
        <v>460</v>
      </c>
      <c r="C371" s="14">
        <v>155.94999999999999</v>
      </c>
      <c r="D371" s="14">
        <v>161.28</v>
      </c>
      <c r="E371" s="14">
        <v>157.56</v>
      </c>
      <c r="F371" s="14">
        <v>152.35</v>
      </c>
      <c r="G371" s="14">
        <v>154.09</v>
      </c>
      <c r="H371" s="14">
        <v>150.6</v>
      </c>
      <c r="I371" s="14">
        <v>156.52000000000001</v>
      </c>
      <c r="J371" s="14">
        <v>156.75</v>
      </c>
      <c r="K371" s="14">
        <v>159.4</v>
      </c>
      <c r="L371" s="14">
        <v>158.63999999999999</v>
      </c>
      <c r="M371" s="14">
        <v>152.47999999999999</v>
      </c>
      <c r="N371" s="14">
        <v>153.65</v>
      </c>
      <c r="O371" s="14">
        <v>152.69999999999999</v>
      </c>
      <c r="P371" s="14">
        <v>147.83000000000001</v>
      </c>
      <c r="Q371" s="14">
        <v>149.68</v>
      </c>
      <c r="R371" s="14">
        <v>147.72</v>
      </c>
      <c r="S371" s="14">
        <v>149.22</v>
      </c>
      <c r="T371" s="30">
        <v>148.27000000000001</v>
      </c>
      <c r="U371" s="30">
        <v>150.52000000000001</v>
      </c>
      <c r="V371" s="30">
        <v>147.22</v>
      </c>
      <c r="W371" s="30">
        <v>176.17</v>
      </c>
      <c r="X371" s="30">
        <v>175.43</v>
      </c>
      <c r="Y371" s="30">
        <v>171.4</v>
      </c>
      <c r="Z371" s="30">
        <v>176.32</v>
      </c>
    </row>
    <row r="372" spans="1:26" x14ac:dyDescent="0.2">
      <c r="A372" s="23" t="s">
        <v>355</v>
      </c>
      <c r="B372" s="31" t="s">
        <v>460</v>
      </c>
      <c r="C372" s="14">
        <v>129.79</v>
      </c>
      <c r="D372" s="14">
        <v>130.84</v>
      </c>
      <c r="E372" s="14">
        <v>129.07</v>
      </c>
      <c r="F372" s="14">
        <v>128.25</v>
      </c>
      <c r="G372" s="14">
        <v>132.94</v>
      </c>
      <c r="H372" s="14">
        <v>130.74</v>
      </c>
      <c r="I372" s="14">
        <v>127.53</v>
      </c>
      <c r="J372" s="14">
        <v>132.44</v>
      </c>
      <c r="K372" s="14">
        <v>130.84</v>
      </c>
      <c r="L372" s="14">
        <v>127.96</v>
      </c>
      <c r="M372" s="14">
        <v>127.31</v>
      </c>
      <c r="N372" s="14">
        <v>128.91</v>
      </c>
      <c r="O372" s="14">
        <v>137.28</v>
      </c>
      <c r="P372" s="14">
        <v>135.16</v>
      </c>
      <c r="Q372" s="14">
        <v>139.21</v>
      </c>
      <c r="R372" s="14">
        <v>133.05000000000001</v>
      </c>
      <c r="S372" s="14">
        <v>134.4</v>
      </c>
      <c r="T372" s="30">
        <v>135.18</v>
      </c>
      <c r="U372" s="30">
        <v>134.33000000000001</v>
      </c>
      <c r="V372" s="30">
        <v>134.93</v>
      </c>
      <c r="W372" s="30">
        <v>150.54</v>
      </c>
      <c r="X372" s="30">
        <v>154.62</v>
      </c>
      <c r="Y372" s="30">
        <v>154.84</v>
      </c>
      <c r="Z372" s="30">
        <v>147.06</v>
      </c>
    </row>
    <row r="373" spans="1:26" x14ac:dyDescent="0.2">
      <c r="A373" s="23" t="s">
        <v>356</v>
      </c>
      <c r="B373" s="31" t="s">
        <v>460</v>
      </c>
      <c r="C373" s="14">
        <v>139.57</v>
      </c>
      <c r="D373" s="14">
        <v>140.66999999999999</v>
      </c>
      <c r="E373" s="14">
        <v>140.36000000000001</v>
      </c>
      <c r="F373" s="14">
        <v>137.47999999999999</v>
      </c>
      <c r="G373" s="14">
        <v>142.85</v>
      </c>
      <c r="H373" s="14">
        <v>139.29</v>
      </c>
      <c r="I373" s="14">
        <v>142.69999999999999</v>
      </c>
      <c r="J373" s="14">
        <v>140.66999999999999</v>
      </c>
      <c r="K373" s="14">
        <v>139.5</v>
      </c>
      <c r="L373" s="14">
        <v>140.44</v>
      </c>
      <c r="M373" s="14">
        <v>138.6</v>
      </c>
      <c r="N373" s="14">
        <v>140.66</v>
      </c>
      <c r="O373" s="14">
        <v>139.85</v>
      </c>
      <c r="P373" s="14">
        <v>139.38999999999999</v>
      </c>
      <c r="Q373" s="14">
        <v>139.80000000000001</v>
      </c>
      <c r="R373" s="14">
        <v>142.88999999999999</v>
      </c>
      <c r="S373" s="14">
        <v>142.34</v>
      </c>
      <c r="T373" s="30">
        <v>139.19</v>
      </c>
      <c r="U373" s="30">
        <v>141.21</v>
      </c>
      <c r="V373" s="30">
        <v>139.77000000000001</v>
      </c>
      <c r="W373" s="30">
        <v>154.49</v>
      </c>
      <c r="X373" s="30">
        <v>156.43</v>
      </c>
      <c r="Y373" s="30">
        <v>159.05000000000001</v>
      </c>
      <c r="Z373" s="30">
        <v>156.44999999999999</v>
      </c>
    </row>
    <row r="374" spans="1:26" x14ac:dyDescent="0.2">
      <c r="A374" s="23" t="s">
        <v>357</v>
      </c>
      <c r="B374" s="31" t="s">
        <v>460</v>
      </c>
      <c r="C374" s="14">
        <v>140.19999999999999</v>
      </c>
      <c r="D374" s="14">
        <v>138.16</v>
      </c>
      <c r="E374" s="14">
        <v>140.02000000000001</v>
      </c>
      <c r="F374" s="14">
        <v>137.86000000000001</v>
      </c>
      <c r="G374" s="14">
        <v>143.91</v>
      </c>
      <c r="H374" s="14">
        <v>148.93</v>
      </c>
      <c r="I374" s="14">
        <v>153.44</v>
      </c>
      <c r="J374" s="14">
        <v>152.94999999999999</v>
      </c>
      <c r="K374" s="14">
        <v>151.25</v>
      </c>
      <c r="L374" s="14">
        <v>148.26</v>
      </c>
      <c r="M374" s="14">
        <v>152.1</v>
      </c>
      <c r="N374" s="14">
        <v>148.30000000000001</v>
      </c>
      <c r="O374" s="14">
        <v>136.03</v>
      </c>
      <c r="P374" s="14">
        <v>134.81</v>
      </c>
      <c r="Q374" s="14">
        <v>135.11000000000001</v>
      </c>
      <c r="R374" s="14">
        <v>137.5</v>
      </c>
      <c r="S374" s="14">
        <v>132.66</v>
      </c>
      <c r="T374" s="30">
        <v>134.69</v>
      </c>
      <c r="U374" s="30">
        <v>136.61000000000001</v>
      </c>
      <c r="V374" s="30">
        <v>133.84</v>
      </c>
      <c r="W374" s="30">
        <v>159.97999999999999</v>
      </c>
      <c r="X374" s="30">
        <v>157.81</v>
      </c>
      <c r="Y374" s="30">
        <v>157.83000000000001</v>
      </c>
      <c r="Z374" s="30">
        <v>157.91</v>
      </c>
    </row>
    <row r="375" spans="1:26" x14ac:dyDescent="0.2">
      <c r="A375" s="23" t="s">
        <v>358</v>
      </c>
      <c r="B375" s="31" t="s">
        <v>460</v>
      </c>
      <c r="C375" s="14">
        <v>153.29</v>
      </c>
      <c r="D375" s="14">
        <v>150.52000000000001</v>
      </c>
      <c r="E375" s="14">
        <v>153.76</v>
      </c>
      <c r="F375" s="14">
        <v>156.47</v>
      </c>
      <c r="G375" s="14">
        <v>145.97</v>
      </c>
      <c r="H375" s="14">
        <v>148.99</v>
      </c>
      <c r="I375" s="14">
        <v>152.38</v>
      </c>
      <c r="J375" s="14">
        <v>150.38</v>
      </c>
      <c r="K375" s="14">
        <v>146.76</v>
      </c>
      <c r="L375" s="14">
        <v>147.93</v>
      </c>
      <c r="M375" s="14">
        <v>143.52000000000001</v>
      </c>
      <c r="N375" s="14">
        <v>147.19</v>
      </c>
      <c r="O375" s="14">
        <v>131.19999999999999</v>
      </c>
      <c r="P375" s="14">
        <v>133.62</v>
      </c>
      <c r="Q375" s="14">
        <v>135.82</v>
      </c>
      <c r="R375" s="14">
        <v>137.30000000000001</v>
      </c>
      <c r="S375" s="14">
        <v>136.37</v>
      </c>
      <c r="T375" s="30">
        <v>137.11000000000001</v>
      </c>
      <c r="U375" s="30">
        <v>134.66999999999999</v>
      </c>
      <c r="V375" s="30">
        <v>138.93</v>
      </c>
      <c r="W375" s="30">
        <v>148.77000000000001</v>
      </c>
      <c r="X375" s="30">
        <v>150.11000000000001</v>
      </c>
      <c r="Y375" s="30">
        <v>149.13999999999999</v>
      </c>
      <c r="Z375" s="30">
        <v>148.61000000000001</v>
      </c>
    </row>
    <row r="376" spans="1:26" x14ac:dyDescent="0.2">
      <c r="A376" s="23" t="s">
        <v>359</v>
      </c>
      <c r="B376" s="31" t="s">
        <v>460</v>
      </c>
      <c r="C376" s="14">
        <v>124.78</v>
      </c>
      <c r="D376" s="14">
        <v>126.57</v>
      </c>
      <c r="E376" s="14">
        <v>124.74</v>
      </c>
      <c r="F376" s="14">
        <v>122.9</v>
      </c>
      <c r="G376" s="14">
        <v>131.94999999999999</v>
      </c>
      <c r="H376" s="14">
        <v>134.47</v>
      </c>
      <c r="I376" s="14">
        <v>135.06</v>
      </c>
      <c r="J376" s="14">
        <v>136.22</v>
      </c>
      <c r="K376" s="14">
        <v>134.66999999999999</v>
      </c>
      <c r="L376" s="14">
        <v>135.38</v>
      </c>
      <c r="M376" s="14">
        <v>139.44</v>
      </c>
      <c r="N376" s="14">
        <v>138.26</v>
      </c>
      <c r="O376" s="14">
        <v>137.22999999999999</v>
      </c>
      <c r="P376" s="14">
        <v>135.65</v>
      </c>
      <c r="Q376" s="14">
        <v>134.68</v>
      </c>
      <c r="R376" s="14">
        <v>129.26</v>
      </c>
      <c r="S376" s="14">
        <v>134.88</v>
      </c>
      <c r="T376" s="30">
        <v>135.36000000000001</v>
      </c>
      <c r="U376" s="30">
        <v>132.88999999999999</v>
      </c>
      <c r="V376" s="30">
        <v>136.05000000000001</v>
      </c>
      <c r="W376" s="30">
        <v>142.21</v>
      </c>
      <c r="X376" s="30">
        <v>139.83000000000001</v>
      </c>
      <c r="Y376" s="30">
        <v>135.69</v>
      </c>
      <c r="Z376" s="30">
        <v>140.36000000000001</v>
      </c>
    </row>
    <row r="377" spans="1:26" x14ac:dyDescent="0.2">
      <c r="A377" s="23" t="s">
        <v>360</v>
      </c>
      <c r="B377" s="31" t="s">
        <v>460</v>
      </c>
      <c r="C377" s="14">
        <v>126.63</v>
      </c>
      <c r="D377" s="14">
        <v>130.37</v>
      </c>
      <c r="E377" s="14">
        <v>127.12</v>
      </c>
      <c r="F377" s="14">
        <v>125.58</v>
      </c>
      <c r="G377" s="14">
        <v>122.9</v>
      </c>
      <c r="H377" s="14">
        <v>123.9</v>
      </c>
      <c r="I377" s="14">
        <v>125.44</v>
      </c>
      <c r="J377" s="14">
        <v>126.2</v>
      </c>
      <c r="K377" s="14">
        <v>126.14</v>
      </c>
      <c r="L377" s="14">
        <v>123.65</v>
      </c>
      <c r="M377" s="14">
        <v>122.51</v>
      </c>
      <c r="N377" s="14">
        <v>130.69999999999999</v>
      </c>
      <c r="O377" s="14">
        <v>132.19999999999999</v>
      </c>
      <c r="P377" s="14">
        <v>131.99</v>
      </c>
      <c r="Q377" s="14">
        <v>138.18</v>
      </c>
      <c r="R377" s="14">
        <v>136.09</v>
      </c>
      <c r="S377" s="14">
        <v>139.54</v>
      </c>
      <c r="T377" s="30">
        <v>137.29</v>
      </c>
      <c r="U377" s="30">
        <v>136.79</v>
      </c>
      <c r="V377" s="30">
        <v>139.29</v>
      </c>
      <c r="W377" s="30">
        <v>156.49</v>
      </c>
      <c r="X377" s="30">
        <v>156.22999999999999</v>
      </c>
      <c r="Y377" s="30">
        <v>149.32</v>
      </c>
      <c r="Z377" s="30">
        <v>159.08000000000001</v>
      </c>
    </row>
    <row r="378" spans="1:26" x14ac:dyDescent="0.2">
      <c r="A378" s="23" t="s">
        <v>361</v>
      </c>
      <c r="B378" s="31" t="s">
        <v>460</v>
      </c>
      <c r="C378" s="14">
        <v>137.37</v>
      </c>
      <c r="D378" s="14">
        <v>138.59</v>
      </c>
      <c r="E378" s="14">
        <v>137.30000000000001</v>
      </c>
      <c r="F378" s="14">
        <v>138.66</v>
      </c>
      <c r="G378" s="14">
        <v>139.57</v>
      </c>
      <c r="H378" s="14">
        <v>137.57</v>
      </c>
      <c r="I378" s="14">
        <v>133.97999999999999</v>
      </c>
      <c r="J378" s="14">
        <v>137.61000000000001</v>
      </c>
      <c r="K378" s="14">
        <v>134.97999999999999</v>
      </c>
      <c r="L378" s="14">
        <v>142.66999999999999</v>
      </c>
      <c r="M378" s="14">
        <v>142.18</v>
      </c>
      <c r="N378" s="14">
        <v>136.09</v>
      </c>
      <c r="O378" s="14">
        <v>149.83000000000001</v>
      </c>
      <c r="P378" s="14">
        <v>144.68</v>
      </c>
      <c r="Q378" s="14">
        <v>148.49</v>
      </c>
      <c r="R378" s="14">
        <v>144.12</v>
      </c>
      <c r="S378" s="14">
        <v>142.66999999999999</v>
      </c>
      <c r="T378" s="30">
        <v>145.38999999999999</v>
      </c>
      <c r="U378" s="30">
        <v>151.09</v>
      </c>
      <c r="V378" s="30">
        <v>144.66</v>
      </c>
      <c r="W378" s="30">
        <v>146.97</v>
      </c>
      <c r="X378" s="30">
        <v>149.77000000000001</v>
      </c>
      <c r="Y378" s="30">
        <v>156.59</v>
      </c>
      <c r="Z378" s="30">
        <v>150.57</v>
      </c>
    </row>
    <row r="379" spans="1:26" x14ac:dyDescent="0.2">
      <c r="A379" s="23" t="s">
        <v>6</v>
      </c>
      <c r="B379" s="31" t="s">
        <v>460</v>
      </c>
      <c r="C379" s="14">
        <v>149.86000000000001</v>
      </c>
      <c r="D379" s="14">
        <v>150.47</v>
      </c>
      <c r="E379" s="14">
        <v>150.97999999999999</v>
      </c>
      <c r="F379" s="14">
        <v>146.91999999999999</v>
      </c>
      <c r="G379" s="14">
        <v>153.30000000000001</v>
      </c>
      <c r="H379" s="14">
        <v>149.99</v>
      </c>
      <c r="I379" s="14">
        <v>152.26</v>
      </c>
      <c r="J379" s="14">
        <v>150.80000000000001</v>
      </c>
      <c r="K379" s="14">
        <v>149.86000000000001</v>
      </c>
      <c r="L379" s="14">
        <v>152.35</v>
      </c>
      <c r="M379" s="14">
        <v>154.9</v>
      </c>
      <c r="N379" s="14">
        <v>155.54</v>
      </c>
      <c r="O379" s="14">
        <v>134.80000000000001</v>
      </c>
      <c r="P379" s="14">
        <v>130.91</v>
      </c>
      <c r="Q379" s="14">
        <v>134.41999999999999</v>
      </c>
      <c r="R379" s="14">
        <v>134.13</v>
      </c>
      <c r="S379" s="14">
        <v>136.88999999999999</v>
      </c>
      <c r="T379" s="30">
        <v>139.16</v>
      </c>
      <c r="U379" s="30">
        <v>134.31</v>
      </c>
      <c r="V379" s="30">
        <v>133.51</v>
      </c>
      <c r="W379" s="30">
        <v>170.38</v>
      </c>
      <c r="X379" s="30">
        <v>164.29</v>
      </c>
      <c r="Y379" s="30">
        <v>170.71</v>
      </c>
      <c r="Z379" s="30">
        <v>170.52</v>
      </c>
    </row>
    <row r="380" spans="1:26" x14ac:dyDescent="0.2">
      <c r="A380" s="23" t="s">
        <v>362</v>
      </c>
      <c r="B380" s="31" t="s">
        <v>460</v>
      </c>
      <c r="C380" s="14">
        <v>135.57</v>
      </c>
      <c r="D380" s="14">
        <v>133.75</v>
      </c>
      <c r="E380" s="14">
        <v>131.82</v>
      </c>
      <c r="F380" s="14">
        <v>131.41999999999999</v>
      </c>
      <c r="G380" s="14">
        <v>148.30000000000001</v>
      </c>
      <c r="H380" s="14">
        <v>150.63999999999999</v>
      </c>
      <c r="I380" s="14">
        <v>149.61000000000001</v>
      </c>
      <c r="J380" s="14">
        <v>148.75</v>
      </c>
      <c r="K380" s="14">
        <v>149.5</v>
      </c>
      <c r="L380" s="14">
        <v>145.24</v>
      </c>
      <c r="M380" s="14">
        <v>145.06</v>
      </c>
      <c r="N380" s="14">
        <v>146.25</v>
      </c>
      <c r="O380" s="14">
        <v>132.13</v>
      </c>
      <c r="P380" s="14">
        <v>137.02000000000001</v>
      </c>
      <c r="Q380" s="14">
        <v>136.31</v>
      </c>
      <c r="R380" s="14">
        <v>135.16999999999999</v>
      </c>
      <c r="S380" s="14">
        <v>134.22999999999999</v>
      </c>
      <c r="T380" s="30">
        <v>135.47</v>
      </c>
      <c r="U380" s="30">
        <v>136.37</v>
      </c>
      <c r="V380" s="30">
        <v>137.38</v>
      </c>
      <c r="W380" s="30">
        <v>154.35</v>
      </c>
      <c r="X380" s="30">
        <v>150.28</v>
      </c>
      <c r="Y380" s="30">
        <v>147.53</v>
      </c>
      <c r="Z380" s="30">
        <v>154.79</v>
      </c>
    </row>
    <row r="381" spans="1:26" x14ac:dyDescent="0.2">
      <c r="A381" s="23" t="s">
        <v>363</v>
      </c>
      <c r="B381" s="31" t="s">
        <v>460</v>
      </c>
      <c r="C381" s="14">
        <v>154.47999999999999</v>
      </c>
      <c r="D381" s="14">
        <v>153.38</v>
      </c>
      <c r="E381" s="14">
        <v>152.08000000000001</v>
      </c>
      <c r="F381" s="14">
        <v>155.25</v>
      </c>
      <c r="G381" s="14">
        <v>146.63</v>
      </c>
      <c r="H381" s="14">
        <v>148.77000000000001</v>
      </c>
      <c r="I381" s="14">
        <v>150.63</v>
      </c>
      <c r="J381" s="14">
        <v>149.1</v>
      </c>
      <c r="K381" s="14">
        <v>151.69999999999999</v>
      </c>
      <c r="L381" s="14">
        <v>147.71</v>
      </c>
      <c r="M381" s="14">
        <v>148.12</v>
      </c>
      <c r="N381" s="14">
        <v>151.24</v>
      </c>
      <c r="O381" s="14">
        <v>149.1</v>
      </c>
      <c r="P381" s="14">
        <v>151.06</v>
      </c>
      <c r="Q381" s="14">
        <v>145.81</v>
      </c>
      <c r="R381" s="14">
        <v>147.16999999999999</v>
      </c>
      <c r="S381" s="14">
        <v>148.81</v>
      </c>
      <c r="T381" s="30">
        <v>145.80000000000001</v>
      </c>
      <c r="U381" s="30">
        <v>150.93</v>
      </c>
      <c r="V381" s="30">
        <v>151.88</v>
      </c>
      <c r="W381" s="30">
        <v>171.58</v>
      </c>
      <c r="X381" s="30">
        <v>166.8</v>
      </c>
      <c r="Y381" s="30">
        <v>165.42</v>
      </c>
      <c r="Z381" s="30">
        <v>172.84</v>
      </c>
    </row>
    <row r="382" spans="1:26" x14ac:dyDescent="0.2">
      <c r="A382" s="23" t="s">
        <v>364</v>
      </c>
      <c r="B382" s="31" t="s">
        <v>460</v>
      </c>
      <c r="C382" s="14">
        <v>157.66</v>
      </c>
      <c r="D382" s="14">
        <v>148.32</v>
      </c>
      <c r="E382" s="14">
        <v>154.59</v>
      </c>
      <c r="F382" s="14">
        <v>151.81</v>
      </c>
      <c r="G382" s="14">
        <v>142.63</v>
      </c>
      <c r="H382" s="14">
        <v>145.52000000000001</v>
      </c>
      <c r="I382" s="14">
        <v>149.27000000000001</v>
      </c>
      <c r="J382" s="14">
        <v>147.01</v>
      </c>
      <c r="K382" s="14">
        <v>150.91</v>
      </c>
      <c r="L382" s="14">
        <v>149.83000000000001</v>
      </c>
      <c r="M382" s="14">
        <v>149.66</v>
      </c>
      <c r="N382" s="14">
        <v>147.77000000000001</v>
      </c>
      <c r="O382" s="14">
        <v>148.06</v>
      </c>
      <c r="P382" s="14">
        <v>140.31</v>
      </c>
      <c r="Q382" s="14">
        <v>142.09</v>
      </c>
      <c r="R382" s="14">
        <v>140.85</v>
      </c>
      <c r="S382" s="14">
        <v>141.5</v>
      </c>
      <c r="T382" s="30">
        <v>142.55000000000001</v>
      </c>
      <c r="U382" s="30">
        <v>142.22999999999999</v>
      </c>
      <c r="V382" s="30">
        <v>145.72</v>
      </c>
      <c r="W382" s="30">
        <v>165.1</v>
      </c>
      <c r="X382" s="30">
        <v>162.08000000000001</v>
      </c>
      <c r="Y382" s="30">
        <v>162.9</v>
      </c>
      <c r="Z382" s="30">
        <v>169.08</v>
      </c>
    </row>
    <row r="383" spans="1:26" x14ac:dyDescent="0.2">
      <c r="A383" s="23" t="s">
        <v>365</v>
      </c>
      <c r="B383" s="31" t="s">
        <v>460</v>
      </c>
      <c r="C383" s="14">
        <v>135.13</v>
      </c>
      <c r="D383" s="14">
        <v>135.22</v>
      </c>
      <c r="E383" s="14">
        <v>137.66999999999999</v>
      </c>
      <c r="F383" s="14">
        <v>134.24</v>
      </c>
      <c r="G383" s="14">
        <v>141</v>
      </c>
      <c r="H383" s="14">
        <v>147.21</v>
      </c>
      <c r="I383" s="14">
        <v>143.47</v>
      </c>
      <c r="J383" s="14">
        <v>143.22999999999999</v>
      </c>
      <c r="K383" s="14">
        <v>147.66999999999999</v>
      </c>
      <c r="L383" s="14">
        <v>143.33000000000001</v>
      </c>
      <c r="M383" s="14">
        <v>145.97</v>
      </c>
      <c r="N383" s="14">
        <v>143.38</v>
      </c>
      <c r="O383" s="14">
        <v>153.13</v>
      </c>
      <c r="P383" s="14">
        <v>148.93</v>
      </c>
      <c r="Q383" s="14">
        <v>149.69999999999999</v>
      </c>
      <c r="R383" s="14">
        <v>147.13</v>
      </c>
      <c r="S383" s="14">
        <v>148.26</v>
      </c>
      <c r="T383" s="30">
        <v>154.29</v>
      </c>
      <c r="U383" s="30">
        <v>148.06</v>
      </c>
      <c r="V383" s="30">
        <v>148.06</v>
      </c>
      <c r="W383" s="30">
        <v>157.35</v>
      </c>
      <c r="X383" s="30">
        <v>156.68</v>
      </c>
      <c r="Y383" s="30">
        <v>154</v>
      </c>
      <c r="Z383" s="30">
        <v>155.5</v>
      </c>
    </row>
    <row r="384" spans="1:26" x14ac:dyDescent="0.2">
      <c r="A384" s="23" t="s">
        <v>366</v>
      </c>
      <c r="B384" s="31" t="s">
        <v>460</v>
      </c>
      <c r="C384" s="14">
        <v>145.47</v>
      </c>
      <c r="D384" s="14">
        <v>141.04</v>
      </c>
      <c r="E384" s="14">
        <v>141.54</v>
      </c>
      <c r="F384" s="14">
        <v>140.24</v>
      </c>
      <c r="G384" s="14">
        <v>170.91</v>
      </c>
      <c r="H384" s="14">
        <v>178.22</v>
      </c>
      <c r="I384" s="14">
        <v>172.87</v>
      </c>
      <c r="J384" s="14">
        <v>164.09</v>
      </c>
      <c r="K384" s="14">
        <v>178.16</v>
      </c>
      <c r="L384" s="14">
        <v>162.79</v>
      </c>
      <c r="M384" s="14">
        <v>161.06</v>
      </c>
      <c r="N384" s="14">
        <v>171.38</v>
      </c>
      <c r="O384" s="14">
        <v>159.51</v>
      </c>
      <c r="P384" s="14">
        <v>153.52000000000001</v>
      </c>
      <c r="Q384" s="14">
        <v>169.74</v>
      </c>
      <c r="R384" s="14">
        <v>164.83</v>
      </c>
      <c r="S384" s="14">
        <v>167.85</v>
      </c>
      <c r="T384" s="30">
        <v>165.63</v>
      </c>
      <c r="U384" s="30">
        <v>159.36000000000001</v>
      </c>
      <c r="V384" s="30">
        <v>167.4</v>
      </c>
      <c r="W384" s="30">
        <v>177.36</v>
      </c>
      <c r="X384" s="30">
        <v>175.23</v>
      </c>
      <c r="Y384" s="30">
        <v>183.06</v>
      </c>
      <c r="Z384" s="30">
        <v>176.91</v>
      </c>
    </row>
    <row r="385" spans="1:26" x14ac:dyDescent="0.2">
      <c r="A385" s="23" t="s">
        <v>367</v>
      </c>
      <c r="B385" s="31" t="s">
        <v>460</v>
      </c>
      <c r="C385" s="14">
        <v>121.97</v>
      </c>
      <c r="D385" s="14">
        <v>124.06</v>
      </c>
      <c r="E385" s="14">
        <v>124.21</v>
      </c>
      <c r="F385" s="14">
        <v>123.23</v>
      </c>
      <c r="G385" s="14">
        <v>123.69</v>
      </c>
      <c r="H385" s="14">
        <v>124.72</v>
      </c>
      <c r="I385" s="14">
        <v>125.15</v>
      </c>
      <c r="J385" s="14">
        <v>125.05</v>
      </c>
      <c r="K385" s="14">
        <v>124.69</v>
      </c>
      <c r="L385" s="14">
        <v>122.75</v>
      </c>
      <c r="M385" s="14">
        <v>122.51</v>
      </c>
      <c r="N385" s="14">
        <v>127.37</v>
      </c>
      <c r="O385" s="14">
        <v>124.9</v>
      </c>
      <c r="P385" s="14">
        <v>125.42</v>
      </c>
      <c r="Q385" s="14">
        <v>128.63999999999999</v>
      </c>
      <c r="R385" s="14">
        <v>127</v>
      </c>
      <c r="S385" s="14">
        <v>123.83</v>
      </c>
      <c r="T385" s="30">
        <v>126.29</v>
      </c>
      <c r="U385" s="30">
        <v>122.88</v>
      </c>
      <c r="V385" s="30">
        <v>124.59</v>
      </c>
      <c r="W385" s="30">
        <v>136.66</v>
      </c>
      <c r="X385" s="30">
        <v>138.61000000000001</v>
      </c>
      <c r="Y385" s="30">
        <v>137.04</v>
      </c>
      <c r="Z385" s="30">
        <v>134.18</v>
      </c>
    </row>
    <row r="386" spans="1:26" x14ac:dyDescent="0.2">
      <c r="A386" s="23" t="s">
        <v>368</v>
      </c>
      <c r="B386" s="31" t="s">
        <v>460</v>
      </c>
      <c r="C386" s="14">
        <v>154.12</v>
      </c>
      <c r="D386" s="14">
        <v>154.36000000000001</v>
      </c>
      <c r="E386" s="14">
        <v>153.53</v>
      </c>
      <c r="F386" s="14">
        <v>154.91999999999999</v>
      </c>
      <c r="G386" s="14">
        <v>143.52000000000001</v>
      </c>
      <c r="H386" s="14">
        <v>132.62</v>
      </c>
      <c r="I386" s="14">
        <v>134.37</v>
      </c>
      <c r="J386" s="14">
        <v>141.28</v>
      </c>
      <c r="K386" s="14">
        <v>140.06</v>
      </c>
      <c r="L386" s="14">
        <v>138.53</v>
      </c>
      <c r="M386" s="14">
        <v>133.49</v>
      </c>
      <c r="N386" s="14">
        <v>135.07</v>
      </c>
      <c r="O386" s="14">
        <v>149.79</v>
      </c>
      <c r="P386" s="14">
        <v>151.11000000000001</v>
      </c>
      <c r="Q386" s="14">
        <v>148.68</v>
      </c>
      <c r="R386" s="14">
        <v>156.25</v>
      </c>
      <c r="S386" s="14">
        <v>151.47</v>
      </c>
      <c r="T386" s="30">
        <v>152.22999999999999</v>
      </c>
      <c r="U386" s="30">
        <v>150.24</v>
      </c>
      <c r="V386" s="30">
        <v>148.58000000000001</v>
      </c>
      <c r="W386" s="30">
        <v>150.72999999999999</v>
      </c>
      <c r="X386" s="30">
        <v>161.99</v>
      </c>
      <c r="Y386" s="30">
        <v>159.24</v>
      </c>
      <c r="Z386" s="30">
        <v>162.29</v>
      </c>
    </row>
    <row r="387" spans="1:26" x14ac:dyDescent="0.2">
      <c r="A387" s="23" t="s">
        <v>369</v>
      </c>
      <c r="B387" s="31" t="s">
        <v>460</v>
      </c>
      <c r="C387" s="14">
        <v>147.71</v>
      </c>
      <c r="D387" s="14">
        <v>145.72999999999999</v>
      </c>
      <c r="E387" s="14">
        <v>143.26</v>
      </c>
      <c r="F387" s="14">
        <v>145.08000000000001</v>
      </c>
      <c r="G387" s="14">
        <v>154.88999999999999</v>
      </c>
      <c r="H387" s="14">
        <v>154.19999999999999</v>
      </c>
      <c r="I387" s="14">
        <v>144.91</v>
      </c>
      <c r="J387" s="14">
        <v>154.76</v>
      </c>
      <c r="K387" s="14">
        <v>149</v>
      </c>
      <c r="L387" s="14">
        <v>154.22</v>
      </c>
      <c r="M387" s="14">
        <v>151.12</v>
      </c>
      <c r="N387" s="14">
        <v>147.61000000000001</v>
      </c>
      <c r="O387" s="14">
        <v>157.44</v>
      </c>
      <c r="P387" s="14">
        <v>151.47999999999999</v>
      </c>
      <c r="Q387" s="14">
        <v>156.02000000000001</v>
      </c>
      <c r="R387" s="14">
        <v>152.72</v>
      </c>
      <c r="S387" s="14">
        <v>154.35</v>
      </c>
      <c r="T387" s="30">
        <v>150.6</v>
      </c>
      <c r="U387" s="30">
        <v>155.47</v>
      </c>
      <c r="V387" s="30">
        <v>146.43</v>
      </c>
      <c r="W387" s="30">
        <v>159.63</v>
      </c>
      <c r="X387" s="30">
        <v>170.11</v>
      </c>
      <c r="Y387" s="30">
        <v>169.68</v>
      </c>
      <c r="Z387" s="30">
        <v>168.77</v>
      </c>
    </row>
    <row r="388" spans="1:26" s="32" customFormat="1" x14ac:dyDescent="0.2">
      <c r="A388" s="23" t="s">
        <v>370</v>
      </c>
      <c r="B388" s="31" t="s">
        <v>460</v>
      </c>
      <c r="C388" s="30">
        <v>139.62</v>
      </c>
      <c r="D388" s="30">
        <v>136.99</v>
      </c>
      <c r="E388" s="30">
        <v>140.4</v>
      </c>
      <c r="F388" s="30">
        <v>141.86000000000001</v>
      </c>
      <c r="G388" s="30">
        <v>157.12</v>
      </c>
      <c r="H388" s="30">
        <v>153.12</v>
      </c>
      <c r="I388" s="30">
        <v>153.01</v>
      </c>
      <c r="J388" s="30">
        <v>154.07</v>
      </c>
      <c r="K388" s="30">
        <v>153.36000000000001</v>
      </c>
      <c r="L388" s="30">
        <v>154.1</v>
      </c>
      <c r="M388" s="30">
        <v>162.1</v>
      </c>
      <c r="N388" s="30">
        <v>154.22999999999999</v>
      </c>
      <c r="O388" s="30">
        <v>153.82</v>
      </c>
      <c r="P388" s="30">
        <v>156.4</v>
      </c>
      <c r="Q388" s="30">
        <v>153.06</v>
      </c>
      <c r="R388" s="30">
        <v>154.30000000000001</v>
      </c>
      <c r="S388" s="30">
        <v>153.52000000000001</v>
      </c>
      <c r="T388" s="30">
        <v>151.56</v>
      </c>
      <c r="U388" s="30">
        <v>154.61000000000001</v>
      </c>
      <c r="V388" s="30">
        <v>152.24</v>
      </c>
      <c r="W388" s="30">
        <v>166.96</v>
      </c>
      <c r="X388" s="30">
        <v>167.74</v>
      </c>
      <c r="Y388" s="30">
        <v>162.24</v>
      </c>
      <c r="Z388" s="30">
        <v>166.44</v>
      </c>
    </row>
    <row r="389" spans="1:26" x14ac:dyDescent="0.2">
      <c r="A389" s="23" t="s">
        <v>371</v>
      </c>
      <c r="B389" s="31" t="s">
        <v>460</v>
      </c>
      <c r="C389" s="14">
        <v>153.35</v>
      </c>
      <c r="D389" s="14">
        <v>154.47</v>
      </c>
      <c r="E389" s="14">
        <v>156.25</v>
      </c>
      <c r="F389" s="14">
        <v>155.22999999999999</v>
      </c>
      <c r="G389" s="14">
        <v>166.74</v>
      </c>
      <c r="H389" s="14">
        <v>167.13</v>
      </c>
      <c r="I389" s="14">
        <v>157.30000000000001</v>
      </c>
      <c r="J389" s="14">
        <v>160.21</v>
      </c>
      <c r="K389" s="14">
        <v>163.68</v>
      </c>
      <c r="L389" s="14">
        <v>161.08000000000001</v>
      </c>
      <c r="M389" s="14">
        <v>161.72</v>
      </c>
      <c r="N389" s="14">
        <v>156.49</v>
      </c>
      <c r="O389" s="14">
        <v>158.13</v>
      </c>
      <c r="P389" s="14">
        <v>157.61000000000001</v>
      </c>
      <c r="Q389" s="14">
        <v>158.47</v>
      </c>
      <c r="R389" s="14">
        <v>158.21</v>
      </c>
      <c r="S389" s="14">
        <v>158.4</v>
      </c>
      <c r="T389" s="30">
        <v>159.88</v>
      </c>
      <c r="U389" s="30">
        <v>161.54</v>
      </c>
      <c r="V389" s="30">
        <v>159.49</v>
      </c>
      <c r="W389" s="30">
        <v>172.35</v>
      </c>
      <c r="X389" s="30">
        <v>170.54</v>
      </c>
      <c r="Y389" s="30">
        <v>173</v>
      </c>
      <c r="Z389" s="30">
        <v>164.59</v>
      </c>
    </row>
    <row r="390" spans="1:26" x14ac:dyDescent="0.2">
      <c r="A390" s="23" t="s">
        <v>372</v>
      </c>
      <c r="B390" s="31" t="s">
        <v>460</v>
      </c>
      <c r="C390" s="14">
        <v>125.76</v>
      </c>
      <c r="D390" s="14">
        <v>125.54</v>
      </c>
      <c r="E390" s="14">
        <v>127.65</v>
      </c>
      <c r="F390" s="14">
        <v>128.13999999999999</v>
      </c>
      <c r="G390" s="14">
        <v>140.13999999999999</v>
      </c>
      <c r="H390" s="14">
        <v>136.75</v>
      </c>
      <c r="I390" s="14">
        <v>138.9</v>
      </c>
      <c r="J390" s="14">
        <v>138.1</v>
      </c>
      <c r="K390" s="14">
        <v>139.19999999999999</v>
      </c>
      <c r="L390" s="14">
        <v>143.24</v>
      </c>
      <c r="M390" s="14">
        <v>141.01</v>
      </c>
      <c r="N390" s="14">
        <v>138.22</v>
      </c>
      <c r="O390" s="14">
        <v>137.9</v>
      </c>
      <c r="P390" s="14">
        <v>145.74</v>
      </c>
      <c r="Q390" s="14">
        <v>142.83000000000001</v>
      </c>
      <c r="R390" s="14">
        <v>142.16</v>
      </c>
      <c r="S390" s="14">
        <v>142.96</v>
      </c>
      <c r="T390" s="30">
        <v>140.22</v>
      </c>
      <c r="U390" s="30">
        <v>147.21</v>
      </c>
      <c r="V390" s="30">
        <v>143.32</v>
      </c>
      <c r="W390" s="30">
        <v>146.66</v>
      </c>
      <c r="X390" s="30">
        <v>149.19999999999999</v>
      </c>
      <c r="Y390" s="30">
        <v>151.53</v>
      </c>
      <c r="Z390" s="30">
        <v>154.78</v>
      </c>
    </row>
    <row r="391" spans="1:26" x14ac:dyDescent="0.2">
      <c r="A391" s="23" t="s">
        <v>373</v>
      </c>
      <c r="B391" s="31" t="s">
        <v>460</v>
      </c>
      <c r="C391" s="14">
        <v>137.76</v>
      </c>
      <c r="D391" s="14">
        <v>138.58000000000001</v>
      </c>
      <c r="E391" s="14">
        <v>141.36000000000001</v>
      </c>
      <c r="F391" s="14">
        <v>147.55000000000001</v>
      </c>
      <c r="G391" s="14">
        <v>153.63</v>
      </c>
      <c r="H391" s="14">
        <v>145.41999999999999</v>
      </c>
      <c r="I391" s="14">
        <v>148.07</v>
      </c>
      <c r="J391" s="14">
        <v>147.77000000000001</v>
      </c>
      <c r="K391" s="14">
        <v>143.43</v>
      </c>
      <c r="L391" s="14">
        <v>144.21</v>
      </c>
      <c r="M391" s="14">
        <v>140.04</v>
      </c>
      <c r="N391" s="14">
        <v>141.85</v>
      </c>
      <c r="O391" s="14">
        <v>146.99</v>
      </c>
      <c r="P391" s="14">
        <v>148.94</v>
      </c>
      <c r="Q391" s="14">
        <v>146.01</v>
      </c>
      <c r="R391" s="14">
        <v>144.47</v>
      </c>
      <c r="S391" s="14">
        <v>142.13999999999999</v>
      </c>
      <c r="T391" s="30">
        <v>145.13999999999999</v>
      </c>
      <c r="U391" s="30">
        <v>143.93</v>
      </c>
      <c r="V391" s="30">
        <v>143.30000000000001</v>
      </c>
      <c r="W391" s="30">
        <v>160.81</v>
      </c>
      <c r="X391" s="30">
        <v>161.88</v>
      </c>
      <c r="Y391" s="30">
        <v>164.91</v>
      </c>
      <c r="Z391" s="30">
        <v>165.18</v>
      </c>
    </row>
    <row r="392" spans="1:26" x14ac:dyDescent="0.2">
      <c r="A392" s="23" t="s">
        <v>374</v>
      </c>
      <c r="B392" s="31" t="s">
        <v>460</v>
      </c>
      <c r="C392" s="14">
        <v>150.41</v>
      </c>
      <c r="D392" s="14">
        <v>151.79</v>
      </c>
      <c r="E392" s="14">
        <v>149.43</v>
      </c>
      <c r="F392" s="14">
        <v>151.16999999999999</v>
      </c>
      <c r="G392" s="14">
        <v>179.68</v>
      </c>
      <c r="H392" s="14">
        <v>176.52</v>
      </c>
      <c r="I392" s="14">
        <v>175.91</v>
      </c>
      <c r="J392" s="14">
        <v>176.52</v>
      </c>
      <c r="K392" s="14">
        <v>175.62</v>
      </c>
      <c r="L392" s="14">
        <v>172.02</v>
      </c>
      <c r="M392" s="14">
        <v>168.63</v>
      </c>
      <c r="N392" s="14">
        <v>168.68</v>
      </c>
      <c r="O392" s="14">
        <v>177.86</v>
      </c>
      <c r="P392" s="14">
        <v>176.97</v>
      </c>
      <c r="Q392" s="14">
        <v>179.32</v>
      </c>
      <c r="R392" s="14">
        <v>180.63</v>
      </c>
      <c r="S392" s="14">
        <v>177.8</v>
      </c>
      <c r="T392" s="30">
        <v>189.33</v>
      </c>
      <c r="U392" s="30">
        <v>185.17</v>
      </c>
      <c r="V392" s="30">
        <v>185.42</v>
      </c>
      <c r="W392" s="30">
        <v>203.13</v>
      </c>
      <c r="X392" s="30">
        <v>206.78</v>
      </c>
      <c r="Y392" s="30">
        <v>203.07</v>
      </c>
      <c r="Z392" s="30">
        <v>196.45</v>
      </c>
    </row>
    <row r="393" spans="1:26" x14ac:dyDescent="0.2">
      <c r="A393" s="23" t="s">
        <v>375</v>
      </c>
      <c r="B393" s="31" t="s">
        <v>460</v>
      </c>
      <c r="C393" s="14">
        <v>164.65</v>
      </c>
      <c r="D393" s="14">
        <v>161.46</v>
      </c>
      <c r="E393" s="14">
        <v>160.07</v>
      </c>
      <c r="F393" s="14">
        <v>159.56</v>
      </c>
      <c r="G393" s="14">
        <v>157.63</v>
      </c>
      <c r="H393" s="14">
        <v>159.78</v>
      </c>
      <c r="I393" s="14">
        <v>156.13999999999999</v>
      </c>
      <c r="J393" s="14">
        <v>163.19</v>
      </c>
      <c r="K393" s="14">
        <v>157.26</v>
      </c>
      <c r="L393" s="14">
        <v>156.91999999999999</v>
      </c>
      <c r="M393" s="14">
        <v>158.16</v>
      </c>
      <c r="N393" s="14">
        <v>158.86000000000001</v>
      </c>
      <c r="O393" s="14">
        <v>148.81</v>
      </c>
      <c r="P393" s="14">
        <v>149.94999999999999</v>
      </c>
      <c r="Q393" s="14">
        <v>148.16999999999999</v>
      </c>
      <c r="R393" s="14">
        <v>155.18</v>
      </c>
      <c r="S393" s="14">
        <v>150.24</v>
      </c>
      <c r="T393" s="30">
        <v>156.53</v>
      </c>
      <c r="U393" s="30">
        <v>146.82</v>
      </c>
      <c r="V393" s="30">
        <v>154.16</v>
      </c>
      <c r="W393" s="30">
        <v>197.02</v>
      </c>
      <c r="X393" s="30">
        <v>185.37</v>
      </c>
      <c r="Y393" s="30">
        <v>190.61</v>
      </c>
      <c r="Z393" s="30">
        <v>187.2</v>
      </c>
    </row>
    <row r="394" spans="1:26" x14ac:dyDescent="0.2">
      <c r="A394" s="23" t="s">
        <v>376</v>
      </c>
      <c r="B394" s="31" t="s">
        <v>460</v>
      </c>
      <c r="C394" s="14">
        <v>149.81</v>
      </c>
      <c r="D394" s="14">
        <v>151.38999999999999</v>
      </c>
      <c r="E394" s="14">
        <v>150.91</v>
      </c>
      <c r="F394" s="14">
        <v>154.1</v>
      </c>
      <c r="G394" s="14">
        <v>160.55000000000001</v>
      </c>
      <c r="H394" s="14">
        <v>158.88</v>
      </c>
      <c r="I394" s="14">
        <v>162.31</v>
      </c>
      <c r="J394" s="14">
        <v>161.07</v>
      </c>
      <c r="K394" s="14">
        <v>160.63</v>
      </c>
      <c r="L394" s="14">
        <v>160.51</v>
      </c>
      <c r="M394" s="14">
        <v>162.87</v>
      </c>
      <c r="N394" s="14">
        <v>163.54</v>
      </c>
      <c r="O394" s="14">
        <v>161.18</v>
      </c>
      <c r="P394" s="14">
        <v>155.32</v>
      </c>
      <c r="Q394" s="14">
        <v>152.71</v>
      </c>
      <c r="R394" s="14">
        <v>156.97</v>
      </c>
      <c r="S394" s="14">
        <v>159.02000000000001</v>
      </c>
      <c r="T394" s="30">
        <v>157.56</v>
      </c>
      <c r="U394" s="30">
        <v>156.53</v>
      </c>
      <c r="V394" s="30">
        <v>157.41</v>
      </c>
      <c r="W394" s="30">
        <v>167.75</v>
      </c>
      <c r="X394" s="30">
        <v>171.31</v>
      </c>
      <c r="Y394" s="30">
        <v>175.14</v>
      </c>
      <c r="Z394" s="30">
        <v>167.77</v>
      </c>
    </row>
    <row r="395" spans="1:26" x14ac:dyDescent="0.2">
      <c r="A395" s="23" t="s">
        <v>89</v>
      </c>
      <c r="B395" s="31" t="s">
        <v>460</v>
      </c>
      <c r="C395" s="14">
        <v>136.30000000000001</v>
      </c>
      <c r="D395" s="14">
        <v>136.80000000000001</v>
      </c>
      <c r="E395" s="14">
        <v>134.63999999999999</v>
      </c>
      <c r="F395" s="14">
        <v>143.18</v>
      </c>
      <c r="G395" s="14">
        <v>142.41999999999999</v>
      </c>
      <c r="H395" s="14">
        <v>140.91999999999999</v>
      </c>
      <c r="I395" s="14">
        <v>133.11000000000001</v>
      </c>
      <c r="J395" s="14">
        <v>134.25</v>
      </c>
      <c r="K395" s="14">
        <v>135.46</v>
      </c>
      <c r="L395" s="14">
        <v>132.22999999999999</v>
      </c>
      <c r="M395" s="14">
        <v>132.96</v>
      </c>
      <c r="N395" s="14">
        <v>137.19999999999999</v>
      </c>
      <c r="O395" s="14">
        <v>131.58000000000001</v>
      </c>
      <c r="P395" s="14">
        <v>136.31</v>
      </c>
      <c r="Q395" s="14">
        <v>132.24</v>
      </c>
      <c r="R395" s="14">
        <v>133.91999999999999</v>
      </c>
      <c r="S395" s="14">
        <v>135.72</v>
      </c>
      <c r="T395" s="30">
        <v>140.13999999999999</v>
      </c>
      <c r="U395" s="30">
        <v>141.51</v>
      </c>
      <c r="V395" s="30">
        <v>136.03</v>
      </c>
      <c r="W395" s="30">
        <v>149.36000000000001</v>
      </c>
      <c r="X395" s="30">
        <v>146.97</v>
      </c>
      <c r="Y395" s="30">
        <v>155.86000000000001</v>
      </c>
      <c r="Z395" s="30">
        <v>158.13999999999999</v>
      </c>
    </row>
    <row r="396" spans="1:26" x14ac:dyDescent="0.2">
      <c r="A396" s="23" t="s">
        <v>92</v>
      </c>
      <c r="B396" s="31" t="s">
        <v>460</v>
      </c>
      <c r="C396" s="14">
        <v>142.49</v>
      </c>
      <c r="D396" s="14">
        <v>145.25</v>
      </c>
      <c r="E396" s="14">
        <v>137.1</v>
      </c>
      <c r="F396" s="14">
        <v>144.44</v>
      </c>
      <c r="G396" s="14">
        <v>173.75</v>
      </c>
      <c r="H396" s="14">
        <v>169.09</v>
      </c>
      <c r="I396" s="14">
        <v>170.5</v>
      </c>
      <c r="J396" s="14">
        <v>174.15</v>
      </c>
      <c r="K396" s="14">
        <v>168.36</v>
      </c>
      <c r="L396" s="14">
        <v>182.87</v>
      </c>
      <c r="M396" s="14">
        <v>178.5</v>
      </c>
      <c r="N396" s="14">
        <v>184.37</v>
      </c>
      <c r="O396" s="14">
        <v>163.19</v>
      </c>
      <c r="P396" s="14">
        <v>158.41</v>
      </c>
      <c r="Q396" s="14">
        <v>156.41999999999999</v>
      </c>
      <c r="R396" s="14">
        <v>161.5</v>
      </c>
      <c r="S396" s="14">
        <v>166.35</v>
      </c>
      <c r="T396" s="30">
        <v>159</v>
      </c>
      <c r="U396" s="30">
        <v>157.26</v>
      </c>
      <c r="V396" s="30">
        <v>159.22999999999999</v>
      </c>
      <c r="W396" s="30">
        <v>189.84</v>
      </c>
      <c r="X396" s="30">
        <v>192.27</v>
      </c>
      <c r="Y396" s="30">
        <v>191.32</v>
      </c>
      <c r="Z396" s="30">
        <v>188.59</v>
      </c>
    </row>
    <row r="397" spans="1:26" x14ac:dyDescent="0.2">
      <c r="A397" s="23" t="s">
        <v>377</v>
      </c>
      <c r="B397" s="31" t="s">
        <v>460</v>
      </c>
      <c r="C397" s="14">
        <v>142.16999999999999</v>
      </c>
      <c r="D397" s="14">
        <v>143.86000000000001</v>
      </c>
      <c r="E397" s="14">
        <v>140.13999999999999</v>
      </c>
      <c r="F397" s="14">
        <v>141.15</v>
      </c>
      <c r="G397" s="14">
        <v>148.69999999999999</v>
      </c>
      <c r="H397" s="14">
        <v>151.37</v>
      </c>
      <c r="I397" s="14">
        <v>150.18</v>
      </c>
      <c r="J397" s="14">
        <v>154.55000000000001</v>
      </c>
      <c r="K397" s="14">
        <v>155.76</v>
      </c>
      <c r="L397" s="14">
        <v>154.43</v>
      </c>
      <c r="M397" s="14">
        <v>150.9</v>
      </c>
      <c r="N397" s="14">
        <v>150.04</v>
      </c>
      <c r="O397" s="14">
        <v>157.15</v>
      </c>
      <c r="P397" s="14">
        <v>158.02000000000001</v>
      </c>
      <c r="Q397" s="14">
        <v>150.65</v>
      </c>
      <c r="R397" s="14">
        <v>157.54</v>
      </c>
      <c r="S397" s="14">
        <v>158.4</v>
      </c>
      <c r="T397" s="30">
        <v>157.22</v>
      </c>
      <c r="U397" s="30">
        <v>156.38999999999999</v>
      </c>
      <c r="V397" s="30">
        <v>154.43</v>
      </c>
      <c r="W397" s="30">
        <v>167.16</v>
      </c>
      <c r="X397" s="30">
        <v>167.39</v>
      </c>
      <c r="Y397" s="30">
        <v>173.06</v>
      </c>
      <c r="Z397" s="30">
        <v>165.8</v>
      </c>
    </row>
    <row r="398" spans="1:26" x14ac:dyDescent="0.2">
      <c r="A398" s="23" t="s">
        <v>378</v>
      </c>
      <c r="B398" s="31" t="s">
        <v>460</v>
      </c>
      <c r="C398" s="14">
        <v>137.6</v>
      </c>
      <c r="D398" s="14">
        <v>140.32</v>
      </c>
      <c r="E398" s="14">
        <v>136.44</v>
      </c>
      <c r="F398" s="14">
        <v>140.5</v>
      </c>
      <c r="G398" s="14">
        <v>151.86000000000001</v>
      </c>
      <c r="H398" s="14">
        <v>143.55000000000001</v>
      </c>
      <c r="I398" s="14">
        <v>143.47</v>
      </c>
      <c r="J398" s="14">
        <v>142.97</v>
      </c>
      <c r="K398" s="14">
        <v>147.54</v>
      </c>
      <c r="L398" s="14">
        <v>142.79</v>
      </c>
      <c r="M398" s="14">
        <v>145.36000000000001</v>
      </c>
      <c r="N398" s="14">
        <v>145.62</v>
      </c>
      <c r="O398" s="14">
        <v>143.19999999999999</v>
      </c>
      <c r="P398" s="14">
        <v>142.15</v>
      </c>
      <c r="Q398" s="14">
        <v>144.79</v>
      </c>
      <c r="R398" s="14">
        <v>144.75</v>
      </c>
      <c r="S398" s="14">
        <v>141.37</v>
      </c>
      <c r="T398" s="30">
        <v>143.1</v>
      </c>
      <c r="U398" s="30">
        <v>141.47</v>
      </c>
      <c r="V398" s="30">
        <v>143.91999999999999</v>
      </c>
      <c r="W398" s="30">
        <v>164.77</v>
      </c>
      <c r="X398" s="30">
        <v>165.56</v>
      </c>
      <c r="Y398" s="30">
        <v>160.79</v>
      </c>
      <c r="Z398" s="30">
        <v>161.83000000000001</v>
      </c>
    </row>
    <row r="399" spans="1:26" x14ac:dyDescent="0.2">
      <c r="A399" s="23" t="s">
        <v>379</v>
      </c>
      <c r="B399" s="31" t="s">
        <v>460</v>
      </c>
      <c r="C399" s="14">
        <v>138.13999999999999</v>
      </c>
      <c r="D399" s="14">
        <v>135.66</v>
      </c>
      <c r="E399" s="14">
        <v>135.43</v>
      </c>
      <c r="F399" s="14">
        <v>136.05000000000001</v>
      </c>
      <c r="G399" s="14">
        <v>138.19</v>
      </c>
      <c r="H399" s="14">
        <v>140.52000000000001</v>
      </c>
      <c r="I399" s="14">
        <v>135.46</v>
      </c>
      <c r="J399" s="14">
        <v>135.36000000000001</v>
      </c>
      <c r="K399" s="14">
        <v>135.84</v>
      </c>
      <c r="L399" s="14">
        <v>137.21</v>
      </c>
      <c r="M399" s="14">
        <v>137.4</v>
      </c>
      <c r="N399" s="14">
        <v>136.32</v>
      </c>
      <c r="O399" s="14">
        <v>142.88999999999999</v>
      </c>
      <c r="P399" s="14">
        <v>140.75</v>
      </c>
      <c r="Q399" s="14">
        <v>143.87</v>
      </c>
      <c r="R399" s="14">
        <v>141.96</v>
      </c>
      <c r="S399" s="14">
        <v>147.44</v>
      </c>
      <c r="T399" s="30">
        <v>146.54</v>
      </c>
      <c r="U399" s="30">
        <v>143.12</v>
      </c>
      <c r="V399" s="30">
        <v>147.51</v>
      </c>
      <c r="W399" s="30">
        <v>172.58</v>
      </c>
      <c r="X399" s="30">
        <v>172.32</v>
      </c>
      <c r="Y399" s="30">
        <v>170.85</v>
      </c>
      <c r="Z399" s="30">
        <v>170.66</v>
      </c>
    </row>
    <row r="400" spans="1:26" x14ac:dyDescent="0.2">
      <c r="A400" s="23" t="s">
        <v>380</v>
      </c>
      <c r="B400" s="31" t="s">
        <v>460</v>
      </c>
      <c r="C400" s="14">
        <v>157.25</v>
      </c>
      <c r="D400" s="14">
        <v>157.19999999999999</v>
      </c>
      <c r="E400" s="14">
        <v>158.6</v>
      </c>
      <c r="F400" s="14">
        <v>158.31</v>
      </c>
      <c r="G400" s="14">
        <v>163.05000000000001</v>
      </c>
      <c r="H400" s="14">
        <v>162.13</v>
      </c>
      <c r="I400" s="14">
        <v>159.65</v>
      </c>
      <c r="J400" s="14">
        <v>158.29</v>
      </c>
      <c r="K400" s="14">
        <v>162.22</v>
      </c>
      <c r="L400" s="14">
        <v>158.61000000000001</v>
      </c>
      <c r="M400" s="14">
        <v>159.85</v>
      </c>
      <c r="N400" s="14">
        <v>160.99</v>
      </c>
      <c r="O400" s="14">
        <v>139.44</v>
      </c>
      <c r="P400" s="14">
        <v>140.79</v>
      </c>
      <c r="Q400" s="14">
        <v>137.85</v>
      </c>
      <c r="R400" s="14">
        <v>138.16999999999999</v>
      </c>
      <c r="S400" s="14">
        <v>139.31</v>
      </c>
      <c r="T400" s="30">
        <v>139.75</v>
      </c>
      <c r="U400" s="30">
        <v>137.81</v>
      </c>
      <c r="V400" s="30">
        <v>135.69999999999999</v>
      </c>
      <c r="W400" s="30">
        <v>150.01</v>
      </c>
      <c r="X400" s="30">
        <v>152.91</v>
      </c>
      <c r="Y400" s="30">
        <v>154.02000000000001</v>
      </c>
      <c r="Z400" s="30">
        <v>152.84</v>
      </c>
    </row>
    <row r="401" spans="1:26" x14ac:dyDescent="0.2">
      <c r="A401" s="23" t="s">
        <v>381</v>
      </c>
      <c r="B401" s="31" t="s">
        <v>460</v>
      </c>
      <c r="C401" s="14">
        <v>138.46</v>
      </c>
      <c r="D401" s="14">
        <v>141.29</v>
      </c>
      <c r="E401" s="14">
        <v>139.19</v>
      </c>
      <c r="F401" s="14">
        <v>140.16999999999999</v>
      </c>
      <c r="G401" s="14">
        <v>170.41</v>
      </c>
      <c r="H401" s="14">
        <v>172.11</v>
      </c>
      <c r="I401" s="14">
        <v>169.54</v>
      </c>
      <c r="J401" s="14">
        <v>168.22</v>
      </c>
      <c r="K401" s="14">
        <v>169.43</v>
      </c>
      <c r="L401" s="14">
        <v>172.19</v>
      </c>
      <c r="M401" s="14">
        <v>167.03</v>
      </c>
      <c r="N401" s="14">
        <v>172.69</v>
      </c>
      <c r="O401" s="14">
        <v>175.55</v>
      </c>
      <c r="P401" s="14">
        <v>173.72</v>
      </c>
      <c r="Q401" s="14">
        <v>173.48</v>
      </c>
      <c r="R401" s="14">
        <v>171.79</v>
      </c>
      <c r="S401" s="14">
        <v>170.94</v>
      </c>
      <c r="T401" s="30">
        <v>174.83</v>
      </c>
      <c r="U401" s="30">
        <v>170.35</v>
      </c>
      <c r="V401" s="30">
        <v>170.22</v>
      </c>
      <c r="W401" s="30">
        <v>177.95</v>
      </c>
      <c r="X401" s="30">
        <v>179.81</v>
      </c>
      <c r="Y401" s="30">
        <v>180.63</v>
      </c>
      <c r="Z401" s="30">
        <v>179.39</v>
      </c>
    </row>
    <row r="402" spans="1:26" x14ac:dyDescent="0.2">
      <c r="A402" s="23" t="s">
        <v>382</v>
      </c>
      <c r="B402" s="31" t="s">
        <v>460</v>
      </c>
      <c r="C402" s="14">
        <v>122.84</v>
      </c>
      <c r="D402" s="14">
        <v>125.32</v>
      </c>
      <c r="E402" s="14">
        <v>125.23</v>
      </c>
      <c r="F402" s="14">
        <v>127.37</v>
      </c>
      <c r="G402" s="14">
        <v>176.32</v>
      </c>
      <c r="H402" s="14">
        <v>177.83</v>
      </c>
      <c r="I402" s="14">
        <v>174.05</v>
      </c>
      <c r="J402" s="14">
        <v>172.29</v>
      </c>
      <c r="K402" s="14">
        <v>179.14</v>
      </c>
      <c r="L402" s="14">
        <v>175.5</v>
      </c>
      <c r="M402" s="14">
        <v>171.65</v>
      </c>
      <c r="N402" s="14">
        <v>175.12</v>
      </c>
      <c r="O402" s="14">
        <v>174.69</v>
      </c>
      <c r="P402" s="14">
        <v>170.42</v>
      </c>
      <c r="Q402" s="14">
        <v>176.2</v>
      </c>
      <c r="R402" s="14">
        <v>174.46</v>
      </c>
      <c r="S402" s="14">
        <v>170.38</v>
      </c>
      <c r="T402" s="30">
        <v>167.66</v>
      </c>
      <c r="U402" s="30">
        <v>172.95</v>
      </c>
      <c r="V402" s="30">
        <v>175.94</v>
      </c>
      <c r="W402" s="30">
        <v>197.07</v>
      </c>
      <c r="X402" s="30">
        <v>193.91</v>
      </c>
      <c r="Y402" s="30">
        <v>199.03</v>
      </c>
      <c r="Z402" s="30">
        <v>202.29</v>
      </c>
    </row>
    <row r="403" spans="1:26" x14ac:dyDescent="0.2">
      <c r="A403" s="23" t="s">
        <v>383</v>
      </c>
      <c r="B403" s="31" t="s">
        <v>460</v>
      </c>
      <c r="C403" s="14">
        <v>152.24</v>
      </c>
      <c r="D403" s="14">
        <v>154.06</v>
      </c>
      <c r="E403" s="14">
        <v>156.79</v>
      </c>
      <c r="F403" s="14">
        <v>156.82</v>
      </c>
      <c r="G403" s="14">
        <v>170.95</v>
      </c>
      <c r="H403" s="14">
        <v>171.24</v>
      </c>
      <c r="I403" s="14">
        <v>171.61</v>
      </c>
      <c r="J403" s="14">
        <v>172.79</v>
      </c>
      <c r="K403" s="14">
        <v>174.63</v>
      </c>
      <c r="L403" s="14">
        <v>175.9</v>
      </c>
      <c r="M403" s="14">
        <v>175.6</v>
      </c>
      <c r="N403" s="14">
        <v>172.67</v>
      </c>
      <c r="O403" s="14">
        <v>158.22999999999999</v>
      </c>
      <c r="P403" s="14">
        <v>163.09</v>
      </c>
      <c r="Q403" s="14">
        <v>160.06</v>
      </c>
      <c r="R403" s="14">
        <v>159.65</v>
      </c>
      <c r="S403" s="14">
        <v>155.41999999999999</v>
      </c>
      <c r="T403" s="30">
        <v>158.09</v>
      </c>
      <c r="U403" s="30">
        <v>158.22999999999999</v>
      </c>
      <c r="V403" s="30">
        <v>156.96</v>
      </c>
      <c r="W403" s="30">
        <v>167.03</v>
      </c>
      <c r="X403" s="30">
        <v>170.07</v>
      </c>
      <c r="Y403" s="30">
        <v>175.41</v>
      </c>
      <c r="Z403" s="30">
        <v>170.5</v>
      </c>
    </row>
    <row r="404" spans="1:26" x14ac:dyDescent="0.2">
      <c r="A404" s="23" t="s">
        <v>384</v>
      </c>
      <c r="B404" s="31" t="s">
        <v>460</v>
      </c>
      <c r="C404" s="14">
        <v>130.72999999999999</v>
      </c>
      <c r="D404" s="14">
        <v>130.91999999999999</v>
      </c>
      <c r="E404" s="14">
        <v>129.99</v>
      </c>
      <c r="F404" s="14">
        <v>129.44999999999999</v>
      </c>
      <c r="G404" s="14">
        <v>129.53</v>
      </c>
      <c r="H404" s="14">
        <v>130.04</v>
      </c>
      <c r="I404" s="14">
        <v>131.08000000000001</v>
      </c>
      <c r="J404" s="14">
        <v>131.91</v>
      </c>
      <c r="K404" s="14">
        <v>128.34</v>
      </c>
      <c r="L404" s="14">
        <v>130.08000000000001</v>
      </c>
      <c r="M404" s="14">
        <v>131.51</v>
      </c>
      <c r="N404" s="14">
        <v>130.88999999999999</v>
      </c>
      <c r="O404" s="14">
        <v>137.32</v>
      </c>
      <c r="P404" s="14">
        <v>132.28</v>
      </c>
      <c r="Q404" s="14">
        <v>131.35</v>
      </c>
      <c r="R404" s="14">
        <v>129.88999999999999</v>
      </c>
      <c r="S404" s="14">
        <v>132.03</v>
      </c>
      <c r="T404" s="30">
        <v>132.72999999999999</v>
      </c>
      <c r="U404" s="30">
        <v>130.19999999999999</v>
      </c>
      <c r="V404" s="30">
        <v>134.16999999999999</v>
      </c>
      <c r="W404" s="30">
        <v>137.12</v>
      </c>
      <c r="X404" s="30">
        <v>135.34</v>
      </c>
      <c r="Y404" s="30">
        <v>133.03</v>
      </c>
      <c r="Z404" s="30">
        <v>132.04</v>
      </c>
    </row>
    <row r="405" spans="1:26" x14ac:dyDescent="0.2">
      <c r="A405" s="23" t="s">
        <v>385</v>
      </c>
      <c r="B405" s="31" t="s">
        <v>460</v>
      </c>
      <c r="C405" s="14">
        <v>146.32</v>
      </c>
      <c r="D405" s="14">
        <v>151.44</v>
      </c>
      <c r="E405" s="14">
        <v>146.38</v>
      </c>
      <c r="F405" s="14">
        <v>151.13999999999999</v>
      </c>
      <c r="G405" s="14">
        <v>151.72999999999999</v>
      </c>
      <c r="H405" s="14">
        <v>148.09</v>
      </c>
      <c r="I405" s="14">
        <v>146.86000000000001</v>
      </c>
      <c r="J405" s="14">
        <v>146.22999999999999</v>
      </c>
      <c r="K405" s="14">
        <v>146.63999999999999</v>
      </c>
      <c r="L405" s="14">
        <v>148.19999999999999</v>
      </c>
      <c r="M405" s="14">
        <v>146.25</v>
      </c>
      <c r="N405" s="14">
        <v>147.66999999999999</v>
      </c>
      <c r="O405" s="14">
        <v>136.46</v>
      </c>
      <c r="P405" s="14">
        <v>134.99</v>
      </c>
      <c r="Q405" s="14">
        <v>131.66999999999999</v>
      </c>
      <c r="R405" s="14">
        <v>133.79</v>
      </c>
      <c r="S405" s="14">
        <v>133.84</v>
      </c>
      <c r="T405" s="30">
        <v>133.59</v>
      </c>
      <c r="U405" s="30">
        <v>132.94999999999999</v>
      </c>
      <c r="V405" s="30">
        <v>136.15</v>
      </c>
      <c r="W405" s="30">
        <v>149.97999999999999</v>
      </c>
      <c r="X405" s="30">
        <v>150.57</v>
      </c>
      <c r="Y405" s="30">
        <v>149.05000000000001</v>
      </c>
      <c r="Z405" s="30">
        <v>151.66999999999999</v>
      </c>
    </row>
    <row r="406" spans="1:26" x14ac:dyDescent="0.2">
      <c r="A406" s="23" t="s">
        <v>386</v>
      </c>
      <c r="B406" s="31" t="s">
        <v>460</v>
      </c>
      <c r="C406" s="14">
        <v>129.81</v>
      </c>
      <c r="D406" s="14">
        <v>129.69</v>
      </c>
      <c r="E406" s="14">
        <v>130.12</v>
      </c>
      <c r="F406" s="14">
        <v>128.02000000000001</v>
      </c>
      <c r="G406" s="14">
        <v>152.97</v>
      </c>
      <c r="H406" s="14">
        <v>152.49</v>
      </c>
      <c r="I406" s="14">
        <v>158.41999999999999</v>
      </c>
      <c r="J406" s="14">
        <v>151.38</v>
      </c>
      <c r="K406" s="14">
        <v>148.22999999999999</v>
      </c>
      <c r="L406" s="14">
        <v>147.02000000000001</v>
      </c>
      <c r="M406" s="14">
        <v>152.71</v>
      </c>
      <c r="N406" s="14">
        <v>145.41</v>
      </c>
      <c r="O406" s="14">
        <v>142.9</v>
      </c>
      <c r="P406" s="14">
        <v>146.04</v>
      </c>
      <c r="Q406" s="14">
        <v>141.25</v>
      </c>
      <c r="R406" s="14">
        <v>140.63</v>
      </c>
      <c r="S406" s="14">
        <v>138.6</v>
      </c>
      <c r="T406" s="30">
        <v>143.6</v>
      </c>
      <c r="U406" s="30">
        <v>145.72999999999999</v>
      </c>
      <c r="V406" s="30">
        <v>141.29</v>
      </c>
      <c r="W406" s="30">
        <v>148.61000000000001</v>
      </c>
      <c r="X406" s="30">
        <v>147.16</v>
      </c>
      <c r="Y406" s="30">
        <v>148.94999999999999</v>
      </c>
      <c r="Z406" s="30">
        <v>149.35</v>
      </c>
    </row>
    <row r="407" spans="1:26" x14ac:dyDescent="0.2">
      <c r="A407" s="23" t="s">
        <v>387</v>
      </c>
      <c r="B407" s="31" t="s">
        <v>460</v>
      </c>
      <c r="C407" s="14">
        <v>131.91999999999999</v>
      </c>
      <c r="D407" s="14">
        <v>134.94</v>
      </c>
      <c r="E407" s="14">
        <v>133.75</v>
      </c>
      <c r="F407" s="14">
        <v>133.66999999999999</v>
      </c>
      <c r="G407" s="14">
        <v>143.04</v>
      </c>
      <c r="H407" s="14">
        <v>142.08000000000001</v>
      </c>
      <c r="I407" s="14">
        <v>143.18</v>
      </c>
      <c r="J407" s="14">
        <v>142.69</v>
      </c>
      <c r="K407" s="14">
        <v>143.05000000000001</v>
      </c>
      <c r="L407" s="14">
        <v>143.69</v>
      </c>
      <c r="M407" s="14">
        <v>144.26</v>
      </c>
      <c r="N407" s="14">
        <v>142.4</v>
      </c>
      <c r="O407" s="14">
        <v>144.19999999999999</v>
      </c>
      <c r="P407" s="14">
        <v>144.18</v>
      </c>
      <c r="Q407" s="14">
        <v>138.63</v>
      </c>
      <c r="R407" s="14">
        <v>143.61000000000001</v>
      </c>
      <c r="S407" s="14">
        <v>144.58000000000001</v>
      </c>
      <c r="T407" s="30">
        <v>145.74</v>
      </c>
      <c r="U407" s="30">
        <v>143.96</v>
      </c>
      <c r="V407" s="30">
        <v>145.24</v>
      </c>
      <c r="W407" s="30">
        <v>138.07</v>
      </c>
      <c r="X407" s="30">
        <v>134.75</v>
      </c>
      <c r="Y407" s="30">
        <v>136.87</v>
      </c>
      <c r="Z407" s="30">
        <v>137.32</v>
      </c>
    </row>
    <row r="408" spans="1:26" x14ac:dyDescent="0.2">
      <c r="A408" s="23" t="s">
        <v>388</v>
      </c>
      <c r="B408" s="31" t="s">
        <v>460</v>
      </c>
      <c r="C408" s="14">
        <v>159.12</v>
      </c>
      <c r="D408" s="14">
        <v>161.31</v>
      </c>
      <c r="E408" s="14">
        <v>158.84</v>
      </c>
      <c r="F408" s="14">
        <v>160.91999999999999</v>
      </c>
      <c r="G408" s="14">
        <v>160.55000000000001</v>
      </c>
      <c r="H408" s="14">
        <v>159.59</v>
      </c>
      <c r="I408" s="14">
        <v>160.68</v>
      </c>
      <c r="J408" s="14">
        <v>161.44</v>
      </c>
      <c r="K408" s="14">
        <v>160.43</v>
      </c>
      <c r="L408" s="14">
        <v>160.22999999999999</v>
      </c>
      <c r="M408" s="14">
        <v>160.35</v>
      </c>
      <c r="N408" s="14">
        <v>157.56</v>
      </c>
      <c r="O408" s="14">
        <v>160.77000000000001</v>
      </c>
      <c r="P408" s="14">
        <v>159.99</v>
      </c>
      <c r="Q408" s="14">
        <v>156.18</v>
      </c>
      <c r="R408" s="14">
        <v>156.1</v>
      </c>
      <c r="S408" s="14">
        <v>158.41999999999999</v>
      </c>
      <c r="T408" s="30">
        <v>156.97</v>
      </c>
      <c r="U408" s="30">
        <v>162.19</v>
      </c>
      <c r="V408" s="30">
        <v>160.36000000000001</v>
      </c>
      <c r="W408" s="30">
        <v>183.6</v>
      </c>
      <c r="X408" s="30">
        <v>184.28</v>
      </c>
      <c r="Y408" s="30">
        <v>186.38</v>
      </c>
      <c r="Z408" s="30">
        <v>187.02</v>
      </c>
    </row>
    <row r="409" spans="1:26" x14ac:dyDescent="0.2">
      <c r="A409" s="23" t="s">
        <v>389</v>
      </c>
      <c r="B409" s="31" t="s">
        <v>460</v>
      </c>
      <c r="C409" s="14">
        <v>129.15</v>
      </c>
      <c r="D409" s="14">
        <v>125.28</v>
      </c>
      <c r="E409" s="14">
        <v>125.95</v>
      </c>
      <c r="F409" s="14">
        <v>129.72</v>
      </c>
      <c r="G409" s="14">
        <v>157.07</v>
      </c>
      <c r="H409" s="14">
        <v>160.43</v>
      </c>
      <c r="I409" s="14">
        <v>157.9</v>
      </c>
      <c r="J409" s="14">
        <v>160.15</v>
      </c>
      <c r="K409" s="14">
        <v>163.5</v>
      </c>
      <c r="L409" s="14">
        <v>160.69999999999999</v>
      </c>
      <c r="M409" s="14">
        <v>161.29</v>
      </c>
      <c r="N409" s="14">
        <v>163.54</v>
      </c>
      <c r="O409" s="14">
        <v>159.63</v>
      </c>
      <c r="P409" s="14">
        <v>157.6</v>
      </c>
      <c r="Q409" s="14">
        <v>157.82</v>
      </c>
      <c r="R409" s="14">
        <v>164.68</v>
      </c>
      <c r="S409" s="14">
        <v>163.83000000000001</v>
      </c>
      <c r="T409" s="30">
        <v>162.47</v>
      </c>
      <c r="U409" s="30">
        <v>164.28</v>
      </c>
      <c r="V409" s="30">
        <v>166.82</v>
      </c>
      <c r="W409" s="30">
        <v>197.49</v>
      </c>
      <c r="X409" s="30">
        <v>190.38</v>
      </c>
      <c r="Y409" s="30">
        <v>196.06</v>
      </c>
      <c r="Z409" s="30">
        <v>190.73</v>
      </c>
    </row>
    <row r="410" spans="1:26" x14ac:dyDescent="0.2">
      <c r="A410" s="23" t="s">
        <v>185</v>
      </c>
      <c r="B410" s="31" t="s">
        <v>460</v>
      </c>
      <c r="C410" s="14">
        <v>158.5</v>
      </c>
      <c r="D410" s="14">
        <v>159.44999999999999</v>
      </c>
      <c r="E410" s="14">
        <v>154.33000000000001</v>
      </c>
      <c r="F410" s="14">
        <v>155.55000000000001</v>
      </c>
      <c r="G410" s="14">
        <v>175.4</v>
      </c>
      <c r="H410" s="14">
        <v>179.83</v>
      </c>
      <c r="I410" s="14">
        <v>177.09</v>
      </c>
      <c r="J410" s="14">
        <v>169.75</v>
      </c>
      <c r="K410" s="14">
        <v>171.97</v>
      </c>
      <c r="L410" s="14">
        <v>175.53</v>
      </c>
      <c r="M410" s="14">
        <v>174.94</v>
      </c>
      <c r="N410" s="14">
        <v>171.45</v>
      </c>
      <c r="O410" s="14">
        <v>166.2</v>
      </c>
      <c r="P410" s="14">
        <v>167.8</v>
      </c>
      <c r="Q410" s="14">
        <v>162.93</v>
      </c>
      <c r="R410" s="14">
        <v>165.88</v>
      </c>
      <c r="S410" s="14">
        <v>168.57</v>
      </c>
      <c r="T410" s="30">
        <v>168.76</v>
      </c>
      <c r="U410" s="30">
        <v>169.84</v>
      </c>
      <c r="V410" s="30">
        <v>169.07</v>
      </c>
      <c r="W410" s="30">
        <v>179.48</v>
      </c>
      <c r="X410" s="30">
        <v>177.4</v>
      </c>
      <c r="Y410" s="30">
        <v>182.95</v>
      </c>
      <c r="Z410" s="30">
        <v>183.34</v>
      </c>
    </row>
    <row r="411" spans="1:26" x14ac:dyDescent="0.2">
      <c r="A411" s="23" t="s">
        <v>108</v>
      </c>
      <c r="B411" s="31" t="s">
        <v>460</v>
      </c>
      <c r="C411" s="30">
        <v>109.78</v>
      </c>
      <c r="D411" s="30">
        <v>107.81</v>
      </c>
      <c r="E411" s="30">
        <v>107.81</v>
      </c>
      <c r="F411" s="30">
        <v>108.25</v>
      </c>
      <c r="G411" s="30">
        <v>112.98</v>
      </c>
      <c r="H411" s="30">
        <v>112.96</v>
      </c>
      <c r="I411" s="30">
        <v>112.98</v>
      </c>
      <c r="J411" s="30">
        <v>113.01</v>
      </c>
      <c r="K411" s="30">
        <v>111.26</v>
      </c>
      <c r="L411" s="30">
        <v>110.02</v>
      </c>
      <c r="M411" s="30">
        <v>118.51</v>
      </c>
      <c r="N411" s="30">
        <v>111.8</v>
      </c>
      <c r="O411" s="30">
        <v>111.76</v>
      </c>
      <c r="P411" s="30">
        <v>115.34</v>
      </c>
      <c r="Q411" s="30">
        <v>112.72</v>
      </c>
      <c r="R411" s="30">
        <v>109.9</v>
      </c>
      <c r="S411" s="30">
        <v>118.72</v>
      </c>
      <c r="T411" s="30">
        <v>110.04</v>
      </c>
      <c r="U411" s="30">
        <v>107.38</v>
      </c>
      <c r="V411" s="30">
        <v>106.05</v>
      </c>
      <c r="W411" s="30">
        <v>128.82</v>
      </c>
      <c r="X411" s="30">
        <v>131.30000000000001</v>
      </c>
      <c r="Y411" s="30">
        <v>137.36000000000001</v>
      </c>
      <c r="Z411" s="30">
        <v>138</v>
      </c>
    </row>
    <row r="412" spans="1:26" x14ac:dyDescent="0.2">
      <c r="A412" s="23" t="s">
        <v>134</v>
      </c>
      <c r="B412" s="31" t="s">
        <v>460</v>
      </c>
      <c r="C412" s="14">
        <v>172.31</v>
      </c>
      <c r="D412" s="14">
        <v>173.95</v>
      </c>
      <c r="E412" s="14">
        <v>173.69</v>
      </c>
      <c r="F412" s="14">
        <v>172.73</v>
      </c>
      <c r="G412" s="14">
        <v>185.81</v>
      </c>
      <c r="H412" s="14">
        <v>181.18</v>
      </c>
      <c r="I412" s="14">
        <v>177.54</v>
      </c>
      <c r="J412" s="14">
        <v>180.27</v>
      </c>
      <c r="K412" s="14">
        <v>177.72</v>
      </c>
      <c r="L412" s="14">
        <v>178.03</v>
      </c>
      <c r="M412" s="14">
        <v>176.77</v>
      </c>
      <c r="N412" s="14">
        <v>174.55</v>
      </c>
      <c r="O412" s="14">
        <v>173.15</v>
      </c>
      <c r="P412" s="14">
        <v>177.47</v>
      </c>
      <c r="Q412" s="14">
        <v>175.19</v>
      </c>
      <c r="R412" s="14">
        <v>180.67</v>
      </c>
      <c r="S412" s="14">
        <v>176.25</v>
      </c>
      <c r="T412" s="30">
        <v>179.35</v>
      </c>
      <c r="U412" s="30">
        <v>181.9</v>
      </c>
      <c r="V412" s="30">
        <v>178.83</v>
      </c>
      <c r="W412" s="30">
        <v>201.69</v>
      </c>
      <c r="X412" s="30">
        <v>203.32</v>
      </c>
      <c r="Y412" s="30">
        <v>203.24</v>
      </c>
      <c r="Z412" s="30">
        <v>216.55</v>
      </c>
    </row>
    <row r="413" spans="1:26" x14ac:dyDescent="0.2">
      <c r="A413" s="23" t="s">
        <v>58</v>
      </c>
      <c r="B413" s="31" t="s">
        <v>460</v>
      </c>
      <c r="C413" s="14">
        <v>143.29</v>
      </c>
      <c r="D413" s="14">
        <v>143.19</v>
      </c>
      <c r="E413" s="14">
        <v>142.32</v>
      </c>
      <c r="F413" s="14">
        <v>144.85</v>
      </c>
      <c r="G413" s="14">
        <v>155.62</v>
      </c>
      <c r="H413" s="14">
        <v>150.21</v>
      </c>
      <c r="I413" s="14">
        <v>149.82</v>
      </c>
      <c r="J413" s="14">
        <v>150.47999999999999</v>
      </c>
      <c r="K413" s="14">
        <v>148.32</v>
      </c>
      <c r="L413" s="14">
        <v>147.79</v>
      </c>
      <c r="M413" s="14">
        <v>150.18</v>
      </c>
      <c r="N413" s="14">
        <v>148.28</v>
      </c>
      <c r="O413" s="14">
        <v>147.19999999999999</v>
      </c>
      <c r="P413" s="14">
        <v>149.72</v>
      </c>
      <c r="Q413" s="14">
        <v>148.93</v>
      </c>
      <c r="R413" s="14">
        <v>146.22</v>
      </c>
      <c r="S413" s="14">
        <v>147.85</v>
      </c>
      <c r="T413" s="30">
        <v>148.97</v>
      </c>
      <c r="U413" s="30">
        <v>147.03</v>
      </c>
      <c r="V413" s="30">
        <v>148.38999999999999</v>
      </c>
      <c r="W413" s="30">
        <v>172.62</v>
      </c>
      <c r="X413" s="30">
        <v>171.9</v>
      </c>
      <c r="Y413" s="30">
        <v>174.72</v>
      </c>
      <c r="Z413" s="30">
        <v>173.26</v>
      </c>
    </row>
    <row r="414" spans="1:26" x14ac:dyDescent="0.2">
      <c r="A414" s="23" t="s">
        <v>10</v>
      </c>
      <c r="B414" s="31" t="s">
        <v>460</v>
      </c>
      <c r="C414" s="14">
        <v>158.77000000000001</v>
      </c>
      <c r="D414" s="14">
        <v>150.63</v>
      </c>
      <c r="E414" s="14">
        <v>153.22</v>
      </c>
      <c r="F414" s="14">
        <v>146.87</v>
      </c>
      <c r="G414" s="14">
        <v>136.19</v>
      </c>
      <c r="H414" s="14">
        <v>148.65</v>
      </c>
      <c r="I414" s="14">
        <v>152.30000000000001</v>
      </c>
      <c r="J414" s="14">
        <v>159.52000000000001</v>
      </c>
      <c r="K414" s="14">
        <v>158.44</v>
      </c>
      <c r="L414" s="14">
        <v>157.99</v>
      </c>
      <c r="M414" s="14">
        <v>155.94</v>
      </c>
      <c r="N414" s="14">
        <v>154.04</v>
      </c>
      <c r="O414" s="14">
        <v>163.18</v>
      </c>
      <c r="P414" s="14">
        <v>156.11000000000001</v>
      </c>
      <c r="Q414" s="14">
        <v>152.79</v>
      </c>
      <c r="R414" s="14">
        <v>168.78</v>
      </c>
      <c r="S414" s="14">
        <v>173.86</v>
      </c>
      <c r="T414" s="30">
        <v>167.77</v>
      </c>
      <c r="U414" s="30">
        <v>161.44</v>
      </c>
      <c r="V414" s="30">
        <v>169.18</v>
      </c>
      <c r="W414" s="30">
        <v>181.67</v>
      </c>
      <c r="X414" s="30">
        <v>169.93</v>
      </c>
      <c r="Y414" s="30">
        <v>184.19</v>
      </c>
      <c r="Z414" s="30">
        <v>185.41</v>
      </c>
    </row>
    <row r="415" spans="1:26" x14ac:dyDescent="0.2">
      <c r="A415" s="23" t="s">
        <v>173</v>
      </c>
      <c r="B415" s="31" t="s">
        <v>460</v>
      </c>
      <c r="C415" s="14">
        <v>184.11</v>
      </c>
      <c r="D415" s="14">
        <v>196.95</v>
      </c>
      <c r="E415" s="14">
        <v>186.12</v>
      </c>
      <c r="F415" s="14">
        <v>189.18</v>
      </c>
      <c r="G415" s="14">
        <v>195.89</v>
      </c>
      <c r="H415" s="14">
        <v>204.3</v>
      </c>
      <c r="I415" s="14">
        <v>197.87</v>
      </c>
      <c r="J415" s="14">
        <v>198.48</v>
      </c>
      <c r="K415" s="14">
        <v>191.25</v>
      </c>
      <c r="L415" s="14">
        <v>189.28</v>
      </c>
      <c r="M415" s="14">
        <v>188.59</v>
      </c>
      <c r="N415" s="14">
        <v>189.04</v>
      </c>
      <c r="O415" s="14">
        <v>205.87</v>
      </c>
      <c r="P415" s="14">
        <v>207.09</v>
      </c>
      <c r="Q415" s="14">
        <v>210.08</v>
      </c>
      <c r="R415" s="14">
        <v>196.54</v>
      </c>
      <c r="S415" s="14">
        <v>193.87</v>
      </c>
      <c r="T415" s="30">
        <v>192.77</v>
      </c>
      <c r="U415" s="30">
        <v>190.92</v>
      </c>
      <c r="V415" s="30">
        <v>188.52</v>
      </c>
      <c r="W415" s="30"/>
      <c r="X415" s="30"/>
      <c r="Y415" s="30"/>
      <c r="Z415" s="30"/>
    </row>
    <row r="416" spans="1:26" x14ac:dyDescent="0.2">
      <c r="A416" s="23" t="s">
        <v>390</v>
      </c>
      <c r="B416" s="31" t="s">
        <v>460</v>
      </c>
      <c r="C416" s="14">
        <v>129.25</v>
      </c>
      <c r="D416" s="14">
        <v>134.08000000000001</v>
      </c>
      <c r="E416" s="14">
        <v>131.5</v>
      </c>
      <c r="F416" s="14">
        <v>130.54</v>
      </c>
      <c r="G416" s="14">
        <v>130.34</v>
      </c>
      <c r="H416" s="14">
        <v>134.56</v>
      </c>
      <c r="I416" s="14">
        <v>128.79</v>
      </c>
      <c r="J416" s="14">
        <v>133.38999999999999</v>
      </c>
      <c r="K416" s="14">
        <v>130.66</v>
      </c>
      <c r="L416" s="14">
        <v>134.44</v>
      </c>
      <c r="M416" s="14">
        <v>130.93</v>
      </c>
      <c r="N416" s="14">
        <v>126.24</v>
      </c>
      <c r="O416" s="14">
        <v>141.43</v>
      </c>
      <c r="P416" s="14">
        <v>135.85</v>
      </c>
      <c r="Q416" s="14">
        <v>140.9</v>
      </c>
      <c r="R416" s="14">
        <v>138.44</v>
      </c>
      <c r="S416" s="14">
        <v>141.29</v>
      </c>
      <c r="T416" s="30">
        <v>140.81</v>
      </c>
      <c r="U416" s="30">
        <v>142.22</v>
      </c>
      <c r="V416" s="30">
        <v>138.63</v>
      </c>
      <c r="W416" s="30">
        <v>142.04</v>
      </c>
      <c r="X416" s="30">
        <v>145.25</v>
      </c>
      <c r="Y416" s="30">
        <v>143.01</v>
      </c>
      <c r="Z416" s="30">
        <v>145.87</v>
      </c>
    </row>
    <row r="417" spans="1:26" x14ac:dyDescent="0.2">
      <c r="A417" s="23" t="s">
        <v>240</v>
      </c>
      <c r="B417" s="31" t="s">
        <v>460</v>
      </c>
      <c r="C417" s="14">
        <v>179.96</v>
      </c>
      <c r="D417" s="14">
        <v>173.19</v>
      </c>
      <c r="E417" s="14">
        <v>173.49</v>
      </c>
      <c r="F417" s="14">
        <v>168.78</v>
      </c>
      <c r="G417" s="14">
        <v>174.31</v>
      </c>
      <c r="H417" s="14">
        <v>174.35</v>
      </c>
      <c r="I417" s="14">
        <v>168.14</v>
      </c>
      <c r="J417" s="14">
        <v>173.14</v>
      </c>
      <c r="K417" s="14">
        <v>165.6</v>
      </c>
      <c r="L417" s="14">
        <v>166.43</v>
      </c>
      <c r="M417" s="14">
        <v>170.15</v>
      </c>
      <c r="N417" s="14">
        <v>171.01</v>
      </c>
      <c r="O417" s="14">
        <v>172.92</v>
      </c>
      <c r="P417" s="14">
        <v>172.11</v>
      </c>
      <c r="Q417" s="14">
        <v>172.23</v>
      </c>
      <c r="R417" s="14">
        <v>168.01</v>
      </c>
      <c r="S417" s="14">
        <v>171.57</v>
      </c>
      <c r="T417" s="30">
        <v>171</v>
      </c>
      <c r="U417" s="30">
        <v>171.18</v>
      </c>
      <c r="V417" s="30">
        <v>176.58</v>
      </c>
      <c r="W417" s="30">
        <v>186.5</v>
      </c>
      <c r="X417" s="30">
        <v>175.15</v>
      </c>
      <c r="Y417" s="30">
        <v>184.08</v>
      </c>
      <c r="Z417" s="30">
        <v>187.03</v>
      </c>
    </row>
    <row r="418" spans="1:26" x14ac:dyDescent="0.2">
      <c r="A418" s="23" t="s">
        <v>120</v>
      </c>
      <c r="B418" s="31" t="s">
        <v>460</v>
      </c>
      <c r="C418" s="14">
        <v>183.2</v>
      </c>
      <c r="D418" s="14">
        <v>175.52</v>
      </c>
      <c r="E418" s="14">
        <v>178.56</v>
      </c>
      <c r="F418" s="14">
        <v>181.13</v>
      </c>
      <c r="G418" s="14">
        <v>195.56</v>
      </c>
      <c r="H418" s="14">
        <v>194.07</v>
      </c>
      <c r="I418" s="14">
        <v>190.39</v>
      </c>
      <c r="J418" s="14">
        <v>198.48</v>
      </c>
      <c r="K418" s="14">
        <v>194.9</v>
      </c>
      <c r="L418" s="14">
        <v>192.63</v>
      </c>
      <c r="M418" s="14">
        <v>186.73</v>
      </c>
      <c r="N418" s="14">
        <v>186.09</v>
      </c>
      <c r="O418" s="14">
        <v>184.12</v>
      </c>
      <c r="P418" s="14">
        <v>189.21</v>
      </c>
      <c r="Q418" s="14">
        <v>191.89</v>
      </c>
      <c r="R418" s="14">
        <v>198.8</v>
      </c>
      <c r="S418" s="14">
        <v>196.59</v>
      </c>
      <c r="T418" s="30">
        <v>196.64</v>
      </c>
      <c r="U418" s="30">
        <v>184.55</v>
      </c>
      <c r="V418" s="30">
        <v>189.98</v>
      </c>
      <c r="W418" s="30"/>
      <c r="X418" s="30"/>
      <c r="Y418" s="30"/>
      <c r="Z418" s="30"/>
    </row>
    <row r="419" spans="1:26" x14ac:dyDescent="0.2">
      <c r="A419" s="23" t="s">
        <v>175</v>
      </c>
      <c r="B419" s="31" t="s">
        <v>460</v>
      </c>
      <c r="C419" s="14">
        <v>143.43</v>
      </c>
      <c r="D419" s="14">
        <v>138.52000000000001</v>
      </c>
      <c r="E419" s="14">
        <v>137.38</v>
      </c>
      <c r="F419" s="14">
        <v>135.15</v>
      </c>
      <c r="G419" s="14">
        <v>142.41</v>
      </c>
      <c r="H419" s="14">
        <v>142.26</v>
      </c>
      <c r="I419" s="14">
        <v>144.07</v>
      </c>
      <c r="J419" s="14">
        <v>139.75</v>
      </c>
      <c r="K419" s="14">
        <v>139.44999999999999</v>
      </c>
      <c r="L419" s="14">
        <v>138.88</v>
      </c>
      <c r="M419" s="14">
        <v>139.28</v>
      </c>
      <c r="N419" s="14">
        <v>146.72999999999999</v>
      </c>
      <c r="O419" s="14">
        <v>135.84</v>
      </c>
      <c r="P419" s="14">
        <v>134.86000000000001</v>
      </c>
      <c r="Q419" s="14">
        <v>135.27000000000001</v>
      </c>
      <c r="R419" s="14">
        <v>136.07</v>
      </c>
      <c r="S419" s="14">
        <v>140.69</v>
      </c>
      <c r="T419" s="30">
        <v>132.04</v>
      </c>
      <c r="U419" s="30">
        <v>133.08000000000001</v>
      </c>
      <c r="V419" s="30">
        <v>132.18</v>
      </c>
      <c r="W419" s="30">
        <v>167.09</v>
      </c>
      <c r="X419" s="30">
        <v>176.31</v>
      </c>
      <c r="Y419" s="30">
        <v>182.35</v>
      </c>
      <c r="Z419" s="30">
        <v>174.53</v>
      </c>
    </row>
    <row r="420" spans="1:26" x14ac:dyDescent="0.2">
      <c r="A420" s="23" t="s">
        <v>67</v>
      </c>
      <c r="B420" s="31" t="s">
        <v>460</v>
      </c>
      <c r="C420" s="14">
        <v>184.72</v>
      </c>
      <c r="D420" s="14">
        <v>179.63</v>
      </c>
      <c r="E420" s="14">
        <v>178.86</v>
      </c>
      <c r="F420" s="14">
        <v>184.5</v>
      </c>
      <c r="G420" s="14">
        <v>189.41</v>
      </c>
      <c r="H420" s="14">
        <v>183.12</v>
      </c>
      <c r="I420" s="14">
        <v>185.87</v>
      </c>
      <c r="J420" s="14">
        <v>193.17</v>
      </c>
      <c r="K420" s="14">
        <v>184.57</v>
      </c>
      <c r="L420" s="14">
        <v>183.31</v>
      </c>
      <c r="M420" s="14">
        <v>182.68</v>
      </c>
      <c r="N420" s="14">
        <v>173.3</v>
      </c>
      <c r="O420" s="14">
        <v>174.1</v>
      </c>
      <c r="P420" s="14">
        <v>173.45</v>
      </c>
      <c r="Q420" s="14">
        <v>182.08</v>
      </c>
      <c r="R420" s="14">
        <v>176.27</v>
      </c>
      <c r="S420" s="14">
        <v>177.44</v>
      </c>
      <c r="T420" s="30">
        <v>175.4</v>
      </c>
      <c r="U420" s="30">
        <v>177.27</v>
      </c>
      <c r="V420" s="30">
        <v>189.63</v>
      </c>
      <c r="W420" s="30">
        <v>195.21</v>
      </c>
      <c r="X420" s="30">
        <v>184.73</v>
      </c>
      <c r="Y420" s="30">
        <v>198.17</v>
      </c>
      <c r="Z420" s="30">
        <v>191.7</v>
      </c>
    </row>
    <row r="421" spans="1:26" x14ac:dyDescent="0.2">
      <c r="A421" s="23" t="s">
        <v>391</v>
      </c>
      <c r="B421" s="31" t="s">
        <v>460</v>
      </c>
      <c r="C421" s="14">
        <v>154.51</v>
      </c>
      <c r="D421" s="14">
        <v>154.77000000000001</v>
      </c>
      <c r="E421" s="14">
        <v>155.86000000000001</v>
      </c>
      <c r="F421" s="14">
        <v>152.66</v>
      </c>
      <c r="G421" s="14">
        <v>182.06</v>
      </c>
      <c r="H421" s="14">
        <v>183.3</v>
      </c>
      <c r="I421" s="14">
        <v>178.65</v>
      </c>
      <c r="J421" s="14">
        <v>180.9</v>
      </c>
      <c r="K421" s="14">
        <v>183.98</v>
      </c>
      <c r="L421" s="14">
        <v>182.42</v>
      </c>
      <c r="M421" s="14">
        <v>178.58</v>
      </c>
      <c r="N421" s="14">
        <v>176.51</v>
      </c>
      <c r="O421" s="14">
        <v>171.03</v>
      </c>
      <c r="P421" s="14">
        <v>171.12</v>
      </c>
      <c r="Q421" s="14">
        <v>176.58</v>
      </c>
      <c r="R421" s="14">
        <v>173.94</v>
      </c>
      <c r="S421" s="14">
        <v>176.81</v>
      </c>
      <c r="T421" s="30">
        <v>179.13</v>
      </c>
      <c r="U421" s="30">
        <v>180.3</v>
      </c>
      <c r="V421" s="30">
        <v>176.95</v>
      </c>
      <c r="W421" s="30">
        <v>198.52</v>
      </c>
      <c r="X421" s="30">
        <v>200.04</v>
      </c>
      <c r="Y421" s="30">
        <v>203.85</v>
      </c>
      <c r="Z421" s="30">
        <v>200.53</v>
      </c>
    </row>
    <row r="422" spans="1:26" x14ac:dyDescent="0.2">
      <c r="A422" s="23" t="s">
        <v>241</v>
      </c>
      <c r="B422" s="31" t="s">
        <v>460</v>
      </c>
      <c r="C422" s="14">
        <v>148.49</v>
      </c>
      <c r="D422" s="14">
        <v>146.1</v>
      </c>
      <c r="E422" s="14">
        <v>147.27000000000001</v>
      </c>
      <c r="F422" s="14">
        <v>145.36000000000001</v>
      </c>
      <c r="G422" s="14">
        <v>149.38</v>
      </c>
      <c r="H422" s="14">
        <v>147.26</v>
      </c>
      <c r="I422" s="14">
        <v>155.9</v>
      </c>
      <c r="J422" s="14">
        <v>151.09</v>
      </c>
      <c r="K422" s="14">
        <v>149.69999999999999</v>
      </c>
      <c r="L422" s="14">
        <v>152.96</v>
      </c>
      <c r="M422" s="14">
        <v>150.01</v>
      </c>
      <c r="N422" s="14">
        <v>145.1</v>
      </c>
      <c r="O422" s="14">
        <v>145.61000000000001</v>
      </c>
      <c r="P422" s="14">
        <v>143.37</v>
      </c>
      <c r="Q422" s="14">
        <v>145.80000000000001</v>
      </c>
      <c r="R422" s="14">
        <v>146.32</v>
      </c>
      <c r="S422" s="14">
        <v>141.34</v>
      </c>
      <c r="T422" s="30">
        <v>143.30000000000001</v>
      </c>
      <c r="U422" s="30">
        <v>141.28</v>
      </c>
      <c r="V422" s="30">
        <v>154.93</v>
      </c>
      <c r="W422" s="30">
        <v>178.45</v>
      </c>
      <c r="X422" s="30">
        <v>161.88999999999999</v>
      </c>
      <c r="Y422" s="30">
        <v>171.41</v>
      </c>
      <c r="Z422" s="30">
        <v>162.72999999999999</v>
      </c>
    </row>
    <row r="423" spans="1:26" x14ac:dyDescent="0.2">
      <c r="A423" s="23" t="s">
        <v>125</v>
      </c>
      <c r="B423" s="31" t="s">
        <v>460</v>
      </c>
      <c r="C423" s="14">
        <v>140.08000000000001</v>
      </c>
      <c r="D423" s="14">
        <v>137.83000000000001</v>
      </c>
      <c r="E423" s="14">
        <v>139.59</v>
      </c>
      <c r="F423" s="14">
        <v>140.34</v>
      </c>
      <c r="G423" s="14">
        <v>155.71</v>
      </c>
      <c r="H423" s="14">
        <v>159.88</v>
      </c>
      <c r="I423" s="14">
        <v>163.01</v>
      </c>
      <c r="J423" s="14">
        <v>157.33000000000001</v>
      </c>
      <c r="K423" s="14">
        <v>156.47</v>
      </c>
      <c r="L423" s="14">
        <v>153.66</v>
      </c>
      <c r="M423" s="14">
        <v>159.37</v>
      </c>
      <c r="N423" s="14">
        <v>156.65</v>
      </c>
      <c r="O423" s="14">
        <v>161.19999999999999</v>
      </c>
      <c r="P423" s="14">
        <v>159.47999999999999</v>
      </c>
      <c r="Q423" s="14">
        <v>159.55000000000001</v>
      </c>
      <c r="R423" s="14">
        <v>163.03</v>
      </c>
      <c r="S423" s="14">
        <v>155.43</v>
      </c>
      <c r="T423" s="30">
        <v>162.62</v>
      </c>
      <c r="U423" s="30">
        <v>161.88</v>
      </c>
      <c r="V423" s="30">
        <v>161.88</v>
      </c>
      <c r="W423" s="30">
        <v>187.87</v>
      </c>
      <c r="X423" s="30">
        <v>171.06</v>
      </c>
      <c r="Y423" s="30">
        <v>179.64</v>
      </c>
      <c r="Z423" s="30">
        <v>175.53</v>
      </c>
    </row>
    <row r="424" spans="1:26" x14ac:dyDescent="0.2">
      <c r="A424" s="23" t="s">
        <v>392</v>
      </c>
      <c r="B424" s="31" t="s">
        <v>460</v>
      </c>
      <c r="C424" s="14">
        <v>150.29</v>
      </c>
      <c r="D424" s="14">
        <v>151.97</v>
      </c>
      <c r="E424" s="14">
        <v>148.91999999999999</v>
      </c>
      <c r="F424" s="14">
        <v>153.32</v>
      </c>
      <c r="G424" s="14">
        <v>168</v>
      </c>
      <c r="H424" s="14">
        <v>162.16999999999999</v>
      </c>
      <c r="I424" s="14">
        <v>165.68</v>
      </c>
      <c r="J424" s="14">
        <v>163.46</v>
      </c>
      <c r="K424" s="14">
        <v>168</v>
      </c>
      <c r="L424" s="14">
        <v>165.6</v>
      </c>
      <c r="M424" s="14">
        <v>168.32</v>
      </c>
      <c r="N424" s="14">
        <v>164.52</v>
      </c>
      <c r="O424" s="14">
        <v>178.11</v>
      </c>
      <c r="P424" s="14">
        <v>172.43</v>
      </c>
      <c r="Q424" s="14">
        <v>175.12</v>
      </c>
      <c r="R424" s="14">
        <v>178.04</v>
      </c>
      <c r="S424" s="14">
        <v>167.62</v>
      </c>
      <c r="T424" s="30">
        <v>170.23</v>
      </c>
      <c r="U424" s="30">
        <v>167.5</v>
      </c>
      <c r="V424" s="30">
        <v>171.22</v>
      </c>
      <c r="W424" s="30">
        <v>187.33</v>
      </c>
      <c r="X424" s="30">
        <v>183.14</v>
      </c>
      <c r="Y424" s="30">
        <v>192.51</v>
      </c>
      <c r="Z424" s="30">
        <v>186.86</v>
      </c>
    </row>
    <row r="425" spans="1:26" x14ac:dyDescent="0.2">
      <c r="A425" s="23" t="s">
        <v>179</v>
      </c>
      <c r="B425" s="31" t="s">
        <v>460</v>
      </c>
      <c r="C425" s="14">
        <v>137.04</v>
      </c>
      <c r="D425" s="14">
        <v>137.30000000000001</v>
      </c>
      <c r="E425" s="14">
        <v>134.49</v>
      </c>
      <c r="F425" s="14">
        <v>130.13</v>
      </c>
      <c r="G425" s="14">
        <v>141.11000000000001</v>
      </c>
      <c r="H425" s="14">
        <v>144.87</v>
      </c>
      <c r="I425" s="14">
        <v>140.61000000000001</v>
      </c>
      <c r="J425" s="14">
        <v>139.27000000000001</v>
      </c>
      <c r="K425" s="14">
        <v>140.02000000000001</v>
      </c>
      <c r="L425" s="14">
        <v>137.88999999999999</v>
      </c>
      <c r="M425" s="14">
        <v>136.97999999999999</v>
      </c>
      <c r="N425" s="14">
        <v>136.16</v>
      </c>
      <c r="O425" s="14">
        <v>129.03</v>
      </c>
      <c r="P425" s="14">
        <v>129.88</v>
      </c>
      <c r="Q425" s="14">
        <v>130.77000000000001</v>
      </c>
      <c r="R425" s="14">
        <v>129.47</v>
      </c>
      <c r="S425" s="14">
        <v>127.49</v>
      </c>
      <c r="T425" s="30">
        <v>127.28</v>
      </c>
      <c r="U425" s="30">
        <v>127.07</v>
      </c>
      <c r="V425" s="30">
        <v>128.16999999999999</v>
      </c>
      <c r="W425" s="30">
        <v>135.07</v>
      </c>
      <c r="X425" s="30">
        <v>132.81</v>
      </c>
      <c r="Y425" s="30">
        <v>132.93</v>
      </c>
      <c r="Z425" s="30">
        <v>137.72</v>
      </c>
    </row>
    <row r="426" spans="1:26" x14ac:dyDescent="0.2">
      <c r="A426" s="23" t="s">
        <v>4</v>
      </c>
      <c r="B426" s="31" t="s">
        <v>460</v>
      </c>
      <c r="C426" s="14">
        <v>132.08000000000001</v>
      </c>
      <c r="D426" s="14">
        <v>128.1</v>
      </c>
      <c r="E426" s="14">
        <v>130.76</v>
      </c>
      <c r="F426" s="14">
        <v>129.27000000000001</v>
      </c>
      <c r="G426" s="14">
        <v>137.91</v>
      </c>
      <c r="H426" s="14">
        <v>130.69999999999999</v>
      </c>
      <c r="I426" s="14">
        <v>138.31</v>
      </c>
      <c r="J426" s="14">
        <v>131.22</v>
      </c>
      <c r="K426" s="14">
        <v>132.57</v>
      </c>
      <c r="L426" s="14">
        <v>130.63999999999999</v>
      </c>
      <c r="M426" s="14">
        <v>133.44999999999999</v>
      </c>
      <c r="N426" s="14">
        <v>132.62</v>
      </c>
      <c r="O426" s="14">
        <v>141.35</v>
      </c>
      <c r="P426" s="14">
        <v>134.99</v>
      </c>
      <c r="Q426" s="14">
        <v>131.30000000000001</v>
      </c>
      <c r="R426" s="14">
        <v>133.72</v>
      </c>
      <c r="S426" s="14">
        <v>144.13999999999999</v>
      </c>
      <c r="T426" s="30">
        <v>139.32</v>
      </c>
      <c r="U426" s="30">
        <v>138.19</v>
      </c>
      <c r="V426" s="30">
        <v>135.44</v>
      </c>
      <c r="W426" s="30">
        <v>141.06</v>
      </c>
      <c r="X426" s="30">
        <v>146.16999999999999</v>
      </c>
      <c r="Y426" s="30">
        <v>143.53</v>
      </c>
      <c r="Z426" s="30">
        <v>143.12</v>
      </c>
    </row>
    <row r="427" spans="1:26" x14ac:dyDescent="0.2">
      <c r="A427" s="23" t="s">
        <v>393</v>
      </c>
      <c r="B427" s="31" t="s">
        <v>460</v>
      </c>
      <c r="C427" s="14">
        <v>124.6</v>
      </c>
      <c r="D427" s="14">
        <v>128.57</v>
      </c>
      <c r="E427" s="14">
        <v>126.85</v>
      </c>
      <c r="F427" s="14">
        <v>129.66999999999999</v>
      </c>
      <c r="G427" s="14">
        <v>128.38</v>
      </c>
      <c r="H427" s="14">
        <v>129.94999999999999</v>
      </c>
      <c r="I427" s="14">
        <v>130.11000000000001</v>
      </c>
      <c r="J427" s="14">
        <v>126.3</v>
      </c>
      <c r="K427" s="14">
        <v>132.28</v>
      </c>
      <c r="L427" s="14">
        <v>138.46</v>
      </c>
      <c r="M427" s="14">
        <v>139.58000000000001</v>
      </c>
      <c r="N427" s="14">
        <v>134.28</v>
      </c>
      <c r="O427" s="14">
        <v>138.12</v>
      </c>
      <c r="P427" s="14">
        <v>139.11000000000001</v>
      </c>
      <c r="Q427" s="14">
        <v>146.06</v>
      </c>
      <c r="R427" s="14">
        <v>140.83000000000001</v>
      </c>
      <c r="S427" s="14">
        <v>148.94</v>
      </c>
      <c r="T427" s="30">
        <v>145.49</v>
      </c>
      <c r="U427" s="30">
        <v>142.96</v>
      </c>
      <c r="V427" s="30">
        <v>144.13</v>
      </c>
      <c r="W427" s="30">
        <v>155.9</v>
      </c>
      <c r="X427" s="30">
        <v>160.72999999999999</v>
      </c>
      <c r="Y427" s="30">
        <v>160.24</v>
      </c>
      <c r="Z427" s="30">
        <v>157.63999999999999</v>
      </c>
    </row>
    <row r="428" spans="1:26" x14ac:dyDescent="0.2">
      <c r="A428" s="23" t="s">
        <v>37</v>
      </c>
      <c r="B428" s="31" t="s">
        <v>460</v>
      </c>
      <c r="C428" s="14">
        <v>141.47999999999999</v>
      </c>
      <c r="D428" s="14">
        <v>145.83000000000001</v>
      </c>
      <c r="E428" s="14">
        <v>143.11000000000001</v>
      </c>
      <c r="F428" s="14">
        <v>145.22999999999999</v>
      </c>
      <c r="G428" s="14">
        <v>154.43</v>
      </c>
      <c r="H428" s="14">
        <v>154.88999999999999</v>
      </c>
      <c r="I428" s="14">
        <v>152.51</v>
      </c>
      <c r="J428" s="14">
        <v>158.55000000000001</v>
      </c>
      <c r="K428" s="14">
        <v>139.19</v>
      </c>
      <c r="L428" s="14">
        <v>140.66999999999999</v>
      </c>
      <c r="M428" s="14">
        <v>141.57</v>
      </c>
      <c r="N428" s="14">
        <v>143.1</v>
      </c>
      <c r="O428" s="14">
        <v>135.4</v>
      </c>
      <c r="P428" s="14">
        <v>141.09</v>
      </c>
      <c r="Q428" s="14">
        <v>139.28</v>
      </c>
      <c r="R428" s="14">
        <v>144.46</v>
      </c>
      <c r="S428" s="14">
        <v>155</v>
      </c>
      <c r="T428" s="30">
        <v>143.84</v>
      </c>
      <c r="U428" s="30">
        <v>143.86000000000001</v>
      </c>
      <c r="V428" s="30">
        <v>148.88</v>
      </c>
      <c r="W428" s="30">
        <v>160.80000000000001</v>
      </c>
      <c r="X428" s="30">
        <v>155.34</v>
      </c>
      <c r="Y428" s="30">
        <v>154.22999999999999</v>
      </c>
      <c r="Z428" s="30">
        <v>156.13</v>
      </c>
    </row>
    <row r="429" spans="1:26" x14ac:dyDescent="0.2">
      <c r="A429" s="23" t="s">
        <v>59</v>
      </c>
      <c r="B429" s="31" t="s">
        <v>460</v>
      </c>
      <c r="C429" s="14">
        <v>138.99</v>
      </c>
      <c r="D429" s="14">
        <v>139.12</v>
      </c>
      <c r="E429" s="14">
        <v>138.29</v>
      </c>
      <c r="F429" s="14">
        <v>140.52000000000001</v>
      </c>
      <c r="G429" s="14">
        <v>140.94999999999999</v>
      </c>
      <c r="H429" s="14">
        <v>139.09</v>
      </c>
      <c r="I429" s="14">
        <v>147.05000000000001</v>
      </c>
      <c r="J429" s="14">
        <v>135.06</v>
      </c>
      <c r="K429" s="14">
        <v>152.54</v>
      </c>
      <c r="L429" s="14">
        <v>146.19999999999999</v>
      </c>
      <c r="M429" s="14">
        <v>149.44999999999999</v>
      </c>
      <c r="N429" s="14">
        <v>149.08000000000001</v>
      </c>
      <c r="O429" s="14">
        <v>143.57</v>
      </c>
      <c r="P429" s="14">
        <v>145.16</v>
      </c>
      <c r="Q429" s="14">
        <v>144.1</v>
      </c>
      <c r="R429" s="14">
        <v>140.12</v>
      </c>
      <c r="S429" s="14">
        <v>153.04</v>
      </c>
      <c r="T429" s="30">
        <v>143.62</v>
      </c>
      <c r="U429" s="30">
        <v>139</v>
      </c>
      <c r="V429" s="30">
        <v>139.13999999999999</v>
      </c>
      <c r="W429" s="30">
        <v>155.16</v>
      </c>
      <c r="X429" s="30">
        <v>153.4</v>
      </c>
      <c r="Y429" s="30">
        <v>161.33000000000001</v>
      </c>
      <c r="Z429" s="30">
        <v>164.89</v>
      </c>
    </row>
    <row r="430" spans="1:26" x14ac:dyDescent="0.2">
      <c r="A430" s="23" t="s">
        <v>70</v>
      </c>
      <c r="B430" s="31" t="s">
        <v>460</v>
      </c>
      <c r="C430" s="14">
        <v>165.26</v>
      </c>
      <c r="D430" s="14">
        <v>162.47999999999999</v>
      </c>
      <c r="E430" s="14">
        <v>164.59</v>
      </c>
      <c r="F430" s="14">
        <v>166.07</v>
      </c>
      <c r="G430" s="14">
        <v>177.71</v>
      </c>
      <c r="H430" s="14">
        <v>179.79</v>
      </c>
      <c r="I430" s="14">
        <v>178.94</v>
      </c>
      <c r="J430" s="14">
        <v>175.47</v>
      </c>
      <c r="K430" s="14">
        <v>178.52</v>
      </c>
      <c r="L430" s="14">
        <v>176.99</v>
      </c>
      <c r="M430" s="14">
        <v>176.82</v>
      </c>
      <c r="N430" s="14">
        <v>177.01</v>
      </c>
      <c r="O430" s="14">
        <v>187.61</v>
      </c>
      <c r="P430" s="14">
        <v>183.07</v>
      </c>
      <c r="Q430" s="14">
        <v>181.78</v>
      </c>
      <c r="R430" s="14">
        <v>188.9</v>
      </c>
      <c r="S430" s="14">
        <v>191.79</v>
      </c>
      <c r="T430" s="30">
        <v>188.63</v>
      </c>
      <c r="U430" s="30">
        <v>182.41</v>
      </c>
      <c r="V430" s="30">
        <v>186.44</v>
      </c>
      <c r="W430" s="30">
        <v>207.84</v>
      </c>
      <c r="X430" s="30">
        <v>195.05</v>
      </c>
      <c r="Y430" s="30">
        <v>194.44</v>
      </c>
      <c r="Z430" s="30">
        <v>211.57</v>
      </c>
    </row>
    <row r="431" spans="1:26" x14ac:dyDescent="0.2">
      <c r="A431" s="23" t="s">
        <v>394</v>
      </c>
      <c r="B431" s="31" t="s">
        <v>460</v>
      </c>
      <c r="C431" s="14">
        <v>128.76</v>
      </c>
      <c r="D431" s="14">
        <v>129.68</v>
      </c>
      <c r="E431" s="14">
        <v>128.83000000000001</v>
      </c>
      <c r="F431" s="14">
        <v>129.68</v>
      </c>
      <c r="G431" s="14">
        <v>138.32</v>
      </c>
      <c r="H431" s="14">
        <v>135.5</v>
      </c>
      <c r="I431" s="14">
        <v>133.74</v>
      </c>
      <c r="J431" s="14">
        <v>135.11000000000001</v>
      </c>
      <c r="K431" s="14">
        <v>130.96</v>
      </c>
      <c r="L431" s="14">
        <v>131.93</v>
      </c>
      <c r="M431" s="14">
        <v>134.53</v>
      </c>
      <c r="N431" s="14">
        <v>129.18</v>
      </c>
      <c r="O431" s="14">
        <v>136.85</v>
      </c>
      <c r="P431" s="14">
        <v>136.47</v>
      </c>
      <c r="Q431" s="14">
        <v>139.5</v>
      </c>
      <c r="R431" s="14">
        <v>138.46</v>
      </c>
      <c r="S431" s="14">
        <v>141.35</v>
      </c>
      <c r="T431" s="30">
        <v>143.37</v>
      </c>
      <c r="U431" s="30">
        <v>141.30000000000001</v>
      </c>
      <c r="V431" s="30">
        <v>139.46</v>
      </c>
      <c r="W431" s="30">
        <v>166.64</v>
      </c>
      <c r="X431" s="30">
        <v>167.88</v>
      </c>
      <c r="Y431" s="30">
        <v>169.32</v>
      </c>
      <c r="Z431" s="30">
        <v>164</v>
      </c>
    </row>
    <row r="432" spans="1:26" x14ac:dyDescent="0.2">
      <c r="A432" s="23" t="s">
        <v>73</v>
      </c>
      <c r="B432" s="31" t="s">
        <v>460</v>
      </c>
      <c r="C432" s="14">
        <v>162.43</v>
      </c>
      <c r="D432" s="14">
        <v>164.77</v>
      </c>
      <c r="E432" s="14">
        <v>161.26</v>
      </c>
      <c r="F432" s="14">
        <v>167.44</v>
      </c>
      <c r="G432" s="14">
        <v>164.7</v>
      </c>
      <c r="H432" s="14">
        <v>165.4</v>
      </c>
      <c r="I432" s="14">
        <v>161.94999999999999</v>
      </c>
      <c r="J432" s="14">
        <v>161.59</v>
      </c>
      <c r="K432" s="14">
        <v>165.8</v>
      </c>
      <c r="L432" s="14">
        <v>164.54</v>
      </c>
      <c r="M432" s="14">
        <v>160.24</v>
      </c>
      <c r="N432" s="14">
        <v>163.63</v>
      </c>
      <c r="O432" s="14">
        <v>164.88</v>
      </c>
      <c r="P432" s="14">
        <v>160.16</v>
      </c>
      <c r="Q432" s="14">
        <v>163.63</v>
      </c>
      <c r="R432" s="14">
        <v>160.88999999999999</v>
      </c>
      <c r="S432" s="14">
        <v>163.04</v>
      </c>
      <c r="T432" s="30">
        <v>167.67</v>
      </c>
      <c r="U432" s="30">
        <v>164.47</v>
      </c>
      <c r="V432" s="30">
        <v>162.77000000000001</v>
      </c>
      <c r="W432" s="30">
        <v>174.47</v>
      </c>
      <c r="X432" s="30">
        <v>176.02</v>
      </c>
      <c r="Y432" s="30">
        <v>173.51</v>
      </c>
      <c r="Z432" s="30">
        <v>176.43</v>
      </c>
    </row>
    <row r="433" spans="1:26" x14ac:dyDescent="0.2">
      <c r="A433" s="23" t="s">
        <v>395</v>
      </c>
      <c r="B433" s="31" t="s">
        <v>460</v>
      </c>
      <c r="C433" s="14">
        <v>169.62</v>
      </c>
      <c r="D433" s="14">
        <v>174.46</v>
      </c>
      <c r="E433" s="14">
        <v>175.63</v>
      </c>
      <c r="F433" s="14">
        <v>171.67</v>
      </c>
      <c r="G433" s="14">
        <v>179.05</v>
      </c>
      <c r="H433" s="14">
        <v>183.2</v>
      </c>
      <c r="I433" s="14">
        <v>177.32</v>
      </c>
      <c r="J433" s="14">
        <v>181.29</v>
      </c>
      <c r="K433" s="14">
        <v>189.3</v>
      </c>
      <c r="L433" s="14">
        <v>186.12</v>
      </c>
      <c r="M433" s="14">
        <v>184.68</v>
      </c>
      <c r="N433" s="14">
        <v>181.28</v>
      </c>
      <c r="O433" s="14">
        <v>171.3</v>
      </c>
      <c r="P433" s="14">
        <v>169.94</v>
      </c>
      <c r="Q433" s="14">
        <v>169.31</v>
      </c>
      <c r="R433" s="14">
        <v>166.92</v>
      </c>
      <c r="S433" s="14">
        <v>167.9</v>
      </c>
      <c r="T433" s="30">
        <v>169.95</v>
      </c>
      <c r="U433" s="30">
        <v>168.16</v>
      </c>
      <c r="V433" s="30">
        <v>167.5</v>
      </c>
      <c r="W433" s="30">
        <v>207.22</v>
      </c>
      <c r="X433" s="30">
        <v>200.48</v>
      </c>
      <c r="Y433" s="30">
        <v>206.45</v>
      </c>
      <c r="Z433" s="30">
        <v>209.69</v>
      </c>
    </row>
    <row r="434" spans="1:26" x14ac:dyDescent="0.2">
      <c r="A434" s="23" t="s">
        <v>198</v>
      </c>
      <c r="B434" s="31" t="s">
        <v>460</v>
      </c>
      <c r="C434" s="14">
        <v>160.91999999999999</v>
      </c>
      <c r="D434" s="14">
        <v>158.13999999999999</v>
      </c>
      <c r="E434" s="14">
        <v>157.49</v>
      </c>
      <c r="F434" s="14">
        <v>153.71</v>
      </c>
      <c r="G434" s="14">
        <v>154.91999999999999</v>
      </c>
      <c r="H434" s="14">
        <v>157.22999999999999</v>
      </c>
      <c r="I434" s="14">
        <v>155.49</v>
      </c>
      <c r="J434" s="14">
        <v>156.62</v>
      </c>
      <c r="K434" s="14">
        <v>153.93</v>
      </c>
      <c r="L434" s="14">
        <v>157.96</v>
      </c>
      <c r="M434" s="14">
        <v>155.59</v>
      </c>
      <c r="N434" s="14">
        <v>153.66</v>
      </c>
      <c r="O434" s="14">
        <v>161.47999999999999</v>
      </c>
      <c r="P434" s="14">
        <v>164.14</v>
      </c>
      <c r="Q434" s="14">
        <v>164.95</v>
      </c>
      <c r="R434" s="14">
        <v>162.05000000000001</v>
      </c>
      <c r="S434" s="14">
        <v>161.49</v>
      </c>
      <c r="T434" s="30">
        <v>168.26</v>
      </c>
      <c r="U434" s="30">
        <v>167.28</v>
      </c>
      <c r="V434" s="30">
        <v>170.84</v>
      </c>
      <c r="W434" s="30">
        <v>182.82</v>
      </c>
      <c r="X434" s="30">
        <v>175.87</v>
      </c>
      <c r="Y434" s="30">
        <v>180.04</v>
      </c>
      <c r="Z434" s="30">
        <v>180.7</v>
      </c>
    </row>
    <row r="435" spans="1:26" x14ac:dyDescent="0.2">
      <c r="A435" s="23" t="s">
        <v>200</v>
      </c>
      <c r="B435" s="31" t="s">
        <v>460</v>
      </c>
      <c r="C435" s="14">
        <v>138.77000000000001</v>
      </c>
      <c r="D435" s="14">
        <v>139.02000000000001</v>
      </c>
      <c r="E435" s="14">
        <v>136.47</v>
      </c>
      <c r="F435" s="14">
        <v>140.62</v>
      </c>
      <c r="G435" s="14">
        <v>166.32</v>
      </c>
      <c r="H435" s="14">
        <v>162.72999999999999</v>
      </c>
      <c r="I435" s="14">
        <v>160.65</v>
      </c>
      <c r="J435" s="14">
        <v>156.97</v>
      </c>
      <c r="K435" s="14">
        <v>161.38999999999999</v>
      </c>
      <c r="L435" s="14">
        <v>159.96</v>
      </c>
      <c r="M435" s="14">
        <v>158.53</v>
      </c>
      <c r="N435" s="14">
        <v>157.59</v>
      </c>
      <c r="O435" s="14">
        <v>183.5</v>
      </c>
      <c r="P435" s="14">
        <v>188.01</v>
      </c>
      <c r="Q435" s="14">
        <v>189.23</v>
      </c>
      <c r="R435" s="14">
        <v>191.41</v>
      </c>
      <c r="S435" s="14">
        <v>188.51</v>
      </c>
      <c r="T435" s="30">
        <v>189.15</v>
      </c>
      <c r="U435" s="30">
        <v>184.33</v>
      </c>
      <c r="V435" s="30">
        <v>190.16</v>
      </c>
      <c r="W435" s="30">
        <v>220.44</v>
      </c>
      <c r="X435" s="30">
        <v>220.54</v>
      </c>
      <c r="Y435" s="30">
        <v>226.09</v>
      </c>
      <c r="Z435" s="30">
        <v>229.2</v>
      </c>
    </row>
    <row r="436" spans="1:26" x14ac:dyDescent="0.2">
      <c r="A436" s="23" t="s">
        <v>0</v>
      </c>
      <c r="B436" s="31" t="s">
        <v>460</v>
      </c>
      <c r="C436" s="14">
        <v>165.35</v>
      </c>
      <c r="D436" s="14">
        <v>170.81</v>
      </c>
      <c r="E436" s="14">
        <v>171.87</v>
      </c>
      <c r="F436" s="14">
        <v>167.78</v>
      </c>
      <c r="G436" s="14">
        <v>157.79</v>
      </c>
      <c r="H436" s="14">
        <v>155.32</v>
      </c>
      <c r="I436" s="14">
        <v>155.47999999999999</v>
      </c>
      <c r="J436" s="14">
        <v>154.81</v>
      </c>
      <c r="K436" s="14">
        <v>162.30000000000001</v>
      </c>
      <c r="L436" s="14">
        <v>155.88999999999999</v>
      </c>
      <c r="M436" s="14">
        <v>153.66</v>
      </c>
      <c r="N436" s="14">
        <v>152.6</v>
      </c>
      <c r="O436" s="14">
        <v>163.4</v>
      </c>
      <c r="P436" s="14">
        <v>167.48</v>
      </c>
      <c r="Q436" s="14">
        <v>165.92</v>
      </c>
      <c r="R436" s="14">
        <v>168.91</v>
      </c>
      <c r="S436" s="14">
        <v>166.61</v>
      </c>
      <c r="T436" s="30">
        <v>164.47</v>
      </c>
      <c r="U436" s="30">
        <v>164.77</v>
      </c>
      <c r="V436" s="30">
        <v>166.57</v>
      </c>
      <c r="W436" s="30">
        <v>156.74</v>
      </c>
      <c r="X436" s="30">
        <v>164.71</v>
      </c>
      <c r="Y436" s="30">
        <v>161.84</v>
      </c>
      <c r="Z436" s="30">
        <v>163.58000000000001</v>
      </c>
    </row>
    <row r="437" spans="1:26" x14ac:dyDescent="0.2">
      <c r="A437" s="23" t="s">
        <v>65</v>
      </c>
      <c r="B437" s="31" t="s">
        <v>460</v>
      </c>
      <c r="C437" s="14">
        <v>125.68</v>
      </c>
      <c r="D437" s="14">
        <v>123.23</v>
      </c>
      <c r="E437" s="14">
        <v>143.9</v>
      </c>
      <c r="F437" s="14">
        <v>133.75</v>
      </c>
      <c r="G437" s="14">
        <v>155.77000000000001</v>
      </c>
      <c r="H437" s="14">
        <v>147.30000000000001</v>
      </c>
      <c r="I437" s="14">
        <v>145.25</v>
      </c>
      <c r="J437" s="14">
        <v>146.11000000000001</v>
      </c>
      <c r="K437" s="14">
        <v>151.76</v>
      </c>
      <c r="L437" s="14">
        <v>152.69999999999999</v>
      </c>
      <c r="M437" s="14">
        <v>155.68</v>
      </c>
      <c r="N437" s="14">
        <v>157.13999999999999</v>
      </c>
      <c r="O437" s="14">
        <v>150.55000000000001</v>
      </c>
      <c r="P437" s="14">
        <v>159.93</v>
      </c>
      <c r="Q437" s="14">
        <v>153.65</v>
      </c>
      <c r="R437" s="14">
        <v>151.09</v>
      </c>
      <c r="S437" s="14">
        <v>155.08000000000001</v>
      </c>
      <c r="T437" s="30">
        <v>152.05000000000001</v>
      </c>
      <c r="U437" s="30">
        <v>154.52000000000001</v>
      </c>
      <c r="V437" s="30">
        <v>151.41</v>
      </c>
      <c r="W437" s="30">
        <v>174.56</v>
      </c>
      <c r="X437" s="30">
        <v>175.48</v>
      </c>
      <c r="Y437" s="30">
        <v>172.77</v>
      </c>
      <c r="Z437" s="30">
        <v>178.13</v>
      </c>
    </row>
    <row r="438" spans="1:26" x14ac:dyDescent="0.2">
      <c r="A438" s="23" t="s">
        <v>396</v>
      </c>
      <c r="B438" s="31" t="s">
        <v>460</v>
      </c>
      <c r="C438" s="14">
        <v>176.72</v>
      </c>
      <c r="D438" s="14">
        <v>174.92</v>
      </c>
      <c r="E438" s="14">
        <v>174.34</v>
      </c>
      <c r="F438" s="14">
        <v>171.8</v>
      </c>
      <c r="G438" s="14">
        <v>175.27</v>
      </c>
      <c r="H438" s="14">
        <v>179.82</v>
      </c>
      <c r="I438" s="14">
        <v>178.97</v>
      </c>
      <c r="J438" s="14">
        <v>180.83</v>
      </c>
      <c r="K438" s="14">
        <v>177.65</v>
      </c>
      <c r="L438" s="14">
        <v>185.39</v>
      </c>
      <c r="M438" s="14">
        <v>179.7</v>
      </c>
      <c r="N438" s="14">
        <v>180.73</v>
      </c>
      <c r="O438" s="14">
        <v>177.6</v>
      </c>
      <c r="P438" s="14">
        <v>178.47</v>
      </c>
      <c r="Q438" s="14">
        <v>179.09</v>
      </c>
      <c r="R438" s="14">
        <v>182.06</v>
      </c>
      <c r="S438" s="14">
        <v>180.24</v>
      </c>
      <c r="T438" s="30">
        <v>180.98</v>
      </c>
      <c r="U438" s="30">
        <v>176.29</v>
      </c>
      <c r="V438" s="30">
        <v>178.16</v>
      </c>
      <c r="W438" s="30">
        <v>198.95</v>
      </c>
      <c r="X438" s="30">
        <v>196.01</v>
      </c>
      <c r="Y438" s="30">
        <v>199.78</v>
      </c>
      <c r="Z438" s="30">
        <v>201.11</v>
      </c>
    </row>
    <row r="439" spans="1:26" x14ac:dyDescent="0.2">
      <c r="A439" s="23" t="s">
        <v>69</v>
      </c>
      <c r="B439" s="31" t="s">
        <v>460</v>
      </c>
      <c r="C439" s="14">
        <v>154.38</v>
      </c>
      <c r="D439" s="14">
        <v>158.44</v>
      </c>
      <c r="E439" s="14">
        <v>154.16</v>
      </c>
      <c r="F439" s="14">
        <v>155.09</v>
      </c>
      <c r="G439" s="14">
        <v>161.19</v>
      </c>
      <c r="H439" s="14">
        <v>163.69</v>
      </c>
      <c r="I439" s="14">
        <v>160.66</v>
      </c>
      <c r="J439" s="14">
        <v>161.19999999999999</v>
      </c>
      <c r="K439" s="14">
        <v>162.81</v>
      </c>
      <c r="L439" s="14">
        <v>167.98</v>
      </c>
      <c r="M439" s="14">
        <v>167.22</v>
      </c>
      <c r="N439" s="14">
        <v>163.25</v>
      </c>
      <c r="O439" s="14">
        <v>158.12</v>
      </c>
      <c r="P439" s="14">
        <v>161.66999999999999</v>
      </c>
      <c r="Q439" s="14">
        <v>159.35</v>
      </c>
      <c r="R439" s="14">
        <v>161.03</v>
      </c>
      <c r="S439" s="14">
        <v>161.44</v>
      </c>
      <c r="T439" s="30">
        <v>156.86000000000001</v>
      </c>
      <c r="U439" s="30">
        <v>159.69999999999999</v>
      </c>
      <c r="V439" s="30">
        <v>156.58000000000001</v>
      </c>
      <c r="W439" s="30">
        <v>193.44</v>
      </c>
      <c r="X439" s="30">
        <v>195.43</v>
      </c>
      <c r="Y439" s="30">
        <v>195.38</v>
      </c>
      <c r="Z439" s="30">
        <v>193.47</v>
      </c>
    </row>
    <row r="440" spans="1:26" x14ac:dyDescent="0.2">
      <c r="A440" s="23" t="s">
        <v>397</v>
      </c>
      <c r="B440" s="31" t="s">
        <v>460</v>
      </c>
      <c r="C440" s="14">
        <v>154.37</v>
      </c>
      <c r="D440" s="14">
        <v>157.91</v>
      </c>
      <c r="E440" s="14">
        <v>167.15</v>
      </c>
      <c r="F440" s="14">
        <v>158.91</v>
      </c>
      <c r="G440" s="14">
        <v>166.53</v>
      </c>
      <c r="H440" s="14">
        <v>173.93</v>
      </c>
      <c r="I440" s="14">
        <v>169.83</v>
      </c>
      <c r="J440" s="14">
        <v>172.59</v>
      </c>
      <c r="K440" s="14">
        <v>172.81</v>
      </c>
      <c r="L440" s="14">
        <v>171.51</v>
      </c>
      <c r="M440" s="14">
        <v>175.09</v>
      </c>
      <c r="N440" s="14">
        <v>170.88</v>
      </c>
      <c r="O440" s="14">
        <v>162.97</v>
      </c>
      <c r="P440" s="14">
        <v>162.22</v>
      </c>
      <c r="Q440" s="14">
        <v>164.98</v>
      </c>
      <c r="R440" s="14">
        <v>172.4</v>
      </c>
      <c r="S440" s="14">
        <v>168.32</v>
      </c>
      <c r="T440" s="30">
        <v>165.05</v>
      </c>
      <c r="U440" s="30">
        <v>165.99</v>
      </c>
      <c r="V440" s="30">
        <v>165</v>
      </c>
      <c r="W440" s="30"/>
      <c r="X440" s="30"/>
      <c r="Y440" s="30"/>
      <c r="Z440" s="30"/>
    </row>
    <row r="441" spans="1:26" x14ac:dyDescent="0.2">
      <c r="A441" s="23" t="s">
        <v>398</v>
      </c>
      <c r="B441" s="31" t="s">
        <v>460</v>
      </c>
      <c r="C441" s="14">
        <v>169.19</v>
      </c>
      <c r="D441" s="14">
        <v>170.56</v>
      </c>
      <c r="E441" s="14">
        <v>171.47</v>
      </c>
      <c r="F441" s="14">
        <v>167.8</v>
      </c>
      <c r="G441" s="14">
        <v>176.72</v>
      </c>
      <c r="H441" s="14">
        <v>178.56</v>
      </c>
      <c r="I441" s="14">
        <v>174.6</v>
      </c>
      <c r="J441" s="14">
        <v>178.41</v>
      </c>
      <c r="K441" s="14">
        <v>178.72</v>
      </c>
      <c r="L441" s="14">
        <v>183.44</v>
      </c>
      <c r="M441" s="14">
        <v>179.82</v>
      </c>
      <c r="N441" s="14">
        <v>171.89</v>
      </c>
      <c r="O441" s="14">
        <v>169.16</v>
      </c>
      <c r="P441" s="14">
        <v>174.22</v>
      </c>
      <c r="Q441" s="14">
        <v>166.23</v>
      </c>
      <c r="R441" s="14">
        <v>170.38</v>
      </c>
      <c r="S441" s="14">
        <v>176.72</v>
      </c>
      <c r="T441" s="30">
        <v>172.46</v>
      </c>
      <c r="U441" s="30">
        <v>171.62</v>
      </c>
      <c r="V441" s="30">
        <v>176.08</v>
      </c>
      <c r="W441" s="30"/>
      <c r="X441" s="30"/>
      <c r="Y441" s="30"/>
      <c r="Z441" s="30"/>
    </row>
    <row r="442" spans="1:26" x14ac:dyDescent="0.2">
      <c r="A442" s="23" t="s">
        <v>399</v>
      </c>
      <c r="B442" s="31" t="s">
        <v>460</v>
      </c>
      <c r="C442" s="14">
        <v>167.17</v>
      </c>
      <c r="D442" s="14">
        <v>174</v>
      </c>
      <c r="E442" s="14">
        <v>169</v>
      </c>
      <c r="F442" s="14">
        <v>172.42</v>
      </c>
      <c r="G442" s="14">
        <v>170.24</v>
      </c>
      <c r="H442" s="14">
        <v>177.5</v>
      </c>
      <c r="I442" s="14">
        <v>173.95</v>
      </c>
      <c r="J442" s="14">
        <v>170.96</v>
      </c>
      <c r="K442" s="14">
        <v>171.71</v>
      </c>
      <c r="L442" s="14">
        <v>168.1</v>
      </c>
      <c r="M442" s="14">
        <v>172.84</v>
      </c>
      <c r="N442" s="14">
        <v>167.79</v>
      </c>
      <c r="O442" s="14">
        <v>156.38999999999999</v>
      </c>
      <c r="P442" s="14">
        <v>162.41</v>
      </c>
      <c r="Q442" s="14">
        <v>165</v>
      </c>
      <c r="R442" s="14">
        <v>166.19</v>
      </c>
      <c r="S442" s="14">
        <v>164.59</v>
      </c>
      <c r="T442" s="30">
        <v>165.83</v>
      </c>
      <c r="U442" s="30">
        <v>172.24</v>
      </c>
      <c r="V442" s="30">
        <v>164.66</v>
      </c>
      <c r="W442" s="30"/>
      <c r="X442" s="30"/>
      <c r="Y442" s="30"/>
      <c r="Z442" s="30"/>
    </row>
    <row r="443" spans="1:26" s="32" customFormat="1" x14ac:dyDescent="0.2">
      <c r="A443" s="23" t="s">
        <v>400</v>
      </c>
      <c r="B443" s="31" t="s">
        <v>460</v>
      </c>
      <c r="C443" s="30">
        <v>142.97</v>
      </c>
      <c r="D443" s="30">
        <v>150.88</v>
      </c>
      <c r="E443" s="30">
        <v>154.85</v>
      </c>
      <c r="F443" s="30">
        <v>151.63</v>
      </c>
      <c r="G443" s="30">
        <v>155.28</v>
      </c>
      <c r="H443" s="30">
        <v>152.05000000000001</v>
      </c>
      <c r="I443" s="30">
        <v>154.71</v>
      </c>
      <c r="J443" s="30">
        <v>157.33000000000001</v>
      </c>
      <c r="K443" s="30">
        <v>155</v>
      </c>
      <c r="L443" s="30">
        <v>157.15</v>
      </c>
      <c r="M443" s="30">
        <v>153.97999999999999</v>
      </c>
      <c r="N443" s="30">
        <v>156.49</v>
      </c>
      <c r="O443" s="30">
        <v>148.22999999999999</v>
      </c>
      <c r="P443" s="30">
        <v>154.34</v>
      </c>
      <c r="Q443" s="30">
        <v>157.54</v>
      </c>
      <c r="R443" s="30">
        <v>151.24</v>
      </c>
      <c r="S443" s="30">
        <v>156.65</v>
      </c>
      <c r="T443" s="30">
        <v>152.03</v>
      </c>
      <c r="U443" s="30">
        <v>145.61000000000001</v>
      </c>
      <c r="V443" s="30">
        <v>154.22999999999999</v>
      </c>
      <c r="W443" s="30"/>
      <c r="X443" s="30"/>
      <c r="Y443" s="30"/>
      <c r="Z443" s="30"/>
    </row>
    <row r="444" spans="1:26" s="32" customFormat="1" x14ac:dyDescent="0.2">
      <c r="A444" s="23" t="s">
        <v>401</v>
      </c>
      <c r="B444" s="31" t="s">
        <v>460</v>
      </c>
      <c r="C444" s="30">
        <v>159.05000000000001</v>
      </c>
      <c r="D444" s="30">
        <v>164.78</v>
      </c>
      <c r="E444" s="30">
        <v>164.29</v>
      </c>
      <c r="F444" s="30">
        <v>164.74</v>
      </c>
      <c r="G444" s="30">
        <v>172.13</v>
      </c>
      <c r="H444" s="30">
        <v>168.95</v>
      </c>
      <c r="I444" s="30">
        <v>167.23</v>
      </c>
      <c r="J444" s="30">
        <v>178.71</v>
      </c>
      <c r="K444" s="30">
        <v>180.54</v>
      </c>
      <c r="L444" s="30">
        <v>166.84</v>
      </c>
      <c r="M444" s="30">
        <v>167.29</v>
      </c>
      <c r="N444" s="30">
        <v>173.54</v>
      </c>
      <c r="O444" s="30">
        <v>172.71</v>
      </c>
      <c r="P444" s="30">
        <v>179.57</v>
      </c>
      <c r="Q444" s="30">
        <v>163.72999999999999</v>
      </c>
      <c r="R444" s="30">
        <v>172.46</v>
      </c>
      <c r="S444" s="30">
        <v>169.54</v>
      </c>
      <c r="T444" s="30">
        <v>174.81</v>
      </c>
      <c r="U444" s="30">
        <v>164.76</v>
      </c>
      <c r="V444" s="30">
        <v>168.43</v>
      </c>
      <c r="W444" s="30"/>
      <c r="X444" s="30"/>
      <c r="Y444" s="30"/>
      <c r="Z444" s="30"/>
    </row>
    <row r="445" spans="1:26" s="32" customFormat="1" x14ac:dyDescent="0.2">
      <c r="A445" s="23" t="s">
        <v>402</v>
      </c>
      <c r="B445" s="31" t="s">
        <v>460</v>
      </c>
      <c r="C445" s="30">
        <v>165</v>
      </c>
      <c r="D445" s="30">
        <v>168.14</v>
      </c>
      <c r="E445" s="30">
        <v>176.4</v>
      </c>
      <c r="F445" s="30">
        <v>171.54</v>
      </c>
      <c r="G445" s="30">
        <v>172.61</v>
      </c>
      <c r="H445" s="30">
        <v>172.68</v>
      </c>
      <c r="I445" s="30">
        <v>167.54</v>
      </c>
      <c r="J445" s="30">
        <v>166.95</v>
      </c>
      <c r="K445" s="30">
        <v>169.79</v>
      </c>
      <c r="L445" s="30">
        <v>167.05</v>
      </c>
      <c r="M445" s="30">
        <v>168.57</v>
      </c>
      <c r="N445" s="30">
        <v>169.55</v>
      </c>
      <c r="O445" s="30">
        <v>163.6</v>
      </c>
      <c r="P445" s="30">
        <v>162</v>
      </c>
      <c r="Q445" s="30">
        <v>161.11000000000001</v>
      </c>
      <c r="R445" s="30">
        <v>166.07</v>
      </c>
      <c r="S445" s="30">
        <v>165.21</v>
      </c>
      <c r="T445" s="30">
        <v>166.48</v>
      </c>
      <c r="U445" s="30">
        <v>164.44</v>
      </c>
      <c r="V445" s="30">
        <v>167.38</v>
      </c>
      <c r="W445" s="30"/>
      <c r="X445" s="30"/>
      <c r="Y445" s="30"/>
      <c r="Z445" s="30"/>
    </row>
    <row r="446" spans="1:26" s="32" customFormat="1" x14ac:dyDescent="0.2">
      <c r="A446" s="23" t="s">
        <v>203</v>
      </c>
      <c r="B446" s="31" t="s">
        <v>460</v>
      </c>
      <c r="C446" s="33">
        <v>158.25</v>
      </c>
      <c r="D446" s="33">
        <v>160.13999999999999</v>
      </c>
      <c r="E446" s="33">
        <v>161.91</v>
      </c>
      <c r="F446" s="33">
        <v>160.68</v>
      </c>
      <c r="G446" s="33">
        <v>161.08000000000001</v>
      </c>
      <c r="H446" s="33">
        <v>163.38</v>
      </c>
      <c r="I446" s="33">
        <v>159.9</v>
      </c>
      <c r="J446" s="33">
        <v>159.81</v>
      </c>
      <c r="K446" s="33">
        <v>161.68</v>
      </c>
      <c r="L446" s="33">
        <v>166.77</v>
      </c>
      <c r="M446" s="33">
        <v>162.5</v>
      </c>
      <c r="N446" s="33">
        <v>161.74</v>
      </c>
      <c r="O446" s="33">
        <v>155.97999999999999</v>
      </c>
      <c r="P446" s="33">
        <v>159.81</v>
      </c>
      <c r="Q446" s="33">
        <v>158.71</v>
      </c>
      <c r="R446" s="33">
        <v>155.02000000000001</v>
      </c>
      <c r="S446" s="33">
        <v>158.07</v>
      </c>
      <c r="T446" s="33">
        <v>158.22</v>
      </c>
      <c r="U446" s="33">
        <v>155.80000000000001</v>
      </c>
      <c r="V446" s="33">
        <v>156.72999999999999</v>
      </c>
      <c r="W446" s="33"/>
      <c r="X446" s="33"/>
      <c r="Y446" s="33"/>
      <c r="Z446" s="33"/>
    </row>
    <row r="447" spans="1:26" x14ac:dyDescent="0.2">
      <c r="B447" s="17"/>
      <c r="V447" s="32"/>
      <c r="X447" s="32"/>
      <c r="Y447" s="32"/>
      <c r="Z447" s="32"/>
    </row>
    <row r="448" spans="1:26" x14ac:dyDescent="0.2">
      <c r="B448" s="13" t="s">
        <v>190</v>
      </c>
      <c r="C448" s="4">
        <f>COUNTIF(C$11:C$446,"&gt;0")</f>
        <v>424</v>
      </c>
      <c r="D448" s="4">
        <f>COUNTIF(D$11:D$446,"&gt;0")</f>
        <v>424</v>
      </c>
      <c r="E448" s="4">
        <f>COUNTIF(E$11:E$446,"&gt;0")</f>
        <v>423</v>
      </c>
      <c r="F448" s="4">
        <f>COUNTIF(F$11:F$446,"&gt;0")</f>
        <v>423</v>
      </c>
      <c r="G448" s="4">
        <f>COUNTIF(G$11:G$446,"&gt;0")</f>
        <v>423</v>
      </c>
      <c r="H448" s="4">
        <f>COUNTIF(H$11:H$446,"&gt;0")</f>
        <v>422</v>
      </c>
      <c r="I448" s="4">
        <f>COUNTIF(I$11:I$446,"&gt;0")</f>
        <v>422</v>
      </c>
      <c r="J448" s="4">
        <f>COUNTIF(J$11:J$446,"&gt;0")</f>
        <v>423</v>
      </c>
      <c r="K448" s="4">
        <f>COUNTIF(K$11:K$446,"&gt;0")</f>
        <v>423</v>
      </c>
      <c r="L448" s="4">
        <f>COUNTIF(L$11:L$446,"&gt;0")</f>
        <v>423</v>
      </c>
      <c r="M448" s="4">
        <f>COUNTIF(M$11:M$446,"&gt;0")</f>
        <v>424</v>
      </c>
      <c r="N448" s="4">
        <f>COUNTIF(N$11:N$446,"&gt;0")</f>
        <v>423</v>
      </c>
      <c r="O448" s="4">
        <f>COUNTIF(O$11:O$446,"&gt;0")</f>
        <v>423</v>
      </c>
      <c r="P448" s="4">
        <f>COUNTIF(P$11:P$446,"&gt;0")</f>
        <v>424</v>
      </c>
      <c r="Q448" s="4">
        <f>COUNTIF(Q$11:Q$446,"&gt;0")</f>
        <v>423</v>
      </c>
      <c r="R448" s="4">
        <f>COUNTIF(R$11:R$446,"&gt;0")</f>
        <v>422</v>
      </c>
      <c r="S448" s="29">
        <f>COUNTIF(S$11:S$446,"&gt;0")</f>
        <v>423</v>
      </c>
      <c r="T448" s="29">
        <f>COUNTIF(T$11:T$446,"&gt;0")</f>
        <v>422</v>
      </c>
      <c r="U448" s="29">
        <f>COUNTIF(U$11:U$446,"&gt;0")</f>
        <v>423</v>
      </c>
      <c r="V448" s="29">
        <f>COUNTIF(V$11:V$446,"&gt;0")</f>
        <v>423</v>
      </c>
      <c r="W448" s="29">
        <f>COUNTIF(W$11:W$446,"&gt;0")</f>
        <v>357</v>
      </c>
      <c r="X448" s="29">
        <f>COUNTIF(X$11:X$446,"&gt;0")</f>
        <v>357</v>
      </c>
      <c r="Y448" s="29">
        <f>COUNTIF(Y$11:Y$446,"&gt;0")</f>
        <v>357</v>
      </c>
      <c r="Z448" s="29">
        <f>COUNTIF(Z$11:Z$446,"&gt;0")</f>
        <v>355</v>
      </c>
    </row>
    <row r="449" spans="2:26" x14ac:dyDescent="0.2">
      <c r="S449" s="32"/>
      <c r="T449" s="32"/>
      <c r="U449" s="32"/>
      <c r="V449" s="32"/>
      <c r="W449" s="32"/>
      <c r="X449" s="32"/>
      <c r="Y449" s="32"/>
      <c r="Z449" s="32"/>
    </row>
    <row r="450" spans="2:26" x14ac:dyDescent="0.2">
      <c r="B450" s="13" t="s">
        <v>195</v>
      </c>
      <c r="C450" s="14">
        <f>MAX(C11:C446)</f>
        <v>207.25</v>
      </c>
      <c r="D450" s="14">
        <f>MAX(D11:D446)</f>
        <v>204.11</v>
      </c>
      <c r="E450" s="14">
        <f>MAX(E11:E446)</f>
        <v>247.2</v>
      </c>
      <c r="F450" s="14">
        <f>MAX(F11:F446)</f>
        <v>198.26</v>
      </c>
      <c r="G450" s="14">
        <f>MAX(G11:G446)</f>
        <v>213.16</v>
      </c>
      <c r="H450" s="14">
        <f>MAX(H11:H446)</f>
        <v>228.98</v>
      </c>
      <c r="I450" s="14">
        <f>MAX(I11:I446)</f>
        <v>228.98</v>
      </c>
      <c r="J450" s="14">
        <f>MAX(J11:J446)</f>
        <v>228.98</v>
      </c>
      <c r="K450" s="14">
        <f>MAX(K11:K446)</f>
        <v>240.24</v>
      </c>
      <c r="L450" s="14">
        <f>MAX(L11:L446)</f>
        <v>221.27</v>
      </c>
      <c r="M450" s="14">
        <f>MAX(M11:M446)</f>
        <v>250.86</v>
      </c>
      <c r="N450" s="14">
        <f>MAX(N11:N446)</f>
        <v>218.39</v>
      </c>
      <c r="O450" s="14">
        <f>MAX(O11:O446)</f>
        <v>226.97</v>
      </c>
      <c r="P450" s="14">
        <f>MAX(P11:P446)</f>
        <v>219.69</v>
      </c>
      <c r="Q450" s="14">
        <f>MAX(Q11:Q446)</f>
        <v>210.22</v>
      </c>
      <c r="R450" s="14">
        <f>MAX(R11:R446)</f>
        <v>236.78</v>
      </c>
      <c r="S450" s="30">
        <f>MAX(S11:S446)</f>
        <v>218.98</v>
      </c>
      <c r="T450" s="30">
        <f>MAX(T11:T446)</f>
        <v>211.74</v>
      </c>
      <c r="U450" s="30">
        <f>MAX(U11:U446)</f>
        <v>208.33</v>
      </c>
      <c r="V450" s="30">
        <f>MAX(V11:V446)</f>
        <v>226.97</v>
      </c>
      <c r="W450" s="30">
        <f>MAX(W11:W446)</f>
        <v>256.79000000000002</v>
      </c>
      <c r="X450" s="30">
        <f>MAX(X11:X446)</f>
        <v>262.49</v>
      </c>
      <c r="Y450" s="30">
        <f>MAX(Y11:Y446)</f>
        <v>244.7</v>
      </c>
      <c r="Z450" s="30">
        <f>MAX(Z11:Z446)</f>
        <v>262.49</v>
      </c>
    </row>
    <row r="451" spans="2:26" x14ac:dyDescent="0.2"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30"/>
      <c r="T451" s="30"/>
      <c r="U451" s="30"/>
      <c r="V451" s="30"/>
      <c r="W451" s="30"/>
      <c r="X451" s="30"/>
      <c r="Y451" s="30"/>
      <c r="Z451" s="30"/>
    </row>
    <row r="452" spans="2:26" x14ac:dyDescent="0.2">
      <c r="B452" s="13" t="s">
        <v>196</v>
      </c>
      <c r="C452" s="14">
        <f>SUM(C11:C446)/C448</f>
        <v>149.65</v>
      </c>
      <c r="D452" s="14">
        <f>SUM(D11:D446)/D448</f>
        <v>149.79</v>
      </c>
      <c r="E452" s="14">
        <f>SUM(E11:E446)/E448</f>
        <v>150.4</v>
      </c>
      <c r="F452" s="14">
        <f>SUM(F11:F446)/F448</f>
        <v>149.78</v>
      </c>
      <c r="G452" s="14">
        <f>SUM(G11:G446)/G448</f>
        <v>157.33000000000001</v>
      </c>
      <c r="H452" s="14">
        <f>SUM(H11:H446)/H448</f>
        <v>157.72999999999999</v>
      </c>
      <c r="I452" s="14">
        <f>SUM(I11:I446)/I448</f>
        <v>157.02000000000001</v>
      </c>
      <c r="J452" s="14">
        <f>SUM(J11:J446)/J448</f>
        <v>157.41999999999999</v>
      </c>
      <c r="K452" s="14">
        <f>SUM(K11:K446)/K448</f>
        <v>157.94999999999999</v>
      </c>
      <c r="L452" s="14">
        <f>SUM(L11:L446)/L448</f>
        <v>156.91999999999999</v>
      </c>
      <c r="M452" s="14">
        <f>SUM(M11:M446)/M448</f>
        <v>157.47999999999999</v>
      </c>
      <c r="N452" s="14">
        <f>SUM(N11:N446)/N448</f>
        <v>157.26</v>
      </c>
      <c r="O452" s="14">
        <f>SUM(O11:O446)/O448</f>
        <v>159.46</v>
      </c>
      <c r="P452" s="14">
        <f>SUM(P11:P446)/P448</f>
        <v>159.21</v>
      </c>
      <c r="Q452" s="14">
        <f>SUM(Q11:Q446)/Q448</f>
        <v>159.33000000000001</v>
      </c>
      <c r="R452" s="14">
        <f>SUM(R11:R446)/R448</f>
        <v>159.53</v>
      </c>
      <c r="S452" s="30">
        <f>SUM(S11:S446)/S448</f>
        <v>160.34</v>
      </c>
      <c r="T452" s="30">
        <f>SUM(T11:T446)/T448</f>
        <v>160.01</v>
      </c>
      <c r="U452" s="30">
        <f>SUM(U11:U446)/U448</f>
        <v>159.63</v>
      </c>
      <c r="V452" s="30">
        <f>SUM(V11:V446)/V448</f>
        <v>160.09</v>
      </c>
      <c r="W452" s="30">
        <f>SUM(W11:W446)/W448</f>
        <v>177.84</v>
      </c>
      <c r="X452" s="30">
        <f>SUM(X11:X446)/X448</f>
        <v>177.77</v>
      </c>
      <c r="Y452" s="30">
        <f>SUM(Y11:Y446)/Y448</f>
        <v>178.06</v>
      </c>
      <c r="Z452" s="30">
        <f>SUM(Z11:Z446)/Z448</f>
        <v>178.32</v>
      </c>
    </row>
    <row r="453" spans="2:26" x14ac:dyDescent="0.2">
      <c r="B453" s="19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30"/>
      <c r="T453" s="30"/>
      <c r="U453" s="30"/>
      <c r="V453" s="30"/>
      <c r="W453" s="30"/>
      <c r="X453" s="30"/>
      <c r="Y453" s="30"/>
      <c r="Z453" s="30"/>
    </row>
    <row r="454" spans="2:26" x14ac:dyDescent="0.2">
      <c r="B454" s="13" t="s">
        <v>197</v>
      </c>
      <c r="C454" s="14">
        <f t="shared" ref="C454:V454" si="0">MIN(C11:C446)</f>
        <v>97.14</v>
      </c>
      <c r="D454" s="14">
        <f t="shared" si="0"/>
        <v>100.36</v>
      </c>
      <c r="E454" s="14">
        <f t="shared" si="0"/>
        <v>100.06</v>
      </c>
      <c r="F454" s="14">
        <f t="shared" si="0"/>
        <v>96.36</v>
      </c>
      <c r="G454" s="14">
        <f t="shared" si="0"/>
        <v>88.5</v>
      </c>
      <c r="H454" s="14">
        <f t="shared" si="0"/>
        <v>90.06</v>
      </c>
      <c r="I454" s="14">
        <f t="shared" si="0"/>
        <v>88.29</v>
      </c>
      <c r="J454" s="14">
        <f t="shared" si="0"/>
        <v>87.9</v>
      </c>
      <c r="K454" s="14">
        <f t="shared" si="0"/>
        <v>90.55</v>
      </c>
      <c r="L454" s="14">
        <f t="shared" si="0"/>
        <v>90.78</v>
      </c>
      <c r="M454" s="14">
        <f t="shared" si="0"/>
        <v>90.83</v>
      </c>
      <c r="N454" s="14">
        <f t="shared" si="0"/>
        <v>109.78</v>
      </c>
      <c r="O454" s="14">
        <f t="shared" si="0"/>
        <v>96.23</v>
      </c>
      <c r="P454" s="14">
        <f t="shared" si="0"/>
        <v>94.06</v>
      </c>
      <c r="Q454" s="14">
        <f t="shared" si="0"/>
        <v>92.88</v>
      </c>
      <c r="R454" s="14">
        <f t="shared" si="0"/>
        <v>93.74</v>
      </c>
      <c r="S454" s="30">
        <f t="shared" si="0"/>
        <v>92.24</v>
      </c>
      <c r="T454" s="30">
        <f t="shared" si="0"/>
        <v>96.09</v>
      </c>
      <c r="U454" s="30">
        <f t="shared" si="0"/>
        <v>92.68</v>
      </c>
      <c r="V454" s="30">
        <f t="shared" si="0"/>
        <v>91.37</v>
      </c>
      <c r="W454" s="30">
        <f>MIN(W11:W446)</f>
        <v>97.88</v>
      </c>
      <c r="X454" s="30">
        <f>MIN(X11:X446)</f>
        <v>102.13</v>
      </c>
      <c r="Y454" s="30">
        <f>MIN(Y11:Y446)</f>
        <v>101.14</v>
      </c>
      <c r="Z454" s="30">
        <f>MIN(Z11:Z446)</f>
        <v>102.52</v>
      </c>
    </row>
    <row r="455" spans="2:26" x14ac:dyDescent="0.2">
      <c r="Z455" s="32"/>
    </row>
    <row r="456" spans="2:26" x14ac:dyDescent="0.2">
      <c r="Z456" s="32"/>
    </row>
    <row r="457" spans="2:26" x14ac:dyDescent="0.2">
      <c r="Z457" s="32"/>
    </row>
    <row r="458" spans="2:26" x14ac:dyDescent="0.2">
      <c r="Z458" s="32"/>
    </row>
    <row r="459" spans="2:26" x14ac:dyDescent="0.2">
      <c r="Z459" s="32"/>
    </row>
  </sheetData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6"/>
  <sheetViews>
    <sheetView workbookViewId="0">
      <pane xSplit="2" ySplit="10" topLeftCell="C11" activePane="bottomRight" state="frozen"/>
      <selection activeCell="T9" sqref="T9"/>
      <selection pane="topRight" activeCell="T9" sqref="T9"/>
      <selection pane="bottomLeft" activeCell="T9" sqref="T9"/>
      <selection pane="bottomRight"/>
    </sheetView>
  </sheetViews>
  <sheetFormatPr defaultColWidth="11" defaultRowHeight="11.25" customHeight="1" x14ac:dyDescent="0.25"/>
  <cols>
    <col min="1" max="1" width="31.44140625" style="19" bestFit="1" customWidth="1"/>
    <col min="2" max="2" width="7" style="13" bestFit="1" customWidth="1"/>
    <col min="3" max="3" width="7.6640625" style="19" customWidth="1"/>
    <col min="4" max="4" width="7.6640625" style="19" bestFit="1" customWidth="1"/>
    <col min="5" max="5" width="7.6640625" style="22" bestFit="1" customWidth="1"/>
    <col min="6" max="19" width="7.6640625" style="19" bestFit="1" customWidth="1"/>
    <col min="20" max="20" width="7.109375" style="19" bestFit="1" customWidth="1"/>
    <col min="21" max="23" width="6.77734375" style="19" bestFit="1" customWidth="1"/>
    <col min="24" max="24" width="7.109375" style="19" bestFit="1" customWidth="1"/>
    <col min="25" max="26" width="6.77734375" style="19" bestFit="1" customWidth="1"/>
    <col min="27" max="16384" width="11" style="19"/>
  </cols>
  <sheetData>
    <row r="1" spans="1:26" s="1" customFormat="1" ht="11.25" customHeight="1" x14ac:dyDescent="0.25">
      <c r="A1" s="5" t="s">
        <v>188</v>
      </c>
      <c r="B1" s="4"/>
      <c r="E1" s="22"/>
    </row>
    <row r="2" spans="1:26" s="1" customFormat="1" ht="11.25" customHeight="1" x14ac:dyDescent="0.25">
      <c r="A2" s="5" t="s">
        <v>189</v>
      </c>
      <c r="B2" s="4"/>
      <c r="E2" s="22"/>
    </row>
    <row r="3" spans="1:26" s="1" customFormat="1" ht="11.25" customHeight="1" x14ac:dyDescent="0.25">
      <c r="A3" s="5"/>
      <c r="B3" s="4"/>
      <c r="E3" s="22"/>
    </row>
    <row r="4" spans="1:26" s="1" customFormat="1" ht="11.25" customHeight="1" x14ac:dyDescent="0.25">
      <c r="A4" s="5" t="s">
        <v>208</v>
      </c>
      <c r="B4" s="4"/>
      <c r="E4" s="22"/>
    </row>
    <row r="5" spans="1:26" s="1" customFormat="1" ht="11.25" customHeight="1" x14ac:dyDescent="0.25">
      <c r="A5" s="5" t="s">
        <v>404</v>
      </c>
      <c r="B5" s="4"/>
      <c r="E5" s="22"/>
    </row>
    <row r="6" spans="1:26" s="1" customFormat="1" ht="11.25" customHeight="1" x14ac:dyDescent="0.25">
      <c r="B6" s="4"/>
      <c r="E6" s="22"/>
    </row>
    <row r="7" spans="1:26" s="2" customFormat="1" ht="11.25" customHeight="1" x14ac:dyDescent="0.2">
      <c r="B7" s="3" t="s">
        <v>242</v>
      </c>
      <c r="C7" s="11"/>
      <c r="D7" s="11"/>
      <c r="E7" s="11"/>
      <c r="F7" s="11"/>
    </row>
    <row r="8" spans="1:26" s="2" customFormat="1" ht="11.25" customHeight="1" x14ac:dyDescent="0.2">
      <c r="B8" s="3" t="s">
        <v>192</v>
      </c>
      <c r="C8" s="11"/>
      <c r="D8" s="11"/>
      <c r="E8" s="11"/>
      <c r="F8" s="11"/>
    </row>
    <row r="9" spans="1:26" s="3" customFormat="1" ht="11.25" customHeight="1" x14ac:dyDescent="0.2">
      <c r="A9" s="7" t="s">
        <v>191</v>
      </c>
      <c r="B9" s="7" t="s">
        <v>193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8">
        <v>43191</v>
      </c>
      <c r="S9" s="8">
        <v>43282</v>
      </c>
      <c r="T9" s="28">
        <v>43374</v>
      </c>
      <c r="U9" s="8">
        <v>43466</v>
      </c>
      <c r="V9" s="8">
        <v>43556</v>
      </c>
      <c r="W9" s="8">
        <v>43647</v>
      </c>
      <c r="X9" s="28">
        <v>43739</v>
      </c>
      <c r="Y9" s="8">
        <v>43831</v>
      </c>
      <c r="Z9" s="28">
        <v>43922</v>
      </c>
    </row>
    <row r="10" spans="1:26" s="18" customFormat="1" ht="11.25" customHeight="1" x14ac:dyDescent="0.2">
      <c r="B10" s="13"/>
    </row>
    <row r="11" spans="1:26" ht="9.75" customHeight="1" x14ac:dyDescent="0.2">
      <c r="A11" s="13" t="s">
        <v>258</v>
      </c>
      <c r="B11" s="15" t="s">
        <v>460</v>
      </c>
      <c r="C11" s="14">
        <v>184</v>
      </c>
      <c r="D11" s="14">
        <v>179.69</v>
      </c>
      <c r="E11" s="14">
        <v>182.7</v>
      </c>
      <c r="F11" s="14">
        <v>183.64</v>
      </c>
      <c r="G11" s="14">
        <v>197.89</v>
      </c>
      <c r="H11" s="14">
        <v>201.13</v>
      </c>
      <c r="I11" s="14">
        <v>201.89</v>
      </c>
      <c r="J11" s="14">
        <v>198.52</v>
      </c>
      <c r="K11" s="14">
        <v>198.1</v>
      </c>
      <c r="L11" s="14">
        <v>196.74</v>
      </c>
      <c r="M11" s="14">
        <v>196.42</v>
      </c>
      <c r="N11" s="14">
        <v>198.51</v>
      </c>
      <c r="O11" s="14">
        <v>181.64</v>
      </c>
      <c r="P11" s="14">
        <v>185.9</v>
      </c>
      <c r="Q11" s="14">
        <v>181.55</v>
      </c>
      <c r="R11" s="14">
        <v>183.46</v>
      </c>
      <c r="S11" s="30">
        <v>181.9</v>
      </c>
      <c r="T11" s="30">
        <v>185.29</v>
      </c>
      <c r="U11" s="30">
        <v>181.52</v>
      </c>
      <c r="V11" s="30">
        <v>186.41</v>
      </c>
      <c r="W11" s="30">
        <v>208.44</v>
      </c>
      <c r="X11" s="30">
        <v>213.72</v>
      </c>
      <c r="Y11" s="30">
        <v>213.16</v>
      </c>
      <c r="Z11" s="30">
        <v>208.8</v>
      </c>
    </row>
    <row r="12" spans="1:26" ht="9.75" customHeight="1" x14ac:dyDescent="0.2">
      <c r="A12" s="13" t="s">
        <v>1</v>
      </c>
      <c r="B12" s="31" t="s">
        <v>460</v>
      </c>
      <c r="C12" s="14">
        <v>164.76</v>
      </c>
      <c r="D12" s="14">
        <v>168.46</v>
      </c>
      <c r="E12" s="14">
        <v>167.35</v>
      </c>
      <c r="F12" s="14">
        <v>168.65</v>
      </c>
      <c r="G12" s="14">
        <v>183.69</v>
      </c>
      <c r="H12" s="14">
        <v>184.73</v>
      </c>
      <c r="I12" s="14">
        <v>183.3</v>
      </c>
      <c r="J12" s="14">
        <v>183.5</v>
      </c>
      <c r="K12" s="14">
        <v>182.55</v>
      </c>
      <c r="L12" s="14">
        <v>182.8</v>
      </c>
      <c r="M12" s="14">
        <v>184.28</v>
      </c>
      <c r="N12" s="14">
        <v>185.34</v>
      </c>
      <c r="O12" s="14">
        <v>179.56</v>
      </c>
      <c r="P12" s="14">
        <v>182.47</v>
      </c>
      <c r="Q12" s="14">
        <v>180.23</v>
      </c>
      <c r="R12" s="14">
        <v>182.9</v>
      </c>
      <c r="S12" s="30">
        <v>188.96</v>
      </c>
      <c r="T12" s="30">
        <v>181.8</v>
      </c>
      <c r="U12" s="30">
        <v>178.63</v>
      </c>
      <c r="V12" s="30">
        <v>182.32</v>
      </c>
      <c r="W12" s="30">
        <v>219.49</v>
      </c>
      <c r="X12" s="30">
        <v>216.76</v>
      </c>
      <c r="Y12" s="30">
        <v>218.11</v>
      </c>
      <c r="Z12" s="30">
        <v>213.18</v>
      </c>
    </row>
    <row r="13" spans="1:26" ht="9.75" customHeight="1" x14ac:dyDescent="0.2">
      <c r="A13" s="13" t="s">
        <v>259</v>
      </c>
      <c r="B13" s="31" t="s">
        <v>460</v>
      </c>
      <c r="C13" s="14">
        <v>180.36</v>
      </c>
      <c r="D13" s="14">
        <v>177.63</v>
      </c>
      <c r="E13" s="14">
        <v>177.99</v>
      </c>
      <c r="F13" s="14">
        <v>176.62</v>
      </c>
      <c r="G13" s="14">
        <v>200.86</v>
      </c>
      <c r="H13" s="14">
        <v>199.39</v>
      </c>
      <c r="I13" s="14">
        <v>202.89</v>
      </c>
      <c r="J13" s="14">
        <v>200.17</v>
      </c>
      <c r="K13" s="14">
        <v>197.25</v>
      </c>
      <c r="L13" s="14">
        <v>196.88</v>
      </c>
      <c r="M13" s="14">
        <v>198.64</v>
      </c>
      <c r="N13" s="14">
        <v>194.8</v>
      </c>
      <c r="O13" s="14">
        <v>207.27</v>
      </c>
      <c r="P13" s="14">
        <v>203.72</v>
      </c>
      <c r="Q13" s="14">
        <v>206.07</v>
      </c>
      <c r="R13" s="14">
        <v>205.67</v>
      </c>
      <c r="S13" s="30">
        <v>206.74</v>
      </c>
      <c r="T13" s="30">
        <v>209.57</v>
      </c>
      <c r="U13" s="30">
        <v>205.58</v>
      </c>
      <c r="V13" s="30">
        <v>204.44</v>
      </c>
      <c r="W13" s="30">
        <v>229.49</v>
      </c>
      <c r="X13" s="30">
        <v>230.6</v>
      </c>
      <c r="Y13" s="30">
        <v>230.55</v>
      </c>
      <c r="Z13" s="30">
        <v>228.86</v>
      </c>
    </row>
    <row r="14" spans="1:26" ht="9.75" customHeight="1" x14ac:dyDescent="0.2">
      <c r="A14" s="13" t="s">
        <v>214</v>
      </c>
      <c r="B14" s="31" t="s">
        <v>460</v>
      </c>
      <c r="C14" s="14">
        <v>180.31</v>
      </c>
      <c r="D14" s="14">
        <v>182.9</v>
      </c>
      <c r="E14" s="14">
        <v>179.2</v>
      </c>
      <c r="F14" s="14">
        <v>182.68</v>
      </c>
      <c r="G14" s="14">
        <v>211.88</v>
      </c>
      <c r="H14" s="14">
        <v>213.79</v>
      </c>
      <c r="I14" s="14">
        <v>208.59</v>
      </c>
      <c r="J14" s="14">
        <v>206.46</v>
      </c>
      <c r="K14" s="14">
        <v>204.9</v>
      </c>
      <c r="L14" s="14">
        <v>201.67</v>
      </c>
      <c r="M14" s="14">
        <v>211.5</v>
      </c>
      <c r="N14" s="14">
        <v>197.5</v>
      </c>
      <c r="O14" s="14">
        <v>213.2</v>
      </c>
      <c r="P14" s="14">
        <v>215.37</v>
      </c>
      <c r="Q14" s="14">
        <v>222.01</v>
      </c>
      <c r="R14" s="14">
        <v>209.13</v>
      </c>
      <c r="S14" s="30">
        <v>200.59</v>
      </c>
      <c r="T14" s="30">
        <v>209.89</v>
      </c>
      <c r="U14" s="30">
        <v>209.56</v>
      </c>
      <c r="V14" s="30">
        <v>209.09</v>
      </c>
      <c r="W14" s="30">
        <v>219.11</v>
      </c>
      <c r="X14" s="30">
        <v>221.03</v>
      </c>
      <c r="Y14" s="30">
        <v>216.67</v>
      </c>
      <c r="Z14" s="30">
        <v>216.8</v>
      </c>
    </row>
    <row r="15" spans="1:26" ht="9.75" customHeight="1" x14ac:dyDescent="0.2">
      <c r="A15" s="13" t="s">
        <v>215</v>
      </c>
      <c r="B15" s="31" t="s">
        <v>460</v>
      </c>
      <c r="C15" s="14">
        <v>179.74</v>
      </c>
      <c r="D15" s="14">
        <v>178.62</v>
      </c>
      <c r="E15" s="14">
        <v>177.65</v>
      </c>
      <c r="F15" s="14">
        <v>176.15</v>
      </c>
      <c r="G15" s="14">
        <v>201.46</v>
      </c>
      <c r="H15" s="14">
        <v>198.66</v>
      </c>
      <c r="I15" s="14">
        <v>199.54</v>
      </c>
      <c r="J15" s="14">
        <v>206.09</v>
      </c>
      <c r="K15" s="14">
        <v>206.09</v>
      </c>
      <c r="L15" s="14">
        <v>202.25</v>
      </c>
      <c r="M15" s="14">
        <v>206.01</v>
      </c>
      <c r="N15" s="14">
        <v>203.58</v>
      </c>
      <c r="O15" s="14">
        <v>201.08</v>
      </c>
      <c r="P15" s="14">
        <v>198.36</v>
      </c>
      <c r="Q15" s="14">
        <v>196.95</v>
      </c>
      <c r="R15" s="14">
        <v>196.97</v>
      </c>
      <c r="S15" s="30">
        <v>192.74</v>
      </c>
      <c r="T15" s="30">
        <v>204.04</v>
      </c>
      <c r="U15" s="30">
        <v>204</v>
      </c>
      <c r="V15" s="30">
        <v>203.81</v>
      </c>
      <c r="W15" s="30">
        <v>248</v>
      </c>
      <c r="X15" s="30">
        <v>239.26</v>
      </c>
      <c r="Y15" s="30">
        <v>239.64</v>
      </c>
      <c r="Z15" s="30">
        <v>243.62</v>
      </c>
    </row>
    <row r="16" spans="1:26" ht="9.75" customHeight="1" x14ac:dyDescent="0.2">
      <c r="A16" s="13" t="s">
        <v>205</v>
      </c>
      <c r="B16" s="31" t="s">
        <v>460</v>
      </c>
      <c r="C16" s="14">
        <v>195.66</v>
      </c>
      <c r="D16" s="14">
        <v>196.02</v>
      </c>
      <c r="E16" s="14">
        <v>196.73</v>
      </c>
      <c r="F16" s="14">
        <v>196.55</v>
      </c>
      <c r="G16" s="14">
        <v>214.84</v>
      </c>
      <c r="H16" s="14">
        <v>214.99</v>
      </c>
      <c r="I16" s="14">
        <v>218.5</v>
      </c>
      <c r="J16" s="14">
        <v>214.09</v>
      </c>
      <c r="K16" s="14">
        <v>209.2</v>
      </c>
      <c r="L16" s="14">
        <v>219.37</v>
      </c>
      <c r="M16" s="14">
        <v>215.53</v>
      </c>
      <c r="N16" s="14">
        <v>212.34</v>
      </c>
      <c r="O16" s="14">
        <v>209.21</v>
      </c>
      <c r="P16" s="14">
        <v>209.42</v>
      </c>
      <c r="Q16" s="14">
        <v>212.47</v>
      </c>
      <c r="R16" s="14">
        <v>212.67</v>
      </c>
      <c r="S16" s="30">
        <v>218.47</v>
      </c>
      <c r="T16" s="30">
        <v>219.32</v>
      </c>
      <c r="U16" s="30">
        <v>216.9</v>
      </c>
      <c r="V16" s="30">
        <v>209.25</v>
      </c>
      <c r="W16" s="30">
        <v>246.83</v>
      </c>
      <c r="X16" s="30">
        <v>246.77</v>
      </c>
      <c r="Y16" s="30">
        <v>248.54</v>
      </c>
      <c r="Z16" s="30">
        <v>245.56</v>
      </c>
    </row>
    <row r="17" spans="1:26" ht="9.75" customHeight="1" x14ac:dyDescent="0.2">
      <c r="A17" s="13" t="s">
        <v>207</v>
      </c>
      <c r="B17" s="31" t="s">
        <v>460</v>
      </c>
      <c r="C17" s="14">
        <v>130.06</v>
      </c>
      <c r="D17" s="14">
        <v>129.53</v>
      </c>
      <c r="E17" s="14">
        <v>129.21</v>
      </c>
      <c r="F17" s="14">
        <v>130.63999999999999</v>
      </c>
      <c r="G17" s="14">
        <v>133.26</v>
      </c>
      <c r="H17" s="14">
        <v>134.55000000000001</v>
      </c>
      <c r="I17" s="14">
        <v>129.91999999999999</v>
      </c>
      <c r="J17" s="14">
        <v>130.19999999999999</v>
      </c>
      <c r="K17" s="14">
        <v>131.94</v>
      </c>
      <c r="L17" s="14">
        <v>131.52000000000001</v>
      </c>
      <c r="M17" s="14">
        <v>131.49</v>
      </c>
      <c r="N17" s="14">
        <v>130.99</v>
      </c>
      <c r="O17" s="14">
        <v>122.67</v>
      </c>
      <c r="P17" s="14">
        <v>121.92</v>
      </c>
      <c r="Q17" s="14">
        <v>120.26</v>
      </c>
      <c r="R17" s="14">
        <v>122.12</v>
      </c>
      <c r="S17" s="30">
        <v>124.51</v>
      </c>
      <c r="T17" s="30">
        <v>121.7</v>
      </c>
      <c r="U17" s="30">
        <v>119.66</v>
      </c>
      <c r="V17" s="30">
        <v>120.4</v>
      </c>
      <c r="W17" s="30">
        <v>155.22999999999999</v>
      </c>
      <c r="X17" s="30">
        <v>156.18</v>
      </c>
      <c r="Y17" s="30">
        <v>152.13999999999999</v>
      </c>
      <c r="Z17" s="30">
        <v>153.99</v>
      </c>
    </row>
    <row r="18" spans="1:26" ht="9.75" customHeight="1" x14ac:dyDescent="0.2">
      <c r="A18" s="13" t="s">
        <v>260</v>
      </c>
      <c r="B18" s="31" t="s">
        <v>460</v>
      </c>
      <c r="C18" s="14">
        <v>151.34</v>
      </c>
      <c r="D18" s="14">
        <v>152.24</v>
      </c>
      <c r="E18" s="14">
        <v>151.55000000000001</v>
      </c>
      <c r="F18" s="14">
        <v>155.16999999999999</v>
      </c>
      <c r="G18" s="14">
        <v>158.4</v>
      </c>
      <c r="H18" s="14">
        <v>156.61000000000001</v>
      </c>
      <c r="I18" s="14">
        <v>153.88</v>
      </c>
      <c r="J18" s="14">
        <v>160.22</v>
      </c>
      <c r="K18" s="14">
        <v>157.80000000000001</v>
      </c>
      <c r="L18" s="14">
        <v>154.55000000000001</v>
      </c>
      <c r="M18" s="14">
        <v>153.29</v>
      </c>
      <c r="N18" s="14">
        <v>159.03</v>
      </c>
      <c r="O18" s="14">
        <v>151.47</v>
      </c>
      <c r="P18" s="14">
        <v>149.76</v>
      </c>
      <c r="Q18" s="14">
        <v>152.05000000000001</v>
      </c>
      <c r="R18" s="14">
        <v>153.07</v>
      </c>
      <c r="S18" s="30">
        <v>154.24</v>
      </c>
      <c r="T18" s="30">
        <v>150.22999999999999</v>
      </c>
      <c r="U18" s="30">
        <v>154.99</v>
      </c>
      <c r="V18" s="30">
        <v>152.11000000000001</v>
      </c>
      <c r="W18" s="30">
        <v>178.94</v>
      </c>
      <c r="X18" s="30">
        <v>183.28</v>
      </c>
      <c r="Y18" s="30">
        <v>183.48</v>
      </c>
      <c r="Z18" s="30">
        <v>181.27</v>
      </c>
    </row>
    <row r="19" spans="1:26" ht="9.75" customHeight="1" x14ac:dyDescent="0.2">
      <c r="A19" s="13" t="s">
        <v>209</v>
      </c>
      <c r="B19" s="31" t="s">
        <v>460</v>
      </c>
      <c r="C19" s="14">
        <v>188.08</v>
      </c>
      <c r="D19" s="14">
        <v>188.19</v>
      </c>
      <c r="E19" s="14">
        <v>191.23</v>
      </c>
      <c r="F19" s="14">
        <v>184.2</v>
      </c>
      <c r="G19" s="14">
        <v>192.18</v>
      </c>
      <c r="H19" s="14">
        <v>188.7</v>
      </c>
      <c r="I19" s="14">
        <v>183.12</v>
      </c>
      <c r="J19" s="14">
        <v>186.42</v>
      </c>
      <c r="K19" s="14">
        <v>188.71</v>
      </c>
      <c r="L19" s="14">
        <v>185.99</v>
      </c>
      <c r="M19" s="14">
        <v>184.14</v>
      </c>
      <c r="N19" s="14">
        <v>187.18</v>
      </c>
      <c r="O19" s="14">
        <v>192.02</v>
      </c>
      <c r="P19" s="14">
        <v>197.53</v>
      </c>
      <c r="Q19" s="14">
        <v>190.75</v>
      </c>
      <c r="R19" s="14">
        <v>186.02</v>
      </c>
      <c r="S19" s="30">
        <v>196.74</v>
      </c>
      <c r="T19" s="30">
        <v>196.6</v>
      </c>
      <c r="U19" s="30">
        <v>198.73</v>
      </c>
      <c r="V19" s="30">
        <v>198.93</v>
      </c>
      <c r="W19" s="30">
        <v>217.46</v>
      </c>
      <c r="X19" s="30">
        <v>222.74</v>
      </c>
      <c r="Y19" s="30">
        <v>215.64</v>
      </c>
      <c r="Z19" s="30">
        <v>216.67</v>
      </c>
    </row>
    <row r="20" spans="1:26" ht="9.75" customHeight="1" x14ac:dyDescent="0.2">
      <c r="A20" s="13" t="s">
        <v>210</v>
      </c>
      <c r="B20" s="31" t="s">
        <v>460</v>
      </c>
      <c r="C20" s="14">
        <v>164.04</v>
      </c>
      <c r="D20" s="14">
        <v>164.64</v>
      </c>
      <c r="E20" s="14">
        <v>167.73</v>
      </c>
      <c r="F20" s="14">
        <v>167.06</v>
      </c>
      <c r="G20" s="14">
        <v>166.77</v>
      </c>
      <c r="H20" s="14">
        <v>167.04</v>
      </c>
      <c r="I20" s="14">
        <v>162.41</v>
      </c>
      <c r="J20" s="14">
        <v>160.11000000000001</v>
      </c>
      <c r="K20" s="14">
        <v>158.4</v>
      </c>
      <c r="L20" s="14">
        <v>158.44999999999999</v>
      </c>
      <c r="M20" s="14">
        <v>161.11000000000001</v>
      </c>
      <c r="N20" s="14">
        <v>160.55000000000001</v>
      </c>
      <c r="O20" s="14">
        <v>158.96</v>
      </c>
      <c r="P20" s="14">
        <v>154.47</v>
      </c>
      <c r="Q20" s="14">
        <v>157.26</v>
      </c>
      <c r="R20" s="14">
        <v>159.22999999999999</v>
      </c>
      <c r="S20" s="30">
        <v>166.93</v>
      </c>
      <c r="T20" s="30">
        <v>168.71</v>
      </c>
      <c r="U20" s="30">
        <v>167.28</v>
      </c>
      <c r="V20" s="30">
        <v>168.91</v>
      </c>
      <c r="W20" s="30">
        <v>188.42</v>
      </c>
      <c r="X20" s="30">
        <v>185.27</v>
      </c>
      <c r="Y20" s="30">
        <v>187.09</v>
      </c>
      <c r="Z20" s="30">
        <v>185.58</v>
      </c>
    </row>
    <row r="21" spans="1:26" ht="9.75" customHeight="1" x14ac:dyDescent="0.2">
      <c r="A21" s="13" t="s">
        <v>211</v>
      </c>
      <c r="B21" s="31" t="s">
        <v>460</v>
      </c>
      <c r="C21" s="14">
        <v>185.29</v>
      </c>
      <c r="D21" s="14">
        <v>187.55</v>
      </c>
      <c r="E21" s="14">
        <v>185.24</v>
      </c>
      <c r="F21" s="14">
        <v>185.85</v>
      </c>
      <c r="G21" s="14">
        <v>210.42</v>
      </c>
      <c r="H21" s="14">
        <v>214.84</v>
      </c>
      <c r="I21" s="14">
        <v>217.58</v>
      </c>
      <c r="J21" s="14">
        <v>213.21</v>
      </c>
      <c r="K21" s="14">
        <v>217.52</v>
      </c>
      <c r="L21" s="14">
        <v>208.32</v>
      </c>
      <c r="M21" s="14">
        <v>213.79</v>
      </c>
      <c r="N21" s="14">
        <v>216.59</v>
      </c>
      <c r="O21" s="14">
        <v>213.06</v>
      </c>
      <c r="P21" s="14">
        <v>215.02</v>
      </c>
      <c r="Q21" s="14">
        <v>212.62</v>
      </c>
      <c r="R21" s="14">
        <v>210.48</v>
      </c>
      <c r="S21" s="30">
        <v>216.69</v>
      </c>
      <c r="T21" s="30">
        <v>213.13</v>
      </c>
      <c r="U21" s="30">
        <v>210.93</v>
      </c>
      <c r="V21" s="30">
        <v>207.5</v>
      </c>
      <c r="W21" s="30">
        <v>233.22</v>
      </c>
      <c r="X21" s="30">
        <v>243.81</v>
      </c>
      <c r="Y21" s="30">
        <v>237.53</v>
      </c>
      <c r="Z21" s="30">
        <v>243.31</v>
      </c>
    </row>
    <row r="22" spans="1:26" ht="9.75" customHeight="1" x14ac:dyDescent="0.2">
      <c r="A22" s="13" t="s">
        <v>216</v>
      </c>
      <c r="B22" s="31" t="s">
        <v>460</v>
      </c>
      <c r="C22" s="14">
        <v>191.12</v>
      </c>
      <c r="D22" s="14">
        <v>189.74</v>
      </c>
      <c r="E22" s="14">
        <v>197.31</v>
      </c>
      <c r="F22" s="14">
        <v>199.72</v>
      </c>
      <c r="G22" s="14">
        <v>205.64</v>
      </c>
      <c r="H22" s="14">
        <v>202.97</v>
      </c>
      <c r="I22" s="14">
        <v>202.97</v>
      </c>
      <c r="J22" s="14">
        <v>211.94</v>
      </c>
      <c r="K22" s="14">
        <v>216.88</v>
      </c>
      <c r="L22" s="14">
        <v>216.06</v>
      </c>
      <c r="M22" s="14">
        <v>227.95</v>
      </c>
      <c r="N22" s="14">
        <v>189.82</v>
      </c>
      <c r="O22" s="14">
        <v>192.27</v>
      </c>
      <c r="P22" s="14">
        <v>187.78</v>
      </c>
      <c r="Q22" s="14">
        <v>189.7</v>
      </c>
      <c r="R22" s="14">
        <v>179.12</v>
      </c>
      <c r="S22" s="30">
        <v>195.47</v>
      </c>
      <c r="T22" s="30">
        <v>189.7</v>
      </c>
      <c r="U22" s="30">
        <v>183.93</v>
      </c>
      <c r="V22" s="30">
        <v>186.5</v>
      </c>
      <c r="W22" s="30">
        <v>216.63</v>
      </c>
      <c r="X22" s="30">
        <v>216.63</v>
      </c>
      <c r="Y22" s="30">
        <v>223.37</v>
      </c>
      <c r="Z22" s="30">
        <v>231.61</v>
      </c>
    </row>
    <row r="23" spans="1:26" ht="9.75" customHeight="1" x14ac:dyDescent="0.2">
      <c r="A23" s="13" t="s">
        <v>212</v>
      </c>
      <c r="B23" s="31" t="s">
        <v>460</v>
      </c>
      <c r="C23" s="14">
        <v>166.44</v>
      </c>
      <c r="D23" s="14">
        <v>159.87</v>
      </c>
      <c r="E23" s="14">
        <v>160.58000000000001</v>
      </c>
      <c r="F23" s="14">
        <v>159.41</v>
      </c>
      <c r="G23" s="14">
        <v>173.92</v>
      </c>
      <c r="H23" s="14">
        <v>175.13</v>
      </c>
      <c r="I23" s="14">
        <v>170.91</v>
      </c>
      <c r="J23" s="14">
        <v>170.78</v>
      </c>
      <c r="K23" s="14">
        <v>169</v>
      </c>
      <c r="L23" s="14">
        <v>167.54</v>
      </c>
      <c r="M23" s="14">
        <v>169.81</v>
      </c>
      <c r="N23" s="14">
        <v>168.8</v>
      </c>
      <c r="O23" s="14">
        <v>178.33</v>
      </c>
      <c r="P23" s="14">
        <v>175.18</v>
      </c>
      <c r="Q23" s="14">
        <v>176.09</v>
      </c>
      <c r="R23" s="14">
        <v>171.01</v>
      </c>
      <c r="S23" s="30">
        <v>174.28</v>
      </c>
      <c r="T23" s="30">
        <v>176.27</v>
      </c>
      <c r="U23" s="30">
        <v>175.8</v>
      </c>
      <c r="V23" s="30">
        <v>171.4</v>
      </c>
      <c r="W23" s="30">
        <v>194.74</v>
      </c>
      <c r="X23" s="30">
        <v>198.35</v>
      </c>
      <c r="Y23" s="30">
        <v>194.03</v>
      </c>
      <c r="Z23" s="30">
        <v>200.38</v>
      </c>
    </row>
    <row r="24" spans="1:26" ht="9.75" customHeight="1" x14ac:dyDescent="0.2">
      <c r="A24" s="13" t="s">
        <v>213</v>
      </c>
      <c r="B24" s="31" t="s">
        <v>464</v>
      </c>
      <c r="C24" s="14">
        <v>172.24</v>
      </c>
      <c r="D24" s="14">
        <v>171.09</v>
      </c>
      <c r="E24" s="14">
        <v>172.71</v>
      </c>
      <c r="F24" s="14">
        <v>173.15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30"/>
      <c r="T24" s="30"/>
      <c r="U24" s="30"/>
      <c r="V24" s="30"/>
      <c r="W24" s="30"/>
      <c r="X24" s="30"/>
      <c r="Y24" s="30"/>
      <c r="Z24" s="30"/>
    </row>
    <row r="25" spans="1:26" ht="9.75" customHeight="1" x14ac:dyDescent="0.2">
      <c r="A25" s="13" t="s">
        <v>111</v>
      </c>
      <c r="B25" s="31" t="s">
        <v>460</v>
      </c>
      <c r="C25" s="14">
        <v>164.85</v>
      </c>
      <c r="D25" s="14">
        <v>164.23</v>
      </c>
      <c r="E25" s="14">
        <v>162.69</v>
      </c>
      <c r="F25" s="14">
        <v>163.37</v>
      </c>
      <c r="G25" s="14">
        <v>177.31</v>
      </c>
      <c r="H25" s="14">
        <v>178.23</v>
      </c>
      <c r="I25" s="14">
        <v>187.33</v>
      </c>
      <c r="J25" s="14">
        <v>189.9</v>
      </c>
      <c r="K25" s="14">
        <v>184.88</v>
      </c>
      <c r="L25" s="14">
        <v>181.09</v>
      </c>
      <c r="M25" s="14">
        <v>182.9</v>
      </c>
      <c r="N25" s="14">
        <v>183.53</v>
      </c>
      <c r="O25" s="14">
        <v>172.72</v>
      </c>
      <c r="P25" s="14">
        <v>168.55</v>
      </c>
      <c r="Q25" s="14">
        <v>177.54</v>
      </c>
      <c r="R25" s="14">
        <v>176.16</v>
      </c>
      <c r="S25" s="30">
        <v>163.59</v>
      </c>
      <c r="T25" s="30">
        <v>171.82</v>
      </c>
      <c r="U25" s="30">
        <v>168.68</v>
      </c>
      <c r="V25" s="30">
        <v>172.2</v>
      </c>
      <c r="W25" s="30">
        <v>190.9</v>
      </c>
      <c r="X25" s="30">
        <v>193.96</v>
      </c>
      <c r="Y25" s="30">
        <v>189</v>
      </c>
      <c r="Z25" s="30">
        <v>199.7</v>
      </c>
    </row>
    <row r="26" spans="1:26" ht="9.75" customHeight="1" x14ac:dyDescent="0.2">
      <c r="A26" s="13" t="s">
        <v>261</v>
      </c>
      <c r="B26" s="31" t="s">
        <v>460</v>
      </c>
      <c r="C26" s="14">
        <v>215.9</v>
      </c>
      <c r="D26" s="14">
        <v>202.83</v>
      </c>
      <c r="E26" s="14">
        <v>205.52</v>
      </c>
      <c r="F26" s="14">
        <v>186.52</v>
      </c>
      <c r="G26" s="14">
        <v>214.44</v>
      </c>
      <c r="H26" s="14">
        <v>207.09</v>
      </c>
      <c r="I26" s="14">
        <v>199.2</v>
      </c>
      <c r="J26" s="14">
        <v>224.84</v>
      </c>
      <c r="K26" s="14">
        <v>197.69</v>
      </c>
      <c r="L26" s="14">
        <v>205.56</v>
      </c>
      <c r="M26" s="14">
        <v>209.99</v>
      </c>
      <c r="N26" s="14">
        <v>218.03</v>
      </c>
      <c r="O26" s="14">
        <v>210.04</v>
      </c>
      <c r="P26" s="14">
        <v>201.37</v>
      </c>
      <c r="Q26" s="14">
        <v>202.71</v>
      </c>
      <c r="R26" s="14">
        <v>200.04</v>
      </c>
      <c r="S26" s="30">
        <v>205</v>
      </c>
      <c r="T26" s="30">
        <v>199.23</v>
      </c>
      <c r="U26" s="30">
        <v>201.88</v>
      </c>
      <c r="V26" s="30">
        <v>210.27</v>
      </c>
      <c r="W26" s="30"/>
      <c r="X26" s="30"/>
      <c r="Y26" s="30"/>
      <c r="Z26" s="30"/>
    </row>
    <row r="27" spans="1:26" ht="9.75" customHeight="1" x14ac:dyDescent="0.2">
      <c r="A27" s="13" t="s">
        <v>262</v>
      </c>
      <c r="B27" s="31" t="s">
        <v>460</v>
      </c>
      <c r="C27" s="14">
        <v>195.48</v>
      </c>
      <c r="D27" s="14">
        <v>196.37</v>
      </c>
      <c r="E27" s="14">
        <v>199.77</v>
      </c>
      <c r="F27" s="14">
        <v>189.28</v>
      </c>
      <c r="G27" s="14">
        <v>193.8</v>
      </c>
      <c r="H27" s="14">
        <v>196.46</v>
      </c>
      <c r="I27" s="14">
        <v>194.83</v>
      </c>
      <c r="J27" s="14">
        <v>187.08</v>
      </c>
      <c r="K27" s="14">
        <v>199.38</v>
      </c>
      <c r="L27" s="14">
        <v>197.41</v>
      </c>
      <c r="M27" s="14">
        <v>194.97</v>
      </c>
      <c r="N27" s="14">
        <v>195.14</v>
      </c>
      <c r="O27" s="14">
        <v>196.97</v>
      </c>
      <c r="P27" s="14">
        <v>203.37</v>
      </c>
      <c r="Q27" s="14">
        <v>199.15</v>
      </c>
      <c r="R27" s="14">
        <v>209.65</v>
      </c>
      <c r="S27" s="30">
        <v>200.42</v>
      </c>
      <c r="T27" s="30">
        <v>199.67</v>
      </c>
      <c r="U27" s="30">
        <v>198.99</v>
      </c>
      <c r="V27" s="30">
        <v>198.84</v>
      </c>
      <c r="W27" s="30"/>
      <c r="X27" s="30"/>
      <c r="Y27" s="30"/>
      <c r="Z27" s="30"/>
    </row>
    <row r="28" spans="1:26" ht="9.75" customHeight="1" x14ac:dyDescent="0.2">
      <c r="A28" s="13" t="s">
        <v>263</v>
      </c>
      <c r="B28" s="31" t="s">
        <v>460</v>
      </c>
      <c r="C28" s="14">
        <v>160.75</v>
      </c>
      <c r="D28" s="14">
        <v>159.86000000000001</v>
      </c>
      <c r="E28" s="14">
        <v>158.94999999999999</v>
      </c>
      <c r="F28" s="14">
        <v>158.16</v>
      </c>
      <c r="G28" s="14">
        <v>187.45</v>
      </c>
      <c r="H28" s="14">
        <v>178.74</v>
      </c>
      <c r="I28" s="14">
        <v>178.54</v>
      </c>
      <c r="J28" s="14">
        <v>181.7</v>
      </c>
      <c r="K28" s="14">
        <v>184.02</v>
      </c>
      <c r="L28" s="14">
        <v>180.42</v>
      </c>
      <c r="M28" s="14">
        <v>179.71</v>
      </c>
      <c r="N28" s="14">
        <v>183.51</v>
      </c>
      <c r="O28" s="14">
        <v>189.07</v>
      </c>
      <c r="P28" s="14">
        <v>194.38</v>
      </c>
      <c r="Q28" s="14">
        <v>197.69</v>
      </c>
      <c r="R28" s="14">
        <v>194.15</v>
      </c>
      <c r="S28" s="30">
        <v>205.23</v>
      </c>
      <c r="T28" s="30">
        <v>193.64</v>
      </c>
      <c r="U28" s="30">
        <v>197.41</v>
      </c>
      <c r="V28" s="30">
        <v>203.92</v>
      </c>
      <c r="W28" s="30">
        <v>238.69</v>
      </c>
      <c r="X28" s="30">
        <v>230.34</v>
      </c>
      <c r="Y28" s="30">
        <v>229.23</v>
      </c>
      <c r="Z28" s="30">
        <v>224.76</v>
      </c>
    </row>
    <row r="29" spans="1:26" ht="9.75" customHeight="1" x14ac:dyDescent="0.2">
      <c r="A29" s="13" t="s">
        <v>2</v>
      </c>
      <c r="B29" s="31" t="s">
        <v>464</v>
      </c>
      <c r="C29" s="14">
        <v>148.32</v>
      </c>
      <c r="D29" s="14">
        <v>146.27000000000001</v>
      </c>
      <c r="E29" s="14">
        <v>146.32</v>
      </c>
      <c r="F29" s="14">
        <v>142.94999999999999</v>
      </c>
      <c r="G29" s="14">
        <v>167.64</v>
      </c>
      <c r="H29" s="14">
        <v>161.72999999999999</v>
      </c>
      <c r="I29" s="14">
        <v>155.12</v>
      </c>
      <c r="J29" s="14">
        <v>164.01</v>
      </c>
      <c r="K29" s="14">
        <v>162.54</v>
      </c>
      <c r="L29" s="14">
        <v>165.21</v>
      </c>
      <c r="M29" s="14">
        <v>158.77000000000001</v>
      </c>
      <c r="N29" s="14">
        <v>155.38</v>
      </c>
      <c r="O29" s="14">
        <v>149.38999999999999</v>
      </c>
      <c r="P29" s="14">
        <v>156.06</v>
      </c>
      <c r="Q29" s="14">
        <v>152.05000000000001</v>
      </c>
      <c r="R29" s="14">
        <v>151.61000000000001</v>
      </c>
      <c r="S29" s="30">
        <v>155.24</v>
      </c>
      <c r="T29" s="30">
        <v>148.6</v>
      </c>
      <c r="U29" s="30">
        <v>149.69</v>
      </c>
      <c r="V29" s="30">
        <v>147.29</v>
      </c>
      <c r="W29" s="30">
        <v>152.04</v>
      </c>
      <c r="X29" s="30">
        <v>150.44999999999999</v>
      </c>
      <c r="Y29" s="30">
        <v>152.97999999999999</v>
      </c>
      <c r="Z29" s="30"/>
    </row>
    <row r="30" spans="1:26" ht="9.75" customHeight="1" x14ac:dyDescent="0.2">
      <c r="A30" s="13" t="s">
        <v>246</v>
      </c>
      <c r="B30" s="31" t="s">
        <v>460</v>
      </c>
      <c r="C30" s="14">
        <v>172.18</v>
      </c>
      <c r="D30" s="14">
        <v>172.1</v>
      </c>
      <c r="E30" s="14">
        <v>184.6</v>
      </c>
      <c r="F30" s="14">
        <v>179.47</v>
      </c>
      <c r="G30" s="14">
        <v>160.41</v>
      </c>
      <c r="H30" s="14">
        <v>159.76</v>
      </c>
      <c r="I30" s="14">
        <v>160.79</v>
      </c>
      <c r="J30" s="14">
        <v>154.59</v>
      </c>
      <c r="K30" s="14">
        <v>152.63999999999999</v>
      </c>
      <c r="L30" s="14">
        <v>152.41</v>
      </c>
      <c r="M30" s="14">
        <v>157.33000000000001</v>
      </c>
      <c r="N30" s="14">
        <v>157.4</v>
      </c>
      <c r="O30" s="14">
        <v>175.57</v>
      </c>
      <c r="P30" s="14">
        <v>177.45</v>
      </c>
      <c r="Q30" s="14">
        <v>176.08</v>
      </c>
      <c r="R30" s="14">
        <v>175.17</v>
      </c>
      <c r="S30" s="30">
        <v>178.23</v>
      </c>
      <c r="T30" s="30">
        <v>175.26</v>
      </c>
      <c r="U30" s="30">
        <v>179.46</v>
      </c>
      <c r="V30" s="30">
        <v>176.96</v>
      </c>
      <c r="W30" s="30"/>
      <c r="X30" s="30"/>
      <c r="Y30" s="30"/>
      <c r="Z30" s="30"/>
    </row>
    <row r="31" spans="1:26" ht="9.75" customHeight="1" x14ac:dyDescent="0.2">
      <c r="A31" s="13" t="s">
        <v>264</v>
      </c>
      <c r="B31" s="31" t="s">
        <v>460</v>
      </c>
      <c r="C31" s="14">
        <v>193.5</v>
      </c>
      <c r="D31" s="14">
        <v>198.02</v>
      </c>
      <c r="E31" s="14">
        <v>198.03</v>
      </c>
      <c r="F31" s="14">
        <v>197.43</v>
      </c>
      <c r="G31" s="14">
        <v>213.27</v>
      </c>
      <c r="H31" s="14">
        <v>210.79</v>
      </c>
      <c r="I31" s="14">
        <v>209.45</v>
      </c>
      <c r="J31" s="14">
        <v>207.47</v>
      </c>
      <c r="K31" s="14">
        <v>206.27</v>
      </c>
      <c r="L31" s="14">
        <v>208.09</v>
      </c>
      <c r="M31" s="14">
        <v>209.78</v>
      </c>
      <c r="N31" s="14">
        <v>207.5</v>
      </c>
      <c r="O31" s="14">
        <v>215.06</v>
      </c>
      <c r="P31" s="14">
        <v>210.81</v>
      </c>
      <c r="Q31" s="14">
        <v>212.37</v>
      </c>
      <c r="R31" s="14">
        <v>213.04</v>
      </c>
      <c r="S31" s="30">
        <v>201.84</v>
      </c>
      <c r="T31" s="30">
        <v>207.71</v>
      </c>
      <c r="U31" s="30">
        <v>207.29</v>
      </c>
      <c r="V31" s="30">
        <v>207.32</v>
      </c>
      <c r="W31" s="30">
        <v>240.79</v>
      </c>
      <c r="X31" s="30">
        <v>243.57</v>
      </c>
      <c r="Y31" s="30">
        <v>244.92</v>
      </c>
      <c r="Z31" s="30">
        <v>247.9</v>
      </c>
    </row>
    <row r="32" spans="1:26" ht="9.75" customHeight="1" x14ac:dyDescent="0.2">
      <c r="A32" s="13" t="s">
        <v>247</v>
      </c>
      <c r="B32" s="31" t="s">
        <v>460</v>
      </c>
      <c r="C32" s="14">
        <v>149.87</v>
      </c>
      <c r="D32" s="14">
        <v>151.63999999999999</v>
      </c>
      <c r="E32" s="14">
        <v>152.5</v>
      </c>
      <c r="F32" s="14">
        <v>150.77000000000001</v>
      </c>
      <c r="G32" s="14">
        <v>147.91999999999999</v>
      </c>
      <c r="H32" s="14">
        <v>149.47</v>
      </c>
      <c r="I32" s="14">
        <v>150.32</v>
      </c>
      <c r="J32" s="14">
        <v>152.19</v>
      </c>
      <c r="K32" s="14">
        <v>155.82</v>
      </c>
      <c r="L32" s="14">
        <v>152.06</v>
      </c>
      <c r="M32" s="14">
        <v>150.13</v>
      </c>
      <c r="N32" s="14">
        <v>153.13</v>
      </c>
      <c r="O32" s="14">
        <v>159.63</v>
      </c>
      <c r="P32" s="14">
        <v>155.32</v>
      </c>
      <c r="Q32" s="14">
        <v>155.07</v>
      </c>
      <c r="R32" s="14">
        <v>157.41999999999999</v>
      </c>
      <c r="S32" s="30">
        <v>144.94999999999999</v>
      </c>
      <c r="T32" s="30">
        <v>149.43</v>
      </c>
      <c r="U32" s="30">
        <v>145.77000000000001</v>
      </c>
      <c r="V32" s="30">
        <v>143.88999999999999</v>
      </c>
      <c r="W32" s="30">
        <v>168.24</v>
      </c>
      <c r="X32" s="30">
        <v>174.73</v>
      </c>
      <c r="Y32" s="30">
        <v>175.78</v>
      </c>
      <c r="Z32" s="30">
        <v>176.27</v>
      </c>
    </row>
    <row r="33" spans="1:26" ht="9.75" customHeight="1" x14ac:dyDescent="0.2">
      <c r="A33" s="13" t="s">
        <v>265</v>
      </c>
      <c r="B33" s="31" t="s">
        <v>460</v>
      </c>
      <c r="C33" s="14">
        <v>151.24</v>
      </c>
      <c r="D33" s="14">
        <v>152.24</v>
      </c>
      <c r="E33" s="14">
        <v>146.56</v>
      </c>
      <c r="F33" s="14">
        <v>145.63999999999999</v>
      </c>
      <c r="G33" s="14">
        <v>167.52</v>
      </c>
      <c r="H33" s="14">
        <v>164.14</v>
      </c>
      <c r="I33" s="14">
        <v>165.76</v>
      </c>
      <c r="J33" s="14">
        <v>168.46</v>
      </c>
      <c r="K33" s="14">
        <v>166.36</v>
      </c>
      <c r="L33" s="14">
        <v>163.94</v>
      </c>
      <c r="M33" s="14">
        <v>164.65</v>
      </c>
      <c r="N33" s="14">
        <v>165.86</v>
      </c>
      <c r="O33" s="14">
        <v>169.47</v>
      </c>
      <c r="P33" s="14">
        <v>170.36</v>
      </c>
      <c r="Q33" s="14">
        <v>175.66</v>
      </c>
      <c r="R33" s="14">
        <v>171.1</v>
      </c>
      <c r="S33" s="30">
        <v>180.1</v>
      </c>
      <c r="T33" s="30">
        <v>173.9</v>
      </c>
      <c r="U33" s="30">
        <v>170.5</v>
      </c>
      <c r="V33" s="30">
        <v>173.15</v>
      </c>
      <c r="W33" s="30">
        <v>204.57</v>
      </c>
      <c r="X33" s="30">
        <v>204.32</v>
      </c>
      <c r="Y33" s="30">
        <v>201.26</v>
      </c>
      <c r="Z33" s="30">
        <v>198.32</v>
      </c>
    </row>
    <row r="34" spans="1:26" ht="9.75" customHeight="1" x14ac:dyDescent="0.2">
      <c r="A34" s="13" t="s">
        <v>266</v>
      </c>
      <c r="B34" s="31" t="s">
        <v>464</v>
      </c>
      <c r="C34" s="14">
        <v>140.80000000000001</v>
      </c>
      <c r="D34" s="14">
        <v>143.29</v>
      </c>
      <c r="E34" s="14">
        <v>142.69</v>
      </c>
      <c r="F34" s="14">
        <v>140.85</v>
      </c>
      <c r="G34" s="14">
        <v>135.25</v>
      </c>
      <c r="H34" s="14">
        <v>137.28</v>
      </c>
      <c r="I34" s="14">
        <v>140.38999999999999</v>
      </c>
      <c r="J34" s="14">
        <v>139.18</v>
      </c>
      <c r="K34" s="14">
        <v>133.97</v>
      </c>
      <c r="L34" s="14">
        <v>133.12</v>
      </c>
      <c r="M34" s="14">
        <v>129.81</v>
      </c>
      <c r="N34" s="14">
        <v>132.78</v>
      </c>
      <c r="O34" s="14">
        <v>131.85</v>
      </c>
      <c r="P34" s="14">
        <v>125.62</v>
      </c>
      <c r="Q34" s="14"/>
      <c r="R34" s="14"/>
      <c r="S34" s="30"/>
      <c r="T34" s="30"/>
      <c r="U34" s="30"/>
      <c r="V34" s="30"/>
      <c r="W34" s="30"/>
      <c r="X34" s="30"/>
      <c r="Y34" s="30"/>
      <c r="Z34" s="30"/>
    </row>
    <row r="35" spans="1:26" ht="9.75" customHeight="1" x14ac:dyDescent="0.2">
      <c r="A35" s="13" t="s">
        <v>267</v>
      </c>
      <c r="B35" s="31" t="s">
        <v>460</v>
      </c>
      <c r="C35" s="14">
        <v>139.05000000000001</v>
      </c>
      <c r="D35" s="14">
        <v>136.58000000000001</v>
      </c>
      <c r="E35" s="14">
        <v>136.32</v>
      </c>
      <c r="F35" s="14">
        <v>140.01</v>
      </c>
      <c r="G35" s="14">
        <v>142.12</v>
      </c>
      <c r="H35" s="14">
        <v>141.31</v>
      </c>
      <c r="I35" s="14">
        <v>143.61000000000001</v>
      </c>
      <c r="J35" s="14">
        <v>139.07</v>
      </c>
      <c r="K35" s="14">
        <v>139.96</v>
      </c>
      <c r="L35" s="14">
        <v>141.97</v>
      </c>
      <c r="M35" s="14">
        <v>142.51</v>
      </c>
      <c r="N35" s="14">
        <v>141.30000000000001</v>
      </c>
      <c r="O35" s="14">
        <v>142.26</v>
      </c>
      <c r="P35" s="14">
        <v>144.28</v>
      </c>
      <c r="Q35" s="14">
        <v>144.74</v>
      </c>
      <c r="R35" s="14">
        <v>150.72999999999999</v>
      </c>
      <c r="S35" s="30">
        <v>150.72999999999999</v>
      </c>
      <c r="T35" s="30">
        <v>149.75</v>
      </c>
      <c r="U35" s="30">
        <v>144.97</v>
      </c>
      <c r="V35" s="30">
        <v>145.77000000000001</v>
      </c>
      <c r="W35" s="30">
        <v>151.28</v>
      </c>
      <c r="X35" s="30">
        <v>153.41</v>
      </c>
      <c r="Y35" s="30">
        <v>150.38</v>
      </c>
      <c r="Z35" s="30">
        <v>153.75</v>
      </c>
    </row>
    <row r="36" spans="1:26" ht="9.75" customHeight="1" x14ac:dyDescent="0.2">
      <c r="A36" s="13" t="s">
        <v>268</v>
      </c>
      <c r="B36" s="31" t="s">
        <v>460</v>
      </c>
      <c r="C36" s="14">
        <v>128.62</v>
      </c>
      <c r="D36" s="14">
        <v>127.64</v>
      </c>
      <c r="E36" s="14">
        <v>127.13</v>
      </c>
      <c r="F36" s="14">
        <v>126.2</v>
      </c>
      <c r="G36" s="14">
        <v>134.91999999999999</v>
      </c>
      <c r="H36" s="14">
        <v>131.59</v>
      </c>
      <c r="I36" s="14">
        <v>130.72</v>
      </c>
      <c r="J36" s="14">
        <v>128.91</v>
      </c>
      <c r="K36" s="14">
        <v>131.27000000000001</v>
      </c>
      <c r="L36" s="14">
        <v>130.15</v>
      </c>
      <c r="M36" s="14">
        <v>133.83000000000001</v>
      </c>
      <c r="N36" s="14">
        <v>135.16</v>
      </c>
      <c r="O36" s="14">
        <v>136.86000000000001</v>
      </c>
      <c r="P36" s="14">
        <v>138.02000000000001</v>
      </c>
      <c r="Q36" s="14">
        <v>144.21</v>
      </c>
      <c r="R36" s="14">
        <v>143.51</v>
      </c>
      <c r="S36" s="30">
        <v>142.02000000000001</v>
      </c>
      <c r="T36" s="30">
        <v>136.19</v>
      </c>
      <c r="U36" s="30">
        <v>142.52000000000001</v>
      </c>
      <c r="V36" s="30">
        <v>137.18</v>
      </c>
      <c r="W36" s="30">
        <v>154.24</v>
      </c>
      <c r="X36" s="30">
        <v>153.75</v>
      </c>
      <c r="Y36" s="30">
        <v>158.88999999999999</v>
      </c>
      <c r="Z36" s="30">
        <v>155.9</v>
      </c>
    </row>
    <row r="37" spans="1:26" ht="9.75" customHeight="1" x14ac:dyDescent="0.2">
      <c r="A37" s="13" t="s">
        <v>269</v>
      </c>
      <c r="B37" s="31" t="s">
        <v>460</v>
      </c>
      <c r="C37" s="14">
        <v>129.94</v>
      </c>
      <c r="D37" s="14">
        <v>125.26</v>
      </c>
      <c r="E37" s="14">
        <v>131.13</v>
      </c>
      <c r="F37" s="14">
        <v>125.37</v>
      </c>
      <c r="G37" s="14">
        <v>140.61000000000001</v>
      </c>
      <c r="H37" s="14">
        <v>134.22999999999999</v>
      </c>
      <c r="I37" s="14">
        <v>133.68</v>
      </c>
      <c r="J37" s="14">
        <v>135.31</v>
      </c>
      <c r="K37" s="14">
        <v>135.11000000000001</v>
      </c>
      <c r="L37" s="14">
        <v>131.38</v>
      </c>
      <c r="M37" s="14">
        <v>136.84</v>
      </c>
      <c r="N37" s="14">
        <v>134.41999999999999</v>
      </c>
      <c r="O37" s="14">
        <v>125.96</v>
      </c>
      <c r="P37" s="14">
        <v>132.74</v>
      </c>
      <c r="Q37" s="14">
        <v>122.07</v>
      </c>
      <c r="R37" s="14">
        <v>128.16999999999999</v>
      </c>
      <c r="S37" s="30">
        <v>141.91999999999999</v>
      </c>
      <c r="T37" s="30">
        <v>129.65</v>
      </c>
      <c r="U37" s="30">
        <v>140.19999999999999</v>
      </c>
      <c r="V37" s="30">
        <v>139.63</v>
      </c>
      <c r="W37" s="30">
        <v>149.38999999999999</v>
      </c>
      <c r="X37" s="30">
        <v>152.34</v>
      </c>
      <c r="Y37" s="30">
        <v>147.66999999999999</v>
      </c>
      <c r="Z37" s="30">
        <v>145.6</v>
      </c>
    </row>
    <row r="38" spans="1:26" ht="9.75" customHeight="1" x14ac:dyDescent="0.2">
      <c r="A38" s="13" t="s">
        <v>270</v>
      </c>
      <c r="B38" s="31" t="s">
        <v>460</v>
      </c>
      <c r="C38" s="21">
        <v>127.58</v>
      </c>
      <c r="D38" s="21">
        <v>124.98</v>
      </c>
      <c r="E38" s="21">
        <v>129.22999999999999</v>
      </c>
      <c r="F38" s="21">
        <v>129.30000000000001</v>
      </c>
      <c r="G38" s="21">
        <v>129.74</v>
      </c>
      <c r="H38" s="21">
        <v>125.47</v>
      </c>
      <c r="I38" s="21">
        <v>134.47999999999999</v>
      </c>
      <c r="J38" s="21">
        <v>132.34</v>
      </c>
      <c r="K38" s="21">
        <v>131.85</v>
      </c>
      <c r="L38" s="21">
        <v>128.58000000000001</v>
      </c>
      <c r="M38" s="21">
        <v>128.11000000000001</v>
      </c>
      <c r="N38" s="21">
        <v>129.80000000000001</v>
      </c>
      <c r="O38" s="14">
        <v>113.36</v>
      </c>
      <c r="P38" s="14">
        <v>111.19</v>
      </c>
      <c r="Q38" s="14">
        <v>110.01</v>
      </c>
      <c r="R38" s="14">
        <v>110.87</v>
      </c>
      <c r="S38" s="30">
        <v>109.37</v>
      </c>
      <c r="T38" s="30">
        <v>113.22</v>
      </c>
      <c r="U38" s="30">
        <v>109.81</v>
      </c>
      <c r="V38" s="30">
        <v>108.5</v>
      </c>
      <c r="W38" s="30">
        <v>125.63</v>
      </c>
      <c r="X38" s="30">
        <v>129.88</v>
      </c>
      <c r="Y38" s="30">
        <v>128.88999999999999</v>
      </c>
      <c r="Z38" s="30">
        <v>130.27000000000001</v>
      </c>
    </row>
    <row r="39" spans="1:26" ht="9.75" customHeight="1" x14ac:dyDescent="0.2">
      <c r="A39" s="13" t="s">
        <v>271</v>
      </c>
      <c r="B39" s="31" t="s">
        <v>460</v>
      </c>
      <c r="C39" s="30">
        <v>128.9</v>
      </c>
      <c r="D39" s="30">
        <v>127.74</v>
      </c>
      <c r="E39" s="30">
        <v>131.25</v>
      </c>
      <c r="F39" s="30">
        <v>133.44999999999999</v>
      </c>
      <c r="G39" s="30">
        <v>132.19</v>
      </c>
      <c r="H39" s="30">
        <v>132.6</v>
      </c>
      <c r="I39" s="30">
        <v>131.12</v>
      </c>
      <c r="J39" s="30">
        <v>131.68</v>
      </c>
      <c r="K39" s="30">
        <v>132.27000000000001</v>
      </c>
      <c r="L39" s="30">
        <v>131.63</v>
      </c>
      <c r="M39" s="30">
        <v>129.22</v>
      </c>
      <c r="N39" s="30">
        <v>130.46</v>
      </c>
      <c r="O39" s="14">
        <v>122.44</v>
      </c>
      <c r="P39" s="14">
        <v>124.71</v>
      </c>
      <c r="Q39" s="14">
        <v>124.98</v>
      </c>
      <c r="R39" s="14">
        <v>122.74</v>
      </c>
      <c r="S39" s="30">
        <v>114.89</v>
      </c>
      <c r="T39" s="30">
        <v>121.52</v>
      </c>
      <c r="U39" s="30">
        <v>120.01</v>
      </c>
      <c r="V39" s="30">
        <v>120.89</v>
      </c>
      <c r="W39" s="30">
        <v>150.97999999999999</v>
      </c>
      <c r="X39" s="30">
        <v>152.26</v>
      </c>
      <c r="Y39" s="30">
        <v>150.96</v>
      </c>
      <c r="Z39" s="30">
        <v>148</v>
      </c>
    </row>
    <row r="40" spans="1:26" ht="9.75" customHeight="1" x14ac:dyDescent="0.2">
      <c r="A40" s="13" t="s">
        <v>249</v>
      </c>
      <c r="B40" s="31" t="s">
        <v>464</v>
      </c>
      <c r="C40" s="14">
        <v>150.31</v>
      </c>
      <c r="D40" s="14">
        <v>149.30000000000001</v>
      </c>
      <c r="E40" s="14">
        <v>147.78</v>
      </c>
      <c r="F40" s="14">
        <v>147.19999999999999</v>
      </c>
      <c r="G40" s="14">
        <v>153.94999999999999</v>
      </c>
      <c r="H40" s="14">
        <v>163.01</v>
      </c>
      <c r="I40" s="14">
        <v>156.19</v>
      </c>
      <c r="J40" s="14">
        <v>148.56</v>
      </c>
      <c r="K40" s="14">
        <v>154.26</v>
      </c>
      <c r="L40" s="14">
        <v>147.01</v>
      </c>
      <c r="M40" s="14">
        <v>152.25</v>
      </c>
      <c r="N40" s="14">
        <v>144.01</v>
      </c>
      <c r="O40" s="14"/>
      <c r="P40" s="14"/>
      <c r="Q40" s="14"/>
      <c r="R40" s="14"/>
      <c r="S40" s="30"/>
      <c r="T40" s="30"/>
      <c r="U40" s="30"/>
      <c r="V40" s="30"/>
      <c r="W40" s="30"/>
      <c r="X40" s="30"/>
      <c r="Y40" s="30"/>
      <c r="Z40" s="30"/>
    </row>
    <row r="41" spans="1:26" ht="9.75" customHeight="1" x14ac:dyDescent="0.2">
      <c r="A41" s="13" t="s">
        <v>272</v>
      </c>
      <c r="B41" s="31" t="s">
        <v>460</v>
      </c>
      <c r="C41" s="14">
        <v>190.47</v>
      </c>
      <c r="D41" s="14">
        <v>186.66</v>
      </c>
      <c r="E41" s="14">
        <v>189.06</v>
      </c>
      <c r="F41" s="14">
        <v>195.59</v>
      </c>
      <c r="G41" s="14">
        <v>183.75</v>
      </c>
      <c r="H41" s="14">
        <v>179.79</v>
      </c>
      <c r="I41" s="14">
        <v>180.07</v>
      </c>
      <c r="J41" s="14">
        <v>180.16</v>
      </c>
      <c r="K41" s="14">
        <v>176.72</v>
      </c>
      <c r="L41" s="14">
        <v>175.26</v>
      </c>
      <c r="M41" s="14">
        <v>174.72</v>
      </c>
      <c r="N41" s="14">
        <v>178.7</v>
      </c>
      <c r="O41" s="14">
        <v>186.42</v>
      </c>
      <c r="P41" s="14">
        <v>181.86</v>
      </c>
      <c r="Q41" s="14">
        <v>184.32</v>
      </c>
      <c r="R41" s="14">
        <v>183.89</v>
      </c>
      <c r="S41" s="30">
        <v>188.54</v>
      </c>
      <c r="T41" s="30">
        <v>187.12</v>
      </c>
      <c r="U41" s="30">
        <v>181.21</v>
      </c>
      <c r="V41" s="30">
        <v>186.05</v>
      </c>
      <c r="W41" s="30">
        <v>233.04</v>
      </c>
      <c r="X41" s="30">
        <v>229.51</v>
      </c>
      <c r="Y41" s="30">
        <v>234.72</v>
      </c>
      <c r="Z41" s="30">
        <v>237.06</v>
      </c>
    </row>
    <row r="42" spans="1:26" ht="9.75" customHeight="1" x14ac:dyDescent="0.2">
      <c r="A42" s="13" t="s">
        <v>177</v>
      </c>
      <c r="B42" s="31" t="s">
        <v>460</v>
      </c>
      <c r="C42" s="14">
        <v>132.22</v>
      </c>
      <c r="D42" s="14">
        <v>136.35</v>
      </c>
      <c r="E42" s="14">
        <v>137.85</v>
      </c>
      <c r="F42" s="14">
        <v>140.24</v>
      </c>
      <c r="G42" s="14">
        <v>166.14</v>
      </c>
      <c r="H42" s="14">
        <v>167.67</v>
      </c>
      <c r="I42" s="14">
        <v>164.17</v>
      </c>
      <c r="J42" s="14">
        <v>165.6</v>
      </c>
      <c r="K42" s="14">
        <v>169.1</v>
      </c>
      <c r="L42" s="14">
        <v>165.69</v>
      </c>
      <c r="M42" s="14">
        <v>162.91</v>
      </c>
      <c r="N42" s="14">
        <v>169.42</v>
      </c>
      <c r="O42" s="14">
        <v>172.65</v>
      </c>
      <c r="P42" s="14">
        <v>172.36</v>
      </c>
      <c r="Q42" s="14">
        <v>175.57</v>
      </c>
      <c r="R42" s="14">
        <v>178.81</v>
      </c>
      <c r="S42" s="30">
        <v>180.44</v>
      </c>
      <c r="T42" s="30">
        <v>171</v>
      </c>
      <c r="U42" s="30">
        <v>169.74</v>
      </c>
      <c r="V42" s="30">
        <v>171.54</v>
      </c>
      <c r="W42" s="30"/>
      <c r="X42" s="30"/>
      <c r="Y42" s="30"/>
      <c r="Z42" s="30"/>
    </row>
    <row r="43" spans="1:26" ht="9.75" customHeight="1" x14ac:dyDescent="0.2">
      <c r="A43" s="13" t="s">
        <v>274</v>
      </c>
      <c r="B43" s="31" t="s">
        <v>460</v>
      </c>
      <c r="C43" s="14">
        <v>146.75</v>
      </c>
      <c r="D43" s="14">
        <v>149.03</v>
      </c>
      <c r="E43" s="14">
        <v>147.68</v>
      </c>
      <c r="F43" s="14">
        <v>151.25</v>
      </c>
      <c r="G43" s="14">
        <v>163.72999999999999</v>
      </c>
      <c r="H43" s="14">
        <v>158.38999999999999</v>
      </c>
      <c r="I43" s="14">
        <v>150.36000000000001</v>
      </c>
      <c r="J43" s="14">
        <v>161.69999999999999</v>
      </c>
      <c r="K43" s="14">
        <v>157.75</v>
      </c>
      <c r="L43" s="14">
        <v>156.06</v>
      </c>
      <c r="M43" s="14">
        <v>151.16999999999999</v>
      </c>
      <c r="N43" s="14">
        <v>151.68</v>
      </c>
      <c r="O43" s="14">
        <v>168.79</v>
      </c>
      <c r="P43" s="14">
        <v>165.01</v>
      </c>
      <c r="Q43" s="14">
        <v>169.75</v>
      </c>
      <c r="R43" s="14">
        <v>176.23</v>
      </c>
      <c r="S43" s="30">
        <v>182.06</v>
      </c>
      <c r="T43" s="30">
        <v>166.34</v>
      </c>
      <c r="U43" s="30">
        <v>172.02</v>
      </c>
      <c r="V43" s="30">
        <v>168.41</v>
      </c>
      <c r="W43" s="30"/>
      <c r="X43" s="30"/>
      <c r="Y43" s="30"/>
      <c r="Z43" s="30"/>
    </row>
    <row r="44" spans="1:26" ht="9.75" customHeight="1" x14ac:dyDescent="0.2">
      <c r="A44" s="13" t="s">
        <v>275</v>
      </c>
      <c r="B44" s="31" t="s">
        <v>460</v>
      </c>
      <c r="C44" s="14">
        <v>133.93</v>
      </c>
      <c r="D44" s="14">
        <v>136.69999999999999</v>
      </c>
      <c r="E44" s="14">
        <v>133.69999999999999</v>
      </c>
      <c r="F44" s="14">
        <v>132.03</v>
      </c>
      <c r="G44" s="14">
        <v>151.86000000000001</v>
      </c>
      <c r="H44" s="14">
        <v>150.31</v>
      </c>
      <c r="I44" s="14">
        <v>152.5</v>
      </c>
      <c r="J44" s="14">
        <v>147.94</v>
      </c>
      <c r="K44" s="14">
        <v>145.62</v>
      </c>
      <c r="L44" s="14">
        <v>149.6</v>
      </c>
      <c r="M44" s="14">
        <v>147.47</v>
      </c>
      <c r="N44" s="14">
        <v>153.49</v>
      </c>
      <c r="O44" s="14">
        <v>144.72</v>
      </c>
      <c r="P44" s="14">
        <v>145.34</v>
      </c>
      <c r="Q44" s="14">
        <v>146.32</v>
      </c>
      <c r="R44" s="14">
        <v>152.27000000000001</v>
      </c>
      <c r="S44" s="30">
        <v>151.44</v>
      </c>
      <c r="T44" s="30">
        <v>159.34</v>
      </c>
      <c r="U44" s="30">
        <v>154.19</v>
      </c>
      <c r="V44" s="30">
        <v>158.03</v>
      </c>
      <c r="W44" s="30"/>
      <c r="X44" s="30"/>
      <c r="Y44" s="30"/>
      <c r="Z44" s="30"/>
    </row>
    <row r="45" spans="1:26" ht="9.75" customHeight="1" x14ac:dyDescent="0.2">
      <c r="A45" s="13" t="s">
        <v>276</v>
      </c>
      <c r="B45" s="31" t="s">
        <v>460</v>
      </c>
      <c r="C45" s="14">
        <v>141.88999999999999</v>
      </c>
      <c r="D45" s="14">
        <v>144.43</v>
      </c>
      <c r="E45" s="14">
        <v>144.38999999999999</v>
      </c>
      <c r="F45" s="14">
        <v>145.05000000000001</v>
      </c>
      <c r="G45" s="14">
        <v>160.08000000000001</v>
      </c>
      <c r="H45" s="14">
        <v>158.94</v>
      </c>
      <c r="I45" s="14">
        <v>160.28</v>
      </c>
      <c r="J45" s="14">
        <v>156.86000000000001</v>
      </c>
      <c r="K45" s="14">
        <v>157.62</v>
      </c>
      <c r="L45" s="14">
        <v>154.06</v>
      </c>
      <c r="M45" s="14">
        <v>161.16</v>
      </c>
      <c r="N45" s="14">
        <v>158.68</v>
      </c>
      <c r="O45" s="14">
        <v>157.47999999999999</v>
      </c>
      <c r="P45" s="14">
        <v>155.1</v>
      </c>
      <c r="Q45" s="14">
        <v>161.51</v>
      </c>
      <c r="R45" s="14">
        <v>160.96</v>
      </c>
      <c r="S45" s="30">
        <v>161.09</v>
      </c>
      <c r="T45" s="30">
        <v>166.08</v>
      </c>
      <c r="U45" s="30">
        <v>164.78</v>
      </c>
      <c r="V45" s="30">
        <v>162.44999999999999</v>
      </c>
      <c r="W45" s="30"/>
      <c r="X45" s="30"/>
      <c r="Y45" s="30"/>
      <c r="Z45" s="30"/>
    </row>
    <row r="46" spans="1:26" ht="9.75" customHeight="1" x14ac:dyDescent="0.2">
      <c r="A46" s="13" t="s">
        <v>277</v>
      </c>
      <c r="B46" s="31" t="s">
        <v>460</v>
      </c>
      <c r="C46" s="14">
        <v>136.65</v>
      </c>
      <c r="D46" s="14">
        <v>138.63999999999999</v>
      </c>
      <c r="E46" s="14">
        <v>140.01</v>
      </c>
      <c r="F46" s="14">
        <v>140.06</v>
      </c>
      <c r="G46" s="14">
        <v>162.07</v>
      </c>
      <c r="H46" s="14">
        <v>169.17</v>
      </c>
      <c r="I46" s="14">
        <v>156.57</v>
      </c>
      <c r="J46" s="14">
        <v>153.91</v>
      </c>
      <c r="K46" s="14">
        <v>164.94</v>
      </c>
      <c r="L46" s="14">
        <v>161.47</v>
      </c>
      <c r="M46" s="14">
        <v>159.56</v>
      </c>
      <c r="N46" s="14">
        <v>161.76</v>
      </c>
      <c r="O46" s="14">
        <v>161.35</v>
      </c>
      <c r="P46" s="14">
        <v>162.16999999999999</v>
      </c>
      <c r="Q46" s="14">
        <v>162.59</v>
      </c>
      <c r="R46" s="14">
        <v>164.57</v>
      </c>
      <c r="S46" s="30">
        <v>161.54</v>
      </c>
      <c r="T46" s="30">
        <v>167.1</v>
      </c>
      <c r="U46" s="30">
        <v>163.31</v>
      </c>
      <c r="V46" s="30">
        <v>162.22999999999999</v>
      </c>
      <c r="W46" s="30"/>
      <c r="X46" s="30"/>
      <c r="Y46" s="30"/>
      <c r="Z46" s="30"/>
    </row>
    <row r="47" spans="1:26" ht="9.75" customHeight="1" x14ac:dyDescent="0.2">
      <c r="A47" s="13" t="s">
        <v>132</v>
      </c>
      <c r="B47" s="31" t="s">
        <v>460</v>
      </c>
      <c r="C47" s="14">
        <v>149.91</v>
      </c>
      <c r="D47" s="14">
        <v>155.32</v>
      </c>
      <c r="E47" s="14">
        <v>159.27000000000001</v>
      </c>
      <c r="F47" s="14">
        <v>160.02000000000001</v>
      </c>
      <c r="G47" s="14">
        <v>157.54</v>
      </c>
      <c r="H47" s="14">
        <v>154.37</v>
      </c>
      <c r="I47" s="14">
        <v>155.91</v>
      </c>
      <c r="J47" s="14">
        <v>153.1</v>
      </c>
      <c r="K47" s="14">
        <v>149.35</v>
      </c>
      <c r="L47" s="14">
        <v>156.68</v>
      </c>
      <c r="M47" s="14">
        <v>156.44</v>
      </c>
      <c r="N47" s="14">
        <v>152.16999999999999</v>
      </c>
      <c r="O47" s="14">
        <v>198.67</v>
      </c>
      <c r="P47" s="14">
        <v>193.21</v>
      </c>
      <c r="Q47" s="14">
        <v>192.38</v>
      </c>
      <c r="R47" s="14">
        <v>197.24</v>
      </c>
      <c r="S47" s="30">
        <v>188.35</v>
      </c>
      <c r="T47" s="30">
        <v>188.08</v>
      </c>
      <c r="U47" s="30">
        <v>197.04</v>
      </c>
      <c r="V47" s="30">
        <v>200.2</v>
      </c>
      <c r="W47" s="30"/>
      <c r="X47" s="30"/>
      <c r="Y47" s="30"/>
      <c r="Z47" s="30"/>
    </row>
    <row r="48" spans="1:26" ht="9.75" customHeight="1" x14ac:dyDescent="0.2">
      <c r="A48" s="13" t="s">
        <v>124</v>
      </c>
      <c r="B48" s="31" t="s">
        <v>460</v>
      </c>
      <c r="C48" s="14">
        <v>171.6</v>
      </c>
      <c r="D48" s="14">
        <v>172.56</v>
      </c>
      <c r="E48" s="14">
        <v>171.45</v>
      </c>
      <c r="F48" s="14">
        <v>170.19</v>
      </c>
      <c r="G48" s="14">
        <v>162.35</v>
      </c>
      <c r="H48" s="14">
        <v>162.91999999999999</v>
      </c>
      <c r="I48" s="14">
        <v>166.2</v>
      </c>
      <c r="J48" s="14">
        <v>166.23</v>
      </c>
      <c r="K48" s="14">
        <v>164.21</v>
      </c>
      <c r="L48" s="14">
        <v>173.38</v>
      </c>
      <c r="M48" s="14">
        <v>178.2</v>
      </c>
      <c r="N48" s="14">
        <v>169.02</v>
      </c>
      <c r="O48" s="14">
        <v>165.58</v>
      </c>
      <c r="P48" s="14">
        <v>158.4</v>
      </c>
      <c r="Q48" s="14">
        <v>171.25</v>
      </c>
      <c r="R48" s="14">
        <v>178.65</v>
      </c>
      <c r="S48" s="30">
        <v>177.69</v>
      </c>
      <c r="T48" s="30">
        <v>175.25</v>
      </c>
      <c r="U48" s="30">
        <v>173.54</v>
      </c>
      <c r="V48" s="30">
        <v>175.11</v>
      </c>
      <c r="W48" s="30"/>
      <c r="X48" s="30"/>
      <c r="Y48" s="30"/>
      <c r="Z48" s="30"/>
    </row>
    <row r="49" spans="1:26" ht="9.75" customHeight="1" x14ac:dyDescent="0.2">
      <c r="A49" s="13" t="s">
        <v>52</v>
      </c>
      <c r="B49" s="31" t="s">
        <v>460</v>
      </c>
      <c r="C49" s="14">
        <v>141.11000000000001</v>
      </c>
      <c r="D49" s="14">
        <v>138.16999999999999</v>
      </c>
      <c r="E49" s="14">
        <v>142.29</v>
      </c>
      <c r="F49" s="14">
        <v>138.66</v>
      </c>
      <c r="G49" s="14">
        <v>142.05000000000001</v>
      </c>
      <c r="H49" s="14">
        <v>140.36000000000001</v>
      </c>
      <c r="I49" s="14">
        <v>138.85</v>
      </c>
      <c r="J49" s="14">
        <v>138.46</v>
      </c>
      <c r="K49" s="14">
        <v>140.29</v>
      </c>
      <c r="L49" s="14">
        <v>138.77000000000001</v>
      </c>
      <c r="M49" s="14">
        <v>138.12</v>
      </c>
      <c r="N49" s="14">
        <v>139.88</v>
      </c>
      <c r="O49" s="14">
        <v>167.07</v>
      </c>
      <c r="P49" s="14">
        <v>172.04</v>
      </c>
      <c r="Q49" s="14">
        <v>168.55</v>
      </c>
      <c r="R49" s="14">
        <v>163.82</v>
      </c>
      <c r="S49" s="30">
        <v>165.73</v>
      </c>
      <c r="T49" s="30">
        <v>163.78</v>
      </c>
      <c r="U49" s="30">
        <v>168.8</v>
      </c>
      <c r="V49" s="30">
        <v>173.82</v>
      </c>
      <c r="W49" s="30"/>
      <c r="X49" s="30"/>
      <c r="Y49" s="30"/>
      <c r="Z49" s="30"/>
    </row>
    <row r="50" spans="1:26" ht="9.75" customHeight="1" x14ac:dyDescent="0.2">
      <c r="A50" s="13" t="s">
        <v>278</v>
      </c>
      <c r="B50" s="31" t="s">
        <v>464</v>
      </c>
      <c r="C50" s="14">
        <v>164.58</v>
      </c>
      <c r="D50" s="14">
        <v>170.08</v>
      </c>
      <c r="E50" s="14">
        <v>171.66</v>
      </c>
      <c r="F50" s="14">
        <v>169.92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30"/>
      <c r="T50" s="30"/>
      <c r="U50" s="30"/>
      <c r="V50" s="30"/>
      <c r="W50" s="30"/>
      <c r="X50" s="30"/>
      <c r="Y50" s="30"/>
      <c r="Z50" s="30"/>
    </row>
    <row r="51" spans="1:26" ht="9.75" customHeight="1" x14ac:dyDescent="0.2">
      <c r="A51" s="13" t="s">
        <v>161</v>
      </c>
      <c r="B51" s="31" t="s">
        <v>464</v>
      </c>
      <c r="C51" s="14">
        <v>112.44</v>
      </c>
      <c r="D51" s="14">
        <v>117.01</v>
      </c>
      <c r="E51" s="14">
        <v>115.39</v>
      </c>
      <c r="F51" s="14">
        <v>111.62</v>
      </c>
      <c r="G51" s="14">
        <v>105.63</v>
      </c>
      <c r="H51" s="14">
        <v>107.19</v>
      </c>
      <c r="I51" s="14">
        <v>105.42</v>
      </c>
      <c r="J51" s="14">
        <v>105.03</v>
      </c>
      <c r="K51" s="14">
        <v>107.68</v>
      </c>
      <c r="L51" s="14">
        <v>107.91</v>
      </c>
      <c r="M51" s="14">
        <v>107.96</v>
      </c>
      <c r="N51" s="14"/>
      <c r="O51" s="14"/>
      <c r="P51" s="14"/>
      <c r="Q51" s="14"/>
      <c r="R51" s="14"/>
      <c r="S51" s="30"/>
      <c r="T51" s="30"/>
      <c r="U51" s="30"/>
      <c r="V51" s="30"/>
      <c r="W51" s="30"/>
      <c r="X51" s="30"/>
      <c r="Y51" s="30"/>
      <c r="Z51" s="30"/>
    </row>
    <row r="52" spans="1:26" ht="9.75" customHeight="1" x14ac:dyDescent="0.2">
      <c r="A52" s="13" t="s">
        <v>279</v>
      </c>
      <c r="B52" s="31" t="s">
        <v>460</v>
      </c>
      <c r="C52" s="14">
        <v>183.82</v>
      </c>
      <c r="D52" s="14">
        <v>180.62</v>
      </c>
      <c r="E52" s="14">
        <v>188.13</v>
      </c>
      <c r="F52" s="14">
        <v>191.2</v>
      </c>
      <c r="G52" s="14">
        <v>187.9</v>
      </c>
      <c r="H52" s="14">
        <v>177.95</v>
      </c>
      <c r="I52" s="14">
        <v>181.71</v>
      </c>
      <c r="J52" s="14">
        <v>179.8</v>
      </c>
      <c r="K52" s="14">
        <v>180.06</v>
      </c>
      <c r="L52" s="14">
        <v>177.4</v>
      </c>
      <c r="M52" s="14">
        <v>183.12</v>
      </c>
      <c r="N52" s="14">
        <v>180.06</v>
      </c>
      <c r="O52" s="14">
        <v>181.06</v>
      </c>
      <c r="P52" s="14">
        <v>178.58</v>
      </c>
      <c r="Q52" s="14">
        <v>183.38</v>
      </c>
      <c r="R52" s="14">
        <v>187.93</v>
      </c>
      <c r="S52" s="30">
        <v>201.28</v>
      </c>
      <c r="T52" s="30">
        <v>198.16</v>
      </c>
      <c r="U52" s="30">
        <v>202.58</v>
      </c>
      <c r="V52" s="30">
        <v>194.91</v>
      </c>
      <c r="W52" s="30">
        <v>223.73</v>
      </c>
      <c r="X52" s="30">
        <v>224.74</v>
      </c>
      <c r="Y52" s="30">
        <v>221.72</v>
      </c>
      <c r="Z52" s="30">
        <v>217.36</v>
      </c>
    </row>
    <row r="53" spans="1:26" ht="9.75" customHeight="1" x14ac:dyDescent="0.2">
      <c r="A53" s="13" t="s">
        <v>135</v>
      </c>
      <c r="B53" s="31" t="s">
        <v>460</v>
      </c>
      <c r="C53" s="14">
        <v>133.49</v>
      </c>
      <c r="D53" s="14">
        <v>134.84</v>
      </c>
      <c r="E53" s="14">
        <v>135.47</v>
      </c>
      <c r="F53" s="14">
        <v>139.77000000000001</v>
      </c>
      <c r="G53" s="14">
        <v>164.98</v>
      </c>
      <c r="H53" s="14">
        <v>170.74</v>
      </c>
      <c r="I53" s="14">
        <v>171.15</v>
      </c>
      <c r="J53" s="14">
        <v>167.81</v>
      </c>
      <c r="K53" s="14">
        <v>176.11</v>
      </c>
      <c r="L53" s="14">
        <v>168.83</v>
      </c>
      <c r="M53" s="14">
        <v>163.83000000000001</v>
      </c>
      <c r="N53" s="14">
        <v>165.93</v>
      </c>
      <c r="O53" s="14">
        <v>163.9</v>
      </c>
      <c r="P53" s="14">
        <v>157.08000000000001</v>
      </c>
      <c r="Q53" s="14">
        <v>159.6</v>
      </c>
      <c r="R53" s="14">
        <v>163.26</v>
      </c>
      <c r="S53" s="30">
        <v>169.14</v>
      </c>
      <c r="T53" s="30">
        <v>159.03</v>
      </c>
      <c r="U53" s="30">
        <v>165.45</v>
      </c>
      <c r="V53" s="30">
        <v>163.96</v>
      </c>
      <c r="W53" s="30">
        <v>176.79</v>
      </c>
      <c r="X53" s="30">
        <v>175.78</v>
      </c>
      <c r="Y53" s="30">
        <v>178.77</v>
      </c>
      <c r="Z53" s="30">
        <v>170.89</v>
      </c>
    </row>
    <row r="54" spans="1:26" ht="9.75" customHeight="1" x14ac:dyDescent="0.2">
      <c r="A54" s="13" t="s">
        <v>153</v>
      </c>
      <c r="B54" s="31" t="s">
        <v>460</v>
      </c>
      <c r="C54" s="14">
        <v>124.28</v>
      </c>
      <c r="D54" s="14">
        <v>128.27000000000001</v>
      </c>
      <c r="E54" s="14">
        <v>130.02000000000001</v>
      </c>
      <c r="F54" s="14">
        <v>129.30000000000001</v>
      </c>
      <c r="G54" s="14">
        <v>153.34</v>
      </c>
      <c r="H54" s="14">
        <v>158.76</v>
      </c>
      <c r="I54" s="14">
        <v>151.38999999999999</v>
      </c>
      <c r="J54" s="14">
        <v>149.53</v>
      </c>
      <c r="K54" s="14">
        <v>153.24</v>
      </c>
      <c r="L54" s="14">
        <v>146.22999999999999</v>
      </c>
      <c r="M54" s="14">
        <v>151.78</v>
      </c>
      <c r="N54" s="14">
        <v>150.47999999999999</v>
      </c>
      <c r="O54" s="14">
        <v>160.97999999999999</v>
      </c>
      <c r="P54" s="14">
        <v>159.52000000000001</v>
      </c>
      <c r="Q54" s="14">
        <v>157.96</v>
      </c>
      <c r="R54" s="14">
        <v>157.96</v>
      </c>
      <c r="S54" s="30">
        <v>154.29</v>
      </c>
      <c r="T54" s="30">
        <v>151.99</v>
      </c>
      <c r="U54" s="30">
        <v>158.22999999999999</v>
      </c>
      <c r="V54" s="30">
        <v>164.53</v>
      </c>
      <c r="W54" s="30">
        <v>192.3</v>
      </c>
      <c r="X54" s="30">
        <v>190.35</v>
      </c>
      <c r="Y54" s="30">
        <v>191.49</v>
      </c>
      <c r="Z54" s="30">
        <v>195.06</v>
      </c>
    </row>
    <row r="55" spans="1:26" ht="9.75" customHeight="1" x14ac:dyDescent="0.2">
      <c r="A55" s="13" t="s">
        <v>281</v>
      </c>
      <c r="B55" s="31" t="s">
        <v>460</v>
      </c>
      <c r="C55" s="14">
        <v>138.44999999999999</v>
      </c>
      <c r="D55" s="14">
        <v>142.22</v>
      </c>
      <c r="E55" s="14">
        <v>141.35</v>
      </c>
      <c r="F55" s="14">
        <v>137.69</v>
      </c>
      <c r="G55" s="14">
        <v>165.65</v>
      </c>
      <c r="H55" s="14">
        <v>160.97999999999999</v>
      </c>
      <c r="I55" s="14">
        <v>162.93</v>
      </c>
      <c r="J55" s="14">
        <v>167.27</v>
      </c>
      <c r="K55" s="14">
        <v>168.36</v>
      </c>
      <c r="L55" s="14">
        <v>169.62</v>
      </c>
      <c r="M55" s="14">
        <v>166.91</v>
      </c>
      <c r="N55" s="14">
        <v>162.79</v>
      </c>
      <c r="O55" s="14">
        <v>158.63999999999999</v>
      </c>
      <c r="P55" s="14">
        <v>160.65</v>
      </c>
      <c r="Q55" s="14">
        <v>161.91</v>
      </c>
      <c r="R55" s="14">
        <v>160.06</v>
      </c>
      <c r="S55" s="30">
        <v>160.80000000000001</v>
      </c>
      <c r="T55" s="30">
        <v>160.30000000000001</v>
      </c>
      <c r="U55" s="30">
        <v>158.94</v>
      </c>
      <c r="V55" s="30">
        <v>164.94</v>
      </c>
      <c r="W55" s="30">
        <v>180.78</v>
      </c>
      <c r="X55" s="30">
        <v>177.35</v>
      </c>
      <c r="Y55" s="30">
        <v>178.98</v>
      </c>
      <c r="Z55" s="30">
        <v>178.16</v>
      </c>
    </row>
    <row r="56" spans="1:26" ht="9.75" customHeight="1" x14ac:dyDescent="0.2">
      <c r="A56" s="13" t="s">
        <v>40</v>
      </c>
      <c r="B56" s="31" t="s">
        <v>460</v>
      </c>
      <c r="C56" s="14">
        <v>137.25</v>
      </c>
      <c r="D56" s="14">
        <v>138.53</v>
      </c>
      <c r="E56" s="14">
        <v>139.86000000000001</v>
      </c>
      <c r="F56" s="14">
        <v>139.01</v>
      </c>
      <c r="G56" s="14">
        <v>155.68</v>
      </c>
      <c r="H56" s="14">
        <v>158.85</v>
      </c>
      <c r="I56" s="14">
        <v>157.15</v>
      </c>
      <c r="J56" s="14">
        <v>152.30000000000001</v>
      </c>
      <c r="K56" s="14">
        <v>151.55000000000001</v>
      </c>
      <c r="L56" s="14">
        <v>154.84</v>
      </c>
      <c r="M56" s="14">
        <v>157.29</v>
      </c>
      <c r="N56" s="14">
        <v>156.6</v>
      </c>
      <c r="O56" s="14">
        <v>164.1</v>
      </c>
      <c r="P56" s="14">
        <v>169.64</v>
      </c>
      <c r="Q56" s="14">
        <v>167.28</v>
      </c>
      <c r="R56" s="14">
        <v>163.66999999999999</v>
      </c>
      <c r="S56" s="30">
        <v>161.32</v>
      </c>
      <c r="T56" s="30">
        <v>166.05</v>
      </c>
      <c r="U56" s="30">
        <v>161.6</v>
      </c>
      <c r="V56" s="30">
        <v>164.75</v>
      </c>
      <c r="W56" s="30">
        <v>192.13</v>
      </c>
      <c r="X56" s="30">
        <v>197.11</v>
      </c>
      <c r="Y56" s="30">
        <v>200.65</v>
      </c>
      <c r="Z56" s="30">
        <v>194.83</v>
      </c>
    </row>
    <row r="57" spans="1:26" ht="9.75" customHeight="1" x14ac:dyDescent="0.2">
      <c r="A57" s="13" t="s">
        <v>28</v>
      </c>
      <c r="B57" s="31" t="s">
        <v>460</v>
      </c>
      <c r="C57" s="14">
        <v>139.76</v>
      </c>
      <c r="D57" s="14">
        <v>143.07</v>
      </c>
      <c r="E57" s="14">
        <v>138.88</v>
      </c>
      <c r="F57" s="14">
        <v>140.52000000000001</v>
      </c>
      <c r="G57" s="14">
        <v>159.91</v>
      </c>
      <c r="H57" s="14">
        <v>159.66999999999999</v>
      </c>
      <c r="I57" s="14">
        <v>158.07</v>
      </c>
      <c r="J57" s="14">
        <v>161.88999999999999</v>
      </c>
      <c r="K57" s="14">
        <v>157.69999999999999</v>
      </c>
      <c r="L57" s="14">
        <v>158.33000000000001</v>
      </c>
      <c r="M57" s="14">
        <v>157.5</v>
      </c>
      <c r="N57" s="14">
        <v>159.26</v>
      </c>
      <c r="O57" s="14">
        <v>165.43</v>
      </c>
      <c r="P57" s="14">
        <v>164.56</v>
      </c>
      <c r="Q57" s="14">
        <v>164.83</v>
      </c>
      <c r="R57" s="14">
        <v>170.55</v>
      </c>
      <c r="S57" s="30">
        <v>169.94</v>
      </c>
      <c r="T57" s="30">
        <v>164.51</v>
      </c>
      <c r="U57" s="30">
        <v>162.58000000000001</v>
      </c>
      <c r="V57" s="30">
        <v>171.84</v>
      </c>
      <c r="W57" s="30">
        <v>170.96</v>
      </c>
      <c r="X57" s="30">
        <v>172.22</v>
      </c>
      <c r="Y57" s="30">
        <v>169.81</v>
      </c>
      <c r="Z57" s="30">
        <v>170.53</v>
      </c>
    </row>
    <row r="58" spans="1:26" ht="9.75" customHeight="1" x14ac:dyDescent="0.2">
      <c r="A58" s="13" t="s">
        <v>250</v>
      </c>
      <c r="B58" s="31" t="s">
        <v>460</v>
      </c>
      <c r="C58" s="14">
        <v>167.86</v>
      </c>
      <c r="D58" s="14">
        <v>171.62</v>
      </c>
      <c r="E58" s="14">
        <v>166.88</v>
      </c>
      <c r="F58" s="14">
        <v>167.73</v>
      </c>
      <c r="G58" s="14">
        <v>162.16</v>
      </c>
      <c r="H58" s="14">
        <v>163.19</v>
      </c>
      <c r="I58" s="14">
        <v>167.23</v>
      </c>
      <c r="J58" s="14">
        <v>163.4</v>
      </c>
      <c r="K58" s="14">
        <v>171.89</v>
      </c>
      <c r="L58" s="14">
        <v>166.39</v>
      </c>
      <c r="M58" s="14">
        <v>165.38</v>
      </c>
      <c r="N58" s="14">
        <v>165.97</v>
      </c>
      <c r="O58" s="14">
        <v>168.1</v>
      </c>
      <c r="P58" s="14">
        <v>169.44</v>
      </c>
      <c r="Q58" s="14">
        <v>169</v>
      </c>
      <c r="R58" s="14">
        <v>167.27</v>
      </c>
      <c r="S58" s="30">
        <v>170.92</v>
      </c>
      <c r="T58" s="30">
        <v>173.23</v>
      </c>
      <c r="U58" s="30">
        <v>176.64</v>
      </c>
      <c r="V58" s="30">
        <v>177.99</v>
      </c>
      <c r="W58" s="30">
        <v>191.71</v>
      </c>
      <c r="X58" s="30">
        <v>195.12</v>
      </c>
      <c r="Y58" s="30">
        <v>191.34</v>
      </c>
      <c r="Z58" s="30">
        <v>183.72</v>
      </c>
    </row>
    <row r="59" spans="1:26" ht="9.75" customHeight="1" x14ac:dyDescent="0.2">
      <c r="A59" s="13" t="s">
        <v>251</v>
      </c>
      <c r="B59" s="31" t="s">
        <v>460</v>
      </c>
      <c r="C59" s="14">
        <v>133.38999999999999</v>
      </c>
      <c r="D59" s="14">
        <v>138.94999999999999</v>
      </c>
      <c r="E59" s="14">
        <v>131.13</v>
      </c>
      <c r="F59" s="14">
        <v>128.37</v>
      </c>
      <c r="G59" s="14">
        <v>129.81</v>
      </c>
      <c r="H59" s="14">
        <v>128.69</v>
      </c>
      <c r="I59" s="14">
        <v>128.29</v>
      </c>
      <c r="J59" s="14">
        <v>125.2</v>
      </c>
      <c r="K59" s="14">
        <v>125.95</v>
      </c>
      <c r="L59" s="14">
        <v>121.61</v>
      </c>
      <c r="M59" s="14">
        <v>123.82</v>
      </c>
      <c r="N59" s="14">
        <v>128.5</v>
      </c>
      <c r="O59" s="14">
        <v>117.65</v>
      </c>
      <c r="P59" s="14">
        <v>120.46</v>
      </c>
      <c r="Q59" s="14">
        <v>136.13999999999999</v>
      </c>
      <c r="R59" s="14">
        <v>129.28</v>
      </c>
      <c r="S59" s="30">
        <v>129.56</v>
      </c>
      <c r="T59" s="30">
        <v>128.82</v>
      </c>
      <c r="U59" s="30">
        <v>124.39</v>
      </c>
      <c r="V59" s="30">
        <v>124.92</v>
      </c>
      <c r="W59" s="30">
        <v>135.49</v>
      </c>
      <c r="X59" s="30">
        <v>135.36000000000001</v>
      </c>
      <c r="Y59" s="30">
        <v>134.83000000000001</v>
      </c>
      <c r="Z59" s="30">
        <v>138.52000000000001</v>
      </c>
    </row>
    <row r="60" spans="1:26" ht="9.75" customHeight="1" x14ac:dyDescent="0.2">
      <c r="A60" s="13" t="s">
        <v>252</v>
      </c>
      <c r="B60" s="31" t="s">
        <v>460</v>
      </c>
      <c r="C60" s="14">
        <v>131.09</v>
      </c>
      <c r="D60" s="14">
        <v>127.16</v>
      </c>
      <c r="E60" s="14">
        <v>129.09</v>
      </c>
      <c r="F60" s="14">
        <v>131.76</v>
      </c>
      <c r="G60" s="14">
        <v>135.66999999999999</v>
      </c>
      <c r="H60" s="14">
        <v>134.82</v>
      </c>
      <c r="I60" s="14">
        <v>130.77000000000001</v>
      </c>
      <c r="J60" s="14">
        <v>134.65</v>
      </c>
      <c r="K60" s="14">
        <v>135.72999999999999</v>
      </c>
      <c r="L60" s="14">
        <v>135.58000000000001</v>
      </c>
      <c r="M60" s="14">
        <v>135.05000000000001</v>
      </c>
      <c r="N60" s="14">
        <v>134.29</v>
      </c>
      <c r="O60" s="14">
        <v>133.35</v>
      </c>
      <c r="P60" s="14">
        <v>128.78</v>
      </c>
      <c r="Q60" s="14">
        <v>131.52000000000001</v>
      </c>
      <c r="R60" s="14">
        <v>131.34</v>
      </c>
      <c r="S60" s="30">
        <v>131.34</v>
      </c>
      <c r="T60" s="30">
        <v>127.35</v>
      </c>
      <c r="U60" s="30">
        <v>127.21</v>
      </c>
      <c r="V60" s="30">
        <v>128.04</v>
      </c>
      <c r="W60" s="30">
        <v>191</v>
      </c>
      <c r="X60" s="30">
        <v>192.49</v>
      </c>
      <c r="Y60" s="30">
        <v>199.8</v>
      </c>
      <c r="Z60" s="30">
        <v>202.36</v>
      </c>
    </row>
    <row r="61" spans="1:26" ht="9.75" customHeight="1" x14ac:dyDescent="0.2">
      <c r="A61" s="13" t="s">
        <v>253</v>
      </c>
      <c r="B61" s="31" t="s">
        <v>460</v>
      </c>
      <c r="C61" s="14">
        <v>190.73</v>
      </c>
      <c r="D61" s="14">
        <v>186.13</v>
      </c>
      <c r="E61" s="14">
        <v>185.56</v>
      </c>
      <c r="F61" s="14">
        <v>181.06</v>
      </c>
      <c r="G61" s="14">
        <v>193.96</v>
      </c>
      <c r="H61" s="14">
        <v>198.59</v>
      </c>
      <c r="I61" s="14">
        <v>193.96</v>
      </c>
      <c r="J61" s="14">
        <v>193.96</v>
      </c>
      <c r="K61" s="14">
        <v>200.54</v>
      </c>
      <c r="L61" s="14">
        <v>199.04</v>
      </c>
      <c r="M61" s="14">
        <v>198.14</v>
      </c>
      <c r="N61" s="14">
        <v>199.3</v>
      </c>
      <c r="O61" s="14">
        <v>195.24</v>
      </c>
      <c r="P61" s="14">
        <v>197.6</v>
      </c>
      <c r="Q61" s="14">
        <v>196.81</v>
      </c>
      <c r="R61" s="14">
        <v>194.75</v>
      </c>
      <c r="S61" s="30">
        <v>195.24</v>
      </c>
      <c r="T61" s="30">
        <v>193.77</v>
      </c>
      <c r="U61" s="30">
        <v>201.13</v>
      </c>
      <c r="V61" s="30">
        <v>202.51</v>
      </c>
      <c r="W61" s="30">
        <v>235.22</v>
      </c>
      <c r="X61" s="30">
        <v>235.89</v>
      </c>
      <c r="Y61" s="30">
        <v>235.89</v>
      </c>
      <c r="Z61" s="30">
        <v>233.67</v>
      </c>
    </row>
    <row r="62" spans="1:26" ht="9.75" customHeight="1" x14ac:dyDescent="0.2">
      <c r="A62" s="13" t="s">
        <v>130</v>
      </c>
      <c r="B62" s="31" t="s">
        <v>460</v>
      </c>
      <c r="C62" s="14">
        <v>158.72</v>
      </c>
      <c r="D62" s="14">
        <v>155.04</v>
      </c>
      <c r="E62" s="14">
        <v>157.87</v>
      </c>
      <c r="F62" s="14">
        <v>155.88999999999999</v>
      </c>
      <c r="G62" s="14">
        <v>137.47999999999999</v>
      </c>
      <c r="H62" s="14">
        <v>141.91999999999999</v>
      </c>
      <c r="I62" s="14">
        <v>148.54</v>
      </c>
      <c r="J62" s="14">
        <v>139.68</v>
      </c>
      <c r="K62" s="14">
        <v>139.57</v>
      </c>
      <c r="L62" s="14">
        <v>140</v>
      </c>
      <c r="M62" s="14">
        <v>144.55000000000001</v>
      </c>
      <c r="N62" s="14">
        <v>143.84</v>
      </c>
      <c r="O62" s="14">
        <v>144.16</v>
      </c>
      <c r="P62" s="14">
        <v>140.15</v>
      </c>
      <c r="Q62" s="14">
        <v>137.94999999999999</v>
      </c>
      <c r="R62" s="14">
        <v>135.38</v>
      </c>
      <c r="S62" s="30">
        <v>127.64</v>
      </c>
      <c r="T62" s="30">
        <v>136.52000000000001</v>
      </c>
      <c r="U62" s="30">
        <v>136.28</v>
      </c>
      <c r="V62" s="30">
        <v>137.94999999999999</v>
      </c>
      <c r="W62" s="30">
        <v>165.39</v>
      </c>
      <c r="X62" s="30">
        <v>163.38999999999999</v>
      </c>
      <c r="Y62" s="30">
        <v>161.4</v>
      </c>
      <c r="Z62" s="30">
        <v>166.5</v>
      </c>
    </row>
    <row r="63" spans="1:26" ht="9.75" customHeight="1" x14ac:dyDescent="0.2">
      <c r="A63" s="13" t="s">
        <v>283</v>
      </c>
      <c r="B63" s="31" t="s">
        <v>460</v>
      </c>
      <c r="C63" s="14">
        <v>193.12</v>
      </c>
      <c r="D63" s="14">
        <v>194.47</v>
      </c>
      <c r="E63" s="14">
        <v>194.65</v>
      </c>
      <c r="F63" s="14">
        <v>195.9</v>
      </c>
      <c r="G63" s="14">
        <v>176.1</v>
      </c>
      <c r="H63" s="14">
        <v>175.24</v>
      </c>
      <c r="I63" s="14">
        <v>175.74</v>
      </c>
      <c r="J63" s="14">
        <v>174.83</v>
      </c>
      <c r="K63" s="14">
        <v>172.98</v>
      </c>
      <c r="L63" s="14">
        <v>181.44</v>
      </c>
      <c r="M63" s="14">
        <v>179.63</v>
      </c>
      <c r="N63" s="14">
        <v>176.4</v>
      </c>
      <c r="O63" s="14">
        <v>177.16</v>
      </c>
      <c r="P63" s="14">
        <v>179.43</v>
      </c>
      <c r="Q63" s="14">
        <v>175.16</v>
      </c>
      <c r="R63" s="14">
        <v>180</v>
      </c>
      <c r="S63" s="30">
        <v>178.5</v>
      </c>
      <c r="T63" s="30">
        <v>172.9</v>
      </c>
      <c r="U63" s="30">
        <v>181.45</v>
      </c>
      <c r="V63" s="30">
        <v>176.66</v>
      </c>
      <c r="W63" s="30"/>
      <c r="X63" s="30"/>
      <c r="Y63" s="30"/>
      <c r="Z63" s="30"/>
    </row>
    <row r="64" spans="1:26" ht="9.75" customHeight="1" x14ac:dyDescent="0.2">
      <c r="A64" s="13" t="s">
        <v>287</v>
      </c>
      <c r="B64" s="31" t="s">
        <v>460</v>
      </c>
      <c r="C64" s="14">
        <v>181.97</v>
      </c>
      <c r="D64" s="14">
        <v>180.23</v>
      </c>
      <c r="E64" s="14">
        <v>181.03</v>
      </c>
      <c r="F64" s="14">
        <v>179.89</v>
      </c>
      <c r="G64" s="14">
        <v>184.7</v>
      </c>
      <c r="H64" s="14">
        <v>183.8</v>
      </c>
      <c r="I64" s="14">
        <v>187.14</v>
      </c>
      <c r="J64" s="14">
        <v>182.2</v>
      </c>
      <c r="K64" s="14">
        <v>185.74</v>
      </c>
      <c r="L64" s="14">
        <v>184.33</v>
      </c>
      <c r="M64" s="14">
        <v>184.48</v>
      </c>
      <c r="N64" s="14">
        <v>187.64</v>
      </c>
      <c r="O64" s="14">
        <v>191.91</v>
      </c>
      <c r="P64" s="14">
        <v>192.14</v>
      </c>
      <c r="Q64" s="14">
        <v>189.04</v>
      </c>
      <c r="R64" s="14">
        <v>186.82</v>
      </c>
      <c r="S64" s="30">
        <v>186.52</v>
      </c>
      <c r="T64" s="30">
        <v>192.27</v>
      </c>
      <c r="U64" s="30">
        <v>190.51</v>
      </c>
      <c r="V64" s="30">
        <v>188.43</v>
      </c>
      <c r="W64" s="30">
        <v>212.84</v>
      </c>
      <c r="X64" s="30">
        <v>216.02</v>
      </c>
      <c r="Y64" s="30">
        <v>213.15</v>
      </c>
      <c r="Z64" s="30">
        <v>210.44</v>
      </c>
    </row>
    <row r="65" spans="1:26" ht="9.75" customHeight="1" x14ac:dyDescent="0.2">
      <c r="A65" s="13" t="s">
        <v>288</v>
      </c>
      <c r="B65" s="31" t="s">
        <v>460</v>
      </c>
      <c r="C65" s="14">
        <v>152.79</v>
      </c>
      <c r="D65" s="14">
        <v>152.51</v>
      </c>
      <c r="E65" s="14">
        <v>152.69</v>
      </c>
      <c r="F65" s="14">
        <v>150.21</v>
      </c>
      <c r="G65" s="14">
        <v>144.06</v>
      </c>
      <c r="H65" s="14">
        <v>142.22</v>
      </c>
      <c r="I65" s="14">
        <v>141.97999999999999</v>
      </c>
      <c r="J65" s="14">
        <v>143.91</v>
      </c>
      <c r="K65" s="14">
        <v>148.97</v>
      </c>
      <c r="L65" s="14">
        <v>148.76</v>
      </c>
      <c r="M65" s="14">
        <v>150.5</v>
      </c>
      <c r="N65" s="14">
        <v>148.78</v>
      </c>
      <c r="O65" s="14">
        <v>173.85</v>
      </c>
      <c r="P65" s="14">
        <v>170.66</v>
      </c>
      <c r="Q65" s="14">
        <v>173.87</v>
      </c>
      <c r="R65" s="14">
        <v>172.29</v>
      </c>
      <c r="S65" s="30">
        <v>176.2</v>
      </c>
      <c r="T65" s="30">
        <v>182.55</v>
      </c>
      <c r="U65" s="30">
        <v>172.49</v>
      </c>
      <c r="V65" s="30">
        <v>169.52</v>
      </c>
      <c r="W65" s="30"/>
      <c r="X65" s="30"/>
      <c r="Y65" s="30"/>
      <c r="Z65" s="30"/>
    </row>
    <row r="66" spans="1:26" ht="9.75" customHeight="1" x14ac:dyDescent="0.2">
      <c r="A66" s="13" t="s">
        <v>162</v>
      </c>
      <c r="B66" s="31" t="s">
        <v>460</v>
      </c>
      <c r="C66" s="14">
        <v>199.23</v>
      </c>
      <c r="D66" s="14">
        <v>194.28</v>
      </c>
      <c r="E66" s="14">
        <v>188.44</v>
      </c>
      <c r="F66" s="14">
        <v>193.15</v>
      </c>
      <c r="G66" s="14">
        <v>194.63</v>
      </c>
      <c r="H66" s="14">
        <v>198.17</v>
      </c>
      <c r="I66" s="14">
        <v>197.42</v>
      </c>
      <c r="J66" s="14">
        <v>192.85</v>
      </c>
      <c r="K66" s="14">
        <v>194.29</v>
      </c>
      <c r="L66" s="14">
        <v>198.38</v>
      </c>
      <c r="M66" s="14">
        <v>194.97</v>
      </c>
      <c r="N66" s="14">
        <v>197.44</v>
      </c>
      <c r="O66" s="14">
        <v>185.58</v>
      </c>
      <c r="P66" s="14">
        <v>188.02</v>
      </c>
      <c r="Q66" s="14">
        <v>189.45</v>
      </c>
      <c r="R66" s="14">
        <v>183.26</v>
      </c>
      <c r="S66" s="30">
        <v>185.01</v>
      </c>
      <c r="T66" s="30">
        <v>193.49</v>
      </c>
      <c r="U66" s="30">
        <v>187.48</v>
      </c>
      <c r="V66" s="30">
        <v>186.94</v>
      </c>
      <c r="W66" s="30">
        <v>222.98</v>
      </c>
      <c r="X66" s="30">
        <v>225.59</v>
      </c>
      <c r="Y66" s="30">
        <v>230.88</v>
      </c>
      <c r="Z66" s="30">
        <v>221.77</v>
      </c>
    </row>
    <row r="67" spans="1:26" ht="9.75" customHeight="1" x14ac:dyDescent="0.2">
      <c r="A67" s="13" t="s">
        <v>289</v>
      </c>
      <c r="B67" s="31" t="s">
        <v>460</v>
      </c>
      <c r="C67" s="14">
        <v>121.44</v>
      </c>
      <c r="D67" s="14">
        <v>123.1</v>
      </c>
      <c r="E67" s="14">
        <v>123.19</v>
      </c>
      <c r="F67" s="14">
        <v>119.71</v>
      </c>
      <c r="G67" s="14">
        <v>127.31</v>
      </c>
      <c r="H67" s="14">
        <v>126.19</v>
      </c>
      <c r="I67" s="14">
        <v>129.44999999999999</v>
      </c>
      <c r="J67" s="14">
        <v>125.29</v>
      </c>
      <c r="K67" s="14">
        <v>124.37</v>
      </c>
      <c r="L67" s="14">
        <v>125.61</v>
      </c>
      <c r="M67" s="14">
        <v>126.89</v>
      </c>
      <c r="N67" s="14">
        <v>128.94</v>
      </c>
      <c r="O67" s="14">
        <v>152.04</v>
      </c>
      <c r="P67" s="14">
        <v>156.38</v>
      </c>
      <c r="Q67" s="14">
        <v>157.33000000000001</v>
      </c>
      <c r="R67" s="14">
        <v>154.83000000000001</v>
      </c>
      <c r="S67" s="30">
        <v>158.19</v>
      </c>
      <c r="T67" s="30">
        <v>162.01</v>
      </c>
      <c r="U67" s="30">
        <v>153.84</v>
      </c>
      <c r="V67" s="30">
        <v>152.5</v>
      </c>
      <c r="W67" s="30"/>
      <c r="X67" s="30"/>
      <c r="Y67" s="30"/>
      <c r="Z67" s="30"/>
    </row>
    <row r="68" spans="1:26" ht="9.75" customHeight="1" x14ac:dyDescent="0.2">
      <c r="A68" s="13" t="s">
        <v>290</v>
      </c>
      <c r="B68" s="31" t="s">
        <v>460</v>
      </c>
      <c r="C68" s="14">
        <v>198.34</v>
      </c>
      <c r="D68" s="14">
        <v>200.83</v>
      </c>
      <c r="E68" s="14">
        <v>190.81</v>
      </c>
      <c r="F68" s="14">
        <v>193.32</v>
      </c>
      <c r="G68" s="14">
        <v>201.27</v>
      </c>
      <c r="H68" s="14">
        <v>197.6</v>
      </c>
      <c r="I68" s="14">
        <v>198.83</v>
      </c>
      <c r="J68" s="14">
        <v>211.13</v>
      </c>
      <c r="K68" s="14">
        <v>206.23</v>
      </c>
      <c r="L68" s="14">
        <v>204.43</v>
      </c>
      <c r="M68" s="14">
        <v>196.64</v>
      </c>
      <c r="N68" s="14">
        <v>197.78</v>
      </c>
      <c r="O68" s="14">
        <v>198.78</v>
      </c>
      <c r="P68" s="14">
        <v>198.83</v>
      </c>
      <c r="Q68" s="14">
        <v>194.9</v>
      </c>
      <c r="R68" s="14">
        <v>204.06</v>
      </c>
      <c r="S68" s="30">
        <v>207.46</v>
      </c>
      <c r="T68" s="30">
        <v>207.88</v>
      </c>
      <c r="U68" s="30">
        <v>201.94</v>
      </c>
      <c r="V68" s="30">
        <v>200.04</v>
      </c>
      <c r="W68" s="30"/>
      <c r="X68" s="30"/>
      <c r="Y68" s="30"/>
      <c r="Z68" s="30"/>
    </row>
    <row r="69" spans="1:26" ht="9.75" customHeight="1" x14ac:dyDescent="0.2">
      <c r="A69" s="13" t="s">
        <v>291</v>
      </c>
      <c r="B69" s="31" t="s">
        <v>464</v>
      </c>
      <c r="C69" s="14"/>
      <c r="D69" s="14"/>
      <c r="E69" s="14"/>
      <c r="F69" s="14"/>
      <c r="G69" s="14">
        <v>168.65</v>
      </c>
      <c r="H69" s="14">
        <v>166.4</v>
      </c>
      <c r="I69" s="14">
        <v>168.53</v>
      </c>
      <c r="J69" s="14">
        <v>172.79</v>
      </c>
      <c r="K69" s="14"/>
      <c r="L69" s="14"/>
      <c r="M69" s="14"/>
      <c r="N69" s="14"/>
      <c r="O69" s="14"/>
      <c r="P69" s="14"/>
      <c r="Q69" s="14"/>
      <c r="R69" s="14"/>
      <c r="S69" s="30"/>
      <c r="T69" s="30"/>
      <c r="U69" s="30"/>
      <c r="V69" s="30"/>
      <c r="W69" s="30"/>
      <c r="X69" s="30"/>
      <c r="Y69" s="30"/>
      <c r="Z69" s="30"/>
    </row>
    <row r="70" spans="1:26" ht="9.75" customHeight="1" x14ac:dyDescent="0.2">
      <c r="A70" s="13" t="s">
        <v>31</v>
      </c>
      <c r="B70" s="31" t="s">
        <v>460</v>
      </c>
      <c r="C70" s="14">
        <v>140.04</v>
      </c>
      <c r="D70" s="14">
        <v>139.52000000000001</v>
      </c>
      <c r="E70" s="14">
        <v>139.16</v>
      </c>
      <c r="F70" s="14">
        <v>137.63</v>
      </c>
      <c r="G70" s="14">
        <v>164.96</v>
      </c>
      <c r="H70" s="14">
        <v>162.94999999999999</v>
      </c>
      <c r="I70" s="14">
        <v>166.32</v>
      </c>
      <c r="J70" s="14">
        <v>171.82</v>
      </c>
      <c r="K70" s="14">
        <v>173.19</v>
      </c>
      <c r="L70" s="14">
        <v>177.27</v>
      </c>
      <c r="M70" s="14">
        <v>181.76</v>
      </c>
      <c r="N70" s="14">
        <v>174.1</v>
      </c>
      <c r="O70" s="14">
        <v>159.44</v>
      </c>
      <c r="P70" s="14">
        <v>160.15</v>
      </c>
      <c r="Q70" s="14">
        <v>167.67</v>
      </c>
      <c r="R70" s="14">
        <v>156.41999999999999</v>
      </c>
      <c r="S70" s="30">
        <v>164.64</v>
      </c>
      <c r="T70" s="30">
        <v>158.96</v>
      </c>
      <c r="U70" s="30">
        <v>158.41999999999999</v>
      </c>
      <c r="V70" s="30">
        <v>150.79</v>
      </c>
      <c r="W70" s="30">
        <v>182.69</v>
      </c>
      <c r="X70" s="30">
        <v>189.17</v>
      </c>
      <c r="Y70" s="30">
        <v>187.51</v>
      </c>
      <c r="Z70" s="30">
        <v>188.2</v>
      </c>
    </row>
    <row r="71" spans="1:26" ht="9.75" customHeight="1" x14ac:dyDescent="0.2">
      <c r="A71" s="13" t="s">
        <v>254</v>
      </c>
      <c r="B71" s="31" t="s">
        <v>460</v>
      </c>
      <c r="C71" s="14">
        <v>173.78</v>
      </c>
      <c r="D71" s="14">
        <v>171.4</v>
      </c>
      <c r="E71" s="14">
        <v>170.65</v>
      </c>
      <c r="F71" s="14">
        <v>180.53</v>
      </c>
      <c r="G71" s="14">
        <v>183.01</v>
      </c>
      <c r="H71" s="14">
        <v>185.13</v>
      </c>
      <c r="I71" s="14">
        <v>188.93</v>
      </c>
      <c r="J71" s="14">
        <v>179.79</v>
      </c>
      <c r="K71" s="14">
        <v>186.74</v>
      </c>
      <c r="L71" s="14">
        <v>193.57</v>
      </c>
      <c r="M71" s="14">
        <v>185.94</v>
      </c>
      <c r="N71" s="14">
        <v>177.93</v>
      </c>
      <c r="O71" s="14">
        <v>171.3</v>
      </c>
      <c r="P71" s="14">
        <v>168.11</v>
      </c>
      <c r="Q71" s="14">
        <v>167.21</v>
      </c>
      <c r="R71" s="14">
        <v>164.25</v>
      </c>
      <c r="S71" s="30">
        <v>164.73</v>
      </c>
      <c r="T71" s="30">
        <v>165.32</v>
      </c>
      <c r="U71" s="30">
        <v>166.05</v>
      </c>
      <c r="V71" s="30">
        <v>170.77</v>
      </c>
      <c r="W71" s="30">
        <v>190.91</v>
      </c>
      <c r="X71" s="30">
        <v>188.53</v>
      </c>
      <c r="Y71" s="30">
        <v>188.12</v>
      </c>
      <c r="Z71" s="30">
        <v>192.74</v>
      </c>
    </row>
    <row r="72" spans="1:26" ht="9.75" customHeight="1" x14ac:dyDescent="0.2">
      <c r="A72" s="13" t="s">
        <v>255</v>
      </c>
      <c r="B72" s="31" t="s">
        <v>460</v>
      </c>
      <c r="C72" s="14">
        <v>152.29</v>
      </c>
      <c r="D72" s="14">
        <v>156.26</v>
      </c>
      <c r="E72" s="14">
        <v>154.01</v>
      </c>
      <c r="F72" s="14">
        <v>155.63</v>
      </c>
      <c r="G72" s="14">
        <v>161.15</v>
      </c>
      <c r="H72" s="14">
        <v>172.42</v>
      </c>
      <c r="I72" s="14">
        <v>164.18</v>
      </c>
      <c r="J72" s="14">
        <v>165.11</v>
      </c>
      <c r="K72" s="14">
        <v>166.3</v>
      </c>
      <c r="L72" s="14">
        <v>162.53</v>
      </c>
      <c r="M72" s="14">
        <v>164.51</v>
      </c>
      <c r="N72" s="14">
        <v>162.77000000000001</v>
      </c>
      <c r="O72" s="14">
        <v>164.4</v>
      </c>
      <c r="P72" s="14">
        <v>161.05000000000001</v>
      </c>
      <c r="Q72" s="14">
        <v>165.33</v>
      </c>
      <c r="R72" s="14">
        <v>167.88</v>
      </c>
      <c r="S72" s="30">
        <v>163.97</v>
      </c>
      <c r="T72" s="30">
        <v>167.18</v>
      </c>
      <c r="U72" s="30">
        <v>170.4</v>
      </c>
      <c r="V72" s="30">
        <v>163.01</v>
      </c>
      <c r="W72" s="30">
        <v>179.31</v>
      </c>
      <c r="X72" s="30">
        <v>186.61</v>
      </c>
      <c r="Y72" s="30">
        <v>186.81</v>
      </c>
      <c r="Z72" s="30">
        <v>183.72</v>
      </c>
    </row>
    <row r="73" spans="1:26" ht="9.75" customHeight="1" x14ac:dyDescent="0.2">
      <c r="A73" s="13" t="s">
        <v>167</v>
      </c>
      <c r="B73" s="31" t="s">
        <v>460</v>
      </c>
      <c r="C73" s="14">
        <v>185.54</v>
      </c>
      <c r="D73" s="14">
        <v>187.34</v>
      </c>
      <c r="E73" s="14">
        <v>187.07</v>
      </c>
      <c r="F73" s="14">
        <v>188.27</v>
      </c>
      <c r="G73" s="14">
        <v>187.76</v>
      </c>
      <c r="H73" s="14">
        <v>188.86</v>
      </c>
      <c r="I73" s="14">
        <v>188.7</v>
      </c>
      <c r="J73" s="14">
        <v>188.22</v>
      </c>
      <c r="K73" s="14">
        <v>185.49</v>
      </c>
      <c r="L73" s="14">
        <v>188.43</v>
      </c>
      <c r="M73" s="14">
        <v>188.08</v>
      </c>
      <c r="N73" s="14">
        <v>185.35</v>
      </c>
      <c r="O73" s="14">
        <v>207.1</v>
      </c>
      <c r="P73" s="14">
        <v>207</v>
      </c>
      <c r="Q73" s="14">
        <v>205.6</v>
      </c>
      <c r="R73" s="14">
        <v>208.67</v>
      </c>
      <c r="S73" s="30">
        <v>207.77</v>
      </c>
      <c r="T73" s="30">
        <v>206.71</v>
      </c>
      <c r="U73" s="30">
        <v>208.96</v>
      </c>
      <c r="V73" s="30">
        <v>211.49</v>
      </c>
      <c r="W73" s="30">
        <v>232.65</v>
      </c>
      <c r="X73" s="30">
        <v>232.89</v>
      </c>
      <c r="Y73" s="30">
        <v>236.91</v>
      </c>
      <c r="Z73" s="30">
        <v>230.3</v>
      </c>
    </row>
    <row r="74" spans="1:26" ht="9.75" customHeight="1" x14ac:dyDescent="0.2">
      <c r="A74" s="18" t="s">
        <v>409</v>
      </c>
      <c r="B74" s="31" t="s">
        <v>460</v>
      </c>
      <c r="C74" s="14">
        <v>166.25</v>
      </c>
      <c r="D74" s="14">
        <v>166.25</v>
      </c>
      <c r="E74" s="14">
        <v>202.41</v>
      </c>
      <c r="F74" s="14">
        <v>192.58</v>
      </c>
      <c r="G74" s="14">
        <v>208.74</v>
      </c>
      <c r="H74" s="14">
        <v>198.85</v>
      </c>
      <c r="I74" s="14">
        <v>192</v>
      </c>
      <c r="J74" s="14">
        <v>192</v>
      </c>
      <c r="K74" s="14">
        <v>196.95</v>
      </c>
      <c r="L74" s="14">
        <v>108.16</v>
      </c>
      <c r="M74" s="14">
        <v>187.25</v>
      </c>
      <c r="N74" s="14">
        <v>191.23</v>
      </c>
      <c r="O74" s="14">
        <v>191.05</v>
      </c>
      <c r="P74" s="14">
        <v>190.01</v>
      </c>
      <c r="Q74" s="14">
        <v>189.13</v>
      </c>
      <c r="R74" s="14">
        <v>194.35</v>
      </c>
      <c r="S74" s="30">
        <v>195.34</v>
      </c>
      <c r="T74" s="30">
        <v>191.65</v>
      </c>
      <c r="U74" s="30">
        <v>185.6</v>
      </c>
      <c r="V74" s="30">
        <v>191.51</v>
      </c>
      <c r="W74" s="30">
        <v>218.76</v>
      </c>
      <c r="X74" s="30">
        <v>221.71</v>
      </c>
      <c r="Y74" s="30">
        <v>221.48</v>
      </c>
      <c r="Z74" s="30">
        <v>220.45</v>
      </c>
    </row>
    <row r="75" spans="1:26" ht="9.75" customHeight="1" x14ac:dyDescent="0.2">
      <c r="A75" s="13" t="s">
        <v>293</v>
      </c>
      <c r="B75" s="31" t="s">
        <v>460</v>
      </c>
      <c r="C75" s="14">
        <v>186.25</v>
      </c>
      <c r="D75" s="14">
        <v>181.64</v>
      </c>
      <c r="E75" s="14">
        <v>186.25</v>
      </c>
      <c r="F75" s="14">
        <v>181.64</v>
      </c>
      <c r="G75" s="14">
        <v>206.16</v>
      </c>
      <c r="H75" s="14">
        <v>211.56</v>
      </c>
      <c r="I75" s="14">
        <v>191.82</v>
      </c>
      <c r="J75" s="14">
        <v>212.5</v>
      </c>
      <c r="K75" s="14">
        <v>203.41</v>
      </c>
      <c r="L75" s="14">
        <v>210.39</v>
      </c>
      <c r="M75" s="14">
        <v>189.94</v>
      </c>
      <c r="N75" s="14">
        <v>196.33</v>
      </c>
      <c r="O75" s="14">
        <v>189.96</v>
      </c>
      <c r="P75" s="14">
        <v>195.56</v>
      </c>
      <c r="Q75" s="14">
        <v>201.62</v>
      </c>
      <c r="R75" s="14">
        <v>196.49</v>
      </c>
      <c r="S75" s="30">
        <v>214.26</v>
      </c>
      <c r="T75" s="30">
        <v>214.43</v>
      </c>
      <c r="U75" s="30">
        <v>210.27</v>
      </c>
      <c r="V75" s="30">
        <v>210.59</v>
      </c>
      <c r="W75" s="30">
        <v>240.07</v>
      </c>
      <c r="X75" s="30">
        <v>234.11</v>
      </c>
      <c r="Y75" s="30">
        <v>238.77</v>
      </c>
      <c r="Z75" s="30">
        <v>238.63</v>
      </c>
    </row>
    <row r="76" spans="1:26" ht="9.75" customHeight="1" x14ac:dyDescent="0.2">
      <c r="A76" s="13" t="s">
        <v>294</v>
      </c>
      <c r="B76" s="31" t="s">
        <v>460</v>
      </c>
      <c r="C76" s="14">
        <v>131.33000000000001</v>
      </c>
      <c r="D76" s="14">
        <v>130.66999999999999</v>
      </c>
      <c r="E76" s="14">
        <v>131.59</v>
      </c>
      <c r="F76" s="14">
        <v>133.28</v>
      </c>
      <c r="G76" s="14">
        <v>158.28</v>
      </c>
      <c r="H76" s="14">
        <v>149.58000000000001</v>
      </c>
      <c r="I76" s="14">
        <v>147.88999999999999</v>
      </c>
      <c r="J76" s="14">
        <v>150.11000000000001</v>
      </c>
      <c r="K76" s="14">
        <v>151.79</v>
      </c>
      <c r="L76" s="14">
        <v>153.19</v>
      </c>
      <c r="M76" s="14">
        <v>149.93</v>
      </c>
      <c r="N76" s="14">
        <v>155.5</v>
      </c>
      <c r="O76" s="14">
        <v>150.31</v>
      </c>
      <c r="P76" s="14">
        <v>146.87</v>
      </c>
      <c r="Q76" s="14">
        <v>148.94999999999999</v>
      </c>
      <c r="R76" s="14">
        <v>150.44</v>
      </c>
      <c r="S76" s="30">
        <v>145.36000000000001</v>
      </c>
      <c r="T76" s="30">
        <v>147.38999999999999</v>
      </c>
      <c r="U76" s="30">
        <v>154.94</v>
      </c>
      <c r="V76" s="30">
        <v>157.47999999999999</v>
      </c>
      <c r="W76" s="30">
        <v>186.59</v>
      </c>
      <c r="X76" s="30">
        <v>187.08</v>
      </c>
      <c r="Y76" s="30">
        <v>182.4</v>
      </c>
      <c r="Z76" s="30">
        <v>189.99</v>
      </c>
    </row>
    <row r="77" spans="1:26" ht="9.75" customHeight="1" x14ac:dyDescent="0.2">
      <c r="A77" s="13" t="s">
        <v>181</v>
      </c>
      <c r="B77" s="31" t="s">
        <v>460</v>
      </c>
      <c r="C77" s="14">
        <v>128.31</v>
      </c>
      <c r="D77" s="14">
        <v>127.33</v>
      </c>
      <c r="E77" s="14">
        <v>130.01</v>
      </c>
      <c r="F77" s="14">
        <v>127.07</v>
      </c>
      <c r="G77" s="14">
        <v>153.21</v>
      </c>
      <c r="H77" s="14">
        <v>162.9</v>
      </c>
      <c r="I77" s="14">
        <v>149.25</v>
      </c>
      <c r="J77" s="14">
        <v>154.19</v>
      </c>
      <c r="K77" s="14">
        <v>156.32</v>
      </c>
      <c r="L77" s="14">
        <v>156.15</v>
      </c>
      <c r="M77" s="14">
        <v>156.99</v>
      </c>
      <c r="N77" s="14">
        <v>154.13</v>
      </c>
      <c r="O77" s="14">
        <v>145.58000000000001</v>
      </c>
      <c r="P77" s="14">
        <v>141.07</v>
      </c>
      <c r="Q77" s="14">
        <v>141.43</v>
      </c>
      <c r="R77" s="14">
        <v>139.34</v>
      </c>
      <c r="S77" s="30">
        <v>144.46</v>
      </c>
      <c r="T77" s="30">
        <v>147.18</v>
      </c>
      <c r="U77" s="30">
        <v>142.15</v>
      </c>
      <c r="V77" s="30">
        <v>143.80000000000001</v>
      </c>
      <c r="W77" s="30">
        <v>178.69</v>
      </c>
      <c r="X77" s="30">
        <v>173.02</v>
      </c>
      <c r="Y77" s="30">
        <v>177.39</v>
      </c>
      <c r="Z77" s="30">
        <v>177.25</v>
      </c>
    </row>
    <row r="78" spans="1:26" ht="9.75" customHeight="1" x14ac:dyDescent="0.2">
      <c r="A78" s="13" t="s">
        <v>296</v>
      </c>
      <c r="B78" s="31" t="s">
        <v>460</v>
      </c>
      <c r="C78" s="14">
        <v>166.25</v>
      </c>
      <c r="D78" s="14">
        <v>166.25</v>
      </c>
      <c r="E78" s="14">
        <v>166.25</v>
      </c>
      <c r="F78" s="14">
        <v>166.25</v>
      </c>
      <c r="G78" s="14">
        <v>188.68</v>
      </c>
      <c r="H78" s="14">
        <v>189.9</v>
      </c>
      <c r="I78" s="14">
        <v>187.45</v>
      </c>
      <c r="J78" s="14">
        <v>190.64</v>
      </c>
      <c r="K78" s="14">
        <v>185.86</v>
      </c>
      <c r="L78" s="14">
        <v>193.97</v>
      </c>
      <c r="M78" s="14">
        <v>188.88</v>
      </c>
      <c r="N78" s="14">
        <v>183.25</v>
      </c>
      <c r="O78" s="14">
        <v>187.28</v>
      </c>
      <c r="P78" s="14">
        <v>186.36</v>
      </c>
      <c r="Q78" s="14">
        <v>185.44</v>
      </c>
      <c r="R78" s="14">
        <v>190.57</v>
      </c>
      <c r="S78" s="30">
        <v>189.78</v>
      </c>
      <c r="T78" s="30">
        <v>187.44</v>
      </c>
      <c r="U78" s="30">
        <v>180.2</v>
      </c>
      <c r="V78" s="30">
        <v>191.27</v>
      </c>
      <c r="W78" s="30">
        <v>219.33</v>
      </c>
      <c r="X78" s="30">
        <v>212.18</v>
      </c>
      <c r="Y78" s="30">
        <v>212.56</v>
      </c>
      <c r="Z78" s="30">
        <v>220.73</v>
      </c>
    </row>
    <row r="79" spans="1:26" ht="9.75" customHeight="1" x14ac:dyDescent="0.2">
      <c r="A79" s="13" t="s">
        <v>204</v>
      </c>
      <c r="B79" s="31" t="s">
        <v>464</v>
      </c>
      <c r="C79" s="14">
        <v>165.92</v>
      </c>
      <c r="D79" s="14">
        <v>165.86</v>
      </c>
      <c r="E79" s="14">
        <v>169.58</v>
      </c>
      <c r="F79" s="14">
        <v>171.87</v>
      </c>
      <c r="G79" s="14">
        <v>156.44</v>
      </c>
      <c r="H79" s="14">
        <v>158.44999999999999</v>
      </c>
      <c r="I79" s="14">
        <v>153.13</v>
      </c>
      <c r="J79" s="14">
        <v>153</v>
      </c>
      <c r="K79" s="14">
        <v>149.43</v>
      </c>
      <c r="L79" s="14">
        <v>149.47999999999999</v>
      </c>
      <c r="M79" s="14">
        <v>152.04</v>
      </c>
      <c r="N79" s="14">
        <v>150.54</v>
      </c>
      <c r="O79" s="14">
        <v>159.74</v>
      </c>
      <c r="P79" s="14">
        <v>152.04</v>
      </c>
      <c r="Q79" s="14">
        <v>152.16999999999999</v>
      </c>
      <c r="R79" s="14"/>
      <c r="S79" s="30"/>
      <c r="T79" s="30"/>
      <c r="U79" s="30"/>
      <c r="V79" s="30"/>
      <c r="W79" s="30"/>
      <c r="X79" s="30"/>
      <c r="Y79" s="30"/>
      <c r="Z79" s="30"/>
    </row>
    <row r="80" spans="1:26" ht="9.75" customHeight="1" x14ac:dyDescent="0.2">
      <c r="A80" s="13" t="s">
        <v>297</v>
      </c>
      <c r="B80" s="31" t="s">
        <v>460</v>
      </c>
      <c r="C80" s="21">
        <v>166.36</v>
      </c>
      <c r="D80" s="21">
        <v>157.46</v>
      </c>
      <c r="E80" s="21">
        <v>157.01</v>
      </c>
      <c r="F80" s="21">
        <v>158.91</v>
      </c>
      <c r="G80" s="21">
        <v>167.88</v>
      </c>
      <c r="H80" s="21">
        <v>168.87</v>
      </c>
      <c r="I80" s="21">
        <v>170.28</v>
      </c>
      <c r="J80" s="21">
        <v>171.46</v>
      </c>
      <c r="K80" s="21">
        <v>168.92</v>
      </c>
      <c r="L80" s="21">
        <v>167.6</v>
      </c>
      <c r="M80" s="21">
        <v>161.91999999999999</v>
      </c>
      <c r="N80" s="21">
        <v>176.02</v>
      </c>
      <c r="O80" s="21">
        <v>169.55</v>
      </c>
      <c r="P80" s="21">
        <v>166.19</v>
      </c>
      <c r="Q80" s="21">
        <v>163.13</v>
      </c>
      <c r="R80" s="21">
        <v>166.22</v>
      </c>
      <c r="S80" s="21">
        <v>171.52</v>
      </c>
      <c r="T80" s="21">
        <v>162.66</v>
      </c>
      <c r="U80" s="21">
        <v>156.47</v>
      </c>
      <c r="V80" s="21">
        <v>160.91999999999999</v>
      </c>
      <c r="W80" s="30">
        <v>172.42</v>
      </c>
      <c r="X80" s="30">
        <v>174.01</v>
      </c>
      <c r="Y80" s="30">
        <v>165.5</v>
      </c>
      <c r="Z80" s="30">
        <v>171.41</v>
      </c>
    </row>
    <row r="81" spans="1:26" ht="9.75" customHeight="1" x14ac:dyDescent="0.2">
      <c r="A81" s="13" t="s">
        <v>298</v>
      </c>
      <c r="B81" s="31" t="s">
        <v>460</v>
      </c>
      <c r="C81" s="14">
        <v>155.91</v>
      </c>
      <c r="D81" s="14">
        <v>147.76</v>
      </c>
      <c r="E81" s="14">
        <v>148.57</v>
      </c>
      <c r="F81" s="14">
        <v>148.57</v>
      </c>
      <c r="G81" s="14">
        <v>176.62</v>
      </c>
      <c r="H81" s="14">
        <v>187.64</v>
      </c>
      <c r="I81" s="14">
        <v>177.46</v>
      </c>
      <c r="J81" s="14">
        <v>180.35</v>
      </c>
      <c r="K81" s="14">
        <v>190.35</v>
      </c>
      <c r="L81" s="14">
        <v>177.86</v>
      </c>
      <c r="M81" s="14">
        <v>174.12</v>
      </c>
      <c r="N81" s="14">
        <v>180.63</v>
      </c>
      <c r="O81" s="14">
        <v>194.23</v>
      </c>
      <c r="P81" s="14">
        <v>183.64</v>
      </c>
      <c r="Q81" s="14">
        <v>188.53</v>
      </c>
      <c r="R81" s="14">
        <v>191.67</v>
      </c>
      <c r="S81" s="30">
        <v>198.96</v>
      </c>
      <c r="T81" s="30">
        <v>205.07</v>
      </c>
      <c r="U81" s="30">
        <v>208.53</v>
      </c>
      <c r="V81" s="30">
        <v>205.12</v>
      </c>
      <c r="W81" s="30">
        <v>194.31</v>
      </c>
      <c r="X81" s="30">
        <v>196.46</v>
      </c>
      <c r="Y81" s="30">
        <v>193.94</v>
      </c>
      <c r="Z81" s="30">
        <v>180.92</v>
      </c>
    </row>
    <row r="82" spans="1:26" ht="9.75" customHeight="1" x14ac:dyDescent="0.2">
      <c r="A82" s="13" t="s">
        <v>299</v>
      </c>
      <c r="B82" s="31" t="s">
        <v>464</v>
      </c>
      <c r="C82" s="14">
        <v>133.15</v>
      </c>
      <c r="D82" s="14">
        <v>135.35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30"/>
      <c r="T82" s="30"/>
      <c r="U82" s="30"/>
      <c r="V82" s="30"/>
      <c r="W82" s="30"/>
      <c r="X82" s="30"/>
      <c r="Y82" s="30"/>
      <c r="Z82" s="30"/>
    </row>
    <row r="83" spans="1:26" ht="9.75" customHeight="1" x14ac:dyDescent="0.2">
      <c r="A83" s="13" t="s">
        <v>300</v>
      </c>
      <c r="B83" s="31" t="s">
        <v>460</v>
      </c>
      <c r="C83" s="14">
        <v>134.30000000000001</v>
      </c>
      <c r="D83" s="14">
        <v>136.85</v>
      </c>
      <c r="E83" s="14">
        <v>137.05000000000001</v>
      </c>
      <c r="F83" s="14">
        <v>138</v>
      </c>
      <c r="G83" s="14">
        <v>152.91999999999999</v>
      </c>
      <c r="H83" s="14">
        <v>154.41</v>
      </c>
      <c r="I83" s="14">
        <v>158.52000000000001</v>
      </c>
      <c r="J83" s="14">
        <v>157.57</v>
      </c>
      <c r="K83" s="14">
        <v>153.74</v>
      </c>
      <c r="L83" s="14">
        <v>150.13</v>
      </c>
      <c r="M83" s="14">
        <v>147.09</v>
      </c>
      <c r="N83" s="14">
        <v>149.30000000000001</v>
      </c>
      <c r="O83" s="14">
        <v>155.82</v>
      </c>
      <c r="P83" s="14">
        <v>161.47</v>
      </c>
      <c r="Q83" s="14">
        <v>153.32</v>
      </c>
      <c r="R83" s="14">
        <v>158.81</v>
      </c>
      <c r="S83" s="30">
        <v>183.96</v>
      </c>
      <c r="T83" s="30">
        <v>172.02</v>
      </c>
      <c r="U83" s="30">
        <v>166.48</v>
      </c>
      <c r="V83" s="30">
        <v>175.77</v>
      </c>
      <c r="W83" s="30">
        <v>188.94</v>
      </c>
      <c r="X83" s="30">
        <v>189.98</v>
      </c>
      <c r="Y83" s="30">
        <v>172.02</v>
      </c>
      <c r="Z83" s="30">
        <v>175.07</v>
      </c>
    </row>
    <row r="84" spans="1:26" ht="9.75" customHeight="1" x14ac:dyDescent="0.2">
      <c r="A84" s="13" t="s">
        <v>407</v>
      </c>
      <c r="B84" s="31" t="s">
        <v>464</v>
      </c>
      <c r="C84" s="14">
        <v>174.36</v>
      </c>
      <c r="D84" s="14">
        <v>182.9</v>
      </c>
      <c r="E84" s="14">
        <v>196.7</v>
      </c>
      <c r="F84" s="14">
        <v>195.73</v>
      </c>
      <c r="G84" s="14">
        <v>188.22</v>
      </c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30"/>
      <c r="T84" s="30"/>
      <c r="U84" s="30"/>
      <c r="V84" s="30"/>
      <c r="W84" s="30"/>
      <c r="X84" s="30"/>
      <c r="Y84" s="30"/>
      <c r="Z84" s="30"/>
    </row>
    <row r="85" spans="1:26" ht="9.75" customHeight="1" x14ac:dyDescent="0.2">
      <c r="A85" s="13" t="s">
        <v>280</v>
      </c>
      <c r="B85" s="31" t="s">
        <v>460</v>
      </c>
      <c r="C85" s="30">
        <v>170.59</v>
      </c>
      <c r="D85" s="30">
        <v>169.65</v>
      </c>
      <c r="E85" s="30">
        <v>170.76</v>
      </c>
      <c r="F85" s="30">
        <v>167.43</v>
      </c>
      <c r="G85" s="30">
        <v>178.93</v>
      </c>
      <c r="H85" s="30">
        <v>181.27</v>
      </c>
      <c r="I85" s="30">
        <v>177.72</v>
      </c>
      <c r="J85" s="30">
        <v>180.33</v>
      </c>
      <c r="K85" s="30">
        <v>178.32</v>
      </c>
      <c r="L85" s="30">
        <v>178.33</v>
      </c>
      <c r="M85" s="30">
        <v>180.35</v>
      </c>
      <c r="N85" s="30">
        <v>176.88</v>
      </c>
      <c r="O85" s="30">
        <v>189.25</v>
      </c>
      <c r="P85" s="30">
        <v>182.06</v>
      </c>
      <c r="Q85" s="30">
        <v>187.22</v>
      </c>
      <c r="R85" s="30">
        <v>190.77</v>
      </c>
      <c r="S85" s="30">
        <v>188.43</v>
      </c>
      <c r="T85" s="30">
        <v>191.63</v>
      </c>
      <c r="U85" s="30">
        <v>188.15</v>
      </c>
      <c r="V85" s="30">
        <v>185.77</v>
      </c>
      <c r="W85" s="30">
        <v>202.93</v>
      </c>
      <c r="X85" s="30">
        <v>204.3</v>
      </c>
      <c r="Y85" s="30">
        <v>201.53</v>
      </c>
      <c r="Z85" s="30">
        <v>205.77</v>
      </c>
    </row>
    <row r="86" spans="1:26" ht="9.75" customHeight="1" x14ac:dyDescent="0.2">
      <c r="A86" s="13" t="s">
        <v>273</v>
      </c>
      <c r="B86" s="31" t="s">
        <v>460</v>
      </c>
      <c r="C86" s="14">
        <v>162.05000000000001</v>
      </c>
      <c r="D86" s="14">
        <v>159.43</v>
      </c>
      <c r="E86" s="14">
        <v>154.04</v>
      </c>
      <c r="F86" s="14">
        <v>153.07</v>
      </c>
      <c r="G86" s="14">
        <v>171.77</v>
      </c>
      <c r="H86" s="14">
        <v>172.99</v>
      </c>
      <c r="I86" s="14">
        <v>167.8</v>
      </c>
      <c r="J86" s="14">
        <v>168.34</v>
      </c>
      <c r="K86" s="14">
        <v>167.15</v>
      </c>
      <c r="L86" s="14">
        <v>180.97</v>
      </c>
      <c r="M86" s="14">
        <v>168.78</v>
      </c>
      <c r="N86" s="14">
        <v>174.63</v>
      </c>
      <c r="O86" s="14">
        <v>193.37</v>
      </c>
      <c r="P86" s="14">
        <v>186.5</v>
      </c>
      <c r="Q86" s="14">
        <v>185.13</v>
      </c>
      <c r="R86" s="14">
        <v>185.9</v>
      </c>
      <c r="S86" s="30">
        <v>182.92</v>
      </c>
      <c r="T86" s="30">
        <v>201.14</v>
      </c>
      <c r="U86" s="30">
        <v>178.75</v>
      </c>
      <c r="V86" s="30">
        <v>182.83</v>
      </c>
      <c r="W86" s="30">
        <v>173.81</v>
      </c>
      <c r="X86" s="30">
        <v>168.56</v>
      </c>
      <c r="Y86" s="30">
        <v>172.19</v>
      </c>
      <c r="Z86" s="30">
        <v>171.1</v>
      </c>
    </row>
    <row r="87" spans="1:26" ht="9.75" customHeight="1" x14ac:dyDescent="0.2">
      <c r="A87" s="18" t="s">
        <v>410</v>
      </c>
      <c r="B87" s="31" t="s">
        <v>460</v>
      </c>
      <c r="C87" s="14"/>
      <c r="D87" s="14"/>
      <c r="E87" s="14"/>
      <c r="F87" s="14"/>
      <c r="G87" s="14">
        <v>171.79</v>
      </c>
      <c r="H87" s="14">
        <v>171.79</v>
      </c>
      <c r="I87" s="14">
        <v>171.79</v>
      </c>
      <c r="J87" s="14">
        <v>171.79</v>
      </c>
      <c r="K87" s="14">
        <v>171.79</v>
      </c>
      <c r="L87" s="14">
        <v>171.79</v>
      </c>
      <c r="M87" s="14">
        <v>171.79</v>
      </c>
      <c r="N87" s="14">
        <v>171.79</v>
      </c>
      <c r="O87" s="14">
        <v>146.52000000000001</v>
      </c>
      <c r="P87" s="14">
        <v>157.22999999999999</v>
      </c>
      <c r="Q87" s="14">
        <v>156.52000000000001</v>
      </c>
      <c r="R87" s="14">
        <v>158.75</v>
      </c>
      <c r="S87" s="30">
        <v>152.79</v>
      </c>
      <c r="T87" s="30">
        <v>150.97</v>
      </c>
      <c r="U87" s="30">
        <v>158.53</v>
      </c>
      <c r="V87" s="30">
        <v>152.94</v>
      </c>
      <c r="W87" s="30"/>
      <c r="X87" s="30"/>
      <c r="Y87" s="30"/>
      <c r="Z87" s="30"/>
    </row>
    <row r="88" spans="1:26" ht="9.75" customHeight="1" x14ac:dyDescent="0.2">
      <c r="A88" s="13" t="s">
        <v>412</v>
      </c>
      <c r="B88" s="31" t="s">
        <v>460</v>
      </c>
      <c r="C88" s="14">
        <v>121.27</v>
      </c>
      <c r="D88" s="14">
        <v>120.69</v>
      </c>
      <c r="E88" s="14">
        <v>120.7</v>
      </c>
      <c r="F88" s="14">
        <v>118.66</v>
      </c>
      <c r="G88" s="14">
        <v>125.34</v>
      </c>
      <c r="H88" s="14">
        <v>127.97</v>
      </c>
      <c r="I88" s="14">
        <v>130.91</v>
      </c>
      <c r="J88" s="14">
        <v>124.6</v>
      </c>
      <c r="K88" s="14">
        <v>129.94999999999999</v>
      </c>
      <c r="L88" s="14">
        <v>128.63</v>
      </c>
      <c r="M88" s="14">
        <v>122.88</v>
      </c>
      <c r="N88" s="14">
        <v>122.18</v>
      </c>
      <c r="O88" s="14">
        <v>161.32</v>
      </c>
      <c r="P88" s="14">
        <v>155.52000000000001</v>
      </c>
      <c r="Q88" s="14">
        <v>156.1</v>
      </c>
      <c r="R88" s="14">
        <v>145.63999999999999</v>
      </c>
      <c r="S88" s="30">
        <v>166.62</v>
      </c>
      <c r="T88" s="30">
        <v>151.04</v>
      </c>
      <c r="U88" s="30">
        <v>157.09</v>
      </c>
      <c r="V88" s="30">
        <v>161.03</v>
      </c>
      <c r="W88" s="30">
        <v>163.30000000000001</v>
      </c>
      <c r="X88" s="30">
        <v>161.96</v>
      </c>
      <c r="Y88" s="30">
        <v>156.36000000000001</v>
      </c>
      <c r="Z88" s="30">
        <v>154.22999999999999</v>
      </c>
    </row>
    <row r="89" spans="1:26" ht="9.75" customHeight="1" x14ac:dyDescent="0.2">
      <c r="A89" s="13" t="s">
        <v>38</v>
      </c>
      <c r="B89" s="31" t="s">
        <v>460</v>
      </c>
      <c r="C89" s="14">
        <v>176.33</v>
      </c>
      <c r="D89" s="14">
        <v>179.05</v>
      </c>
      <c r="E89" s="14">
        <v>181.75</v>
      </c>
      <c r="F89" s="14">
        <v>179.99</v>
      </c>
      <c r="G89" s="14">
        <v>202.5</v>
      </c>
      <c r="H89" s="14">
        <v>199.37</v>
      </c>
      <c r="I89" s="14">
        <v>204.99</v>
      </c>
      <c r="J89" s="14">
        <v>193.54</v>
      </c>
      <c r="K89" s="14">
        <v>194.91</v>
      </c>
      <c r="L89" s="14">
        <v>193.28</v>
      </c>
      <c r="M89" s="14">
        <v>198.41</v>
      </c>
      <c r="N89" s="14">
        <v>196.53</v>
      </c>
      <c r="O89" s="14">
        <v>203.74</v>
      </c>
      <c r="P89" s="14">
        <v>205.1</v>
      </c>
      <c r="Q89" s="14">
        <v>204.87</v>
      </c>
      <c r="R89" s="14">
        <v>201.78</v>
      </c>
      <c r="S89" s="30">
        <v>210.33</v>
      </c>
      <c r="T89" s="30">
        <v>206.59</v>
      </c>
      <c r="U89" s="30">
        <v>204.58</v>
      </c>
      <c r="V89" s="30">
        <v>202.98</v>
      </c>
      <c r="W89" s="30">
        <v>236.36</v>
      </c>
      <c r="X89" s="30">
        <v>235.66</v>
      </c>
      <c r="Y89" s="30">
        <v>235.28</v>
      </c>
      <c r="Z89" s="30">
        <v>236.61</v>
      </c>
    </row>
    <row r="90" spans="1:26" ht="9.75" customHeight="1" x14ac:dyDescent="0.2">
      <c r="A90" s="18" t="s">
        <v>413</v>
      </c>
      <c r="B90" s="31" t="s">
        <v>460</v>
      </c>
      <c r="C90" s="14"/>
      <c r="D90" s="14"/>
      <c r="E90" s="14"/>
      <c r="F90" s="14"/>
      <c r="G90" s="14"/>
      <c r="H90" s="14">
        <v>240.34</v>
      </c>
      <c r="I90" s="14">
        <v>240.34</v>
      </c>
      <c r="J90" s="14">
        <v>240.34</v>
      </c>
      <c r="K90" s="14">
        <v>251.6</v>
      </c>
      <c r="L90" s="14">
        <v>232.63</v>
      </c>
      <c r="M90" s="14">
        <v>262.22000000000003</v>
      </c>
      <c r="N90" s="14">
        <v>203.6</v>
      </c>
      <c r="O90" s="14">
        <v>211.27</v>
      </c>
      <c r="P90" s="14">
        <v>214.65</v>
      </c>
      <c r="Q90" s="14">
        <v>207.27</v>
      </c>
      <c r="R90" s="14">
        <v>207.58</v>
      </c>
      <c r="S90" s="30">
        <v>236.11</v>
      </c>
      <c r="T90" s="30">
        <v>202.22</v>
      </c>
      <c r="U90" s="30">
        <v>203.55</v>
      </c>
      <c r="V90" s="30">
        <v>210.32</v>
      </c>
      <c r="W90" s="30">
        <v>230.86</v>
      </c>
      <c r="X90" s="30">
        <v>225.22</v>
      </c>
      <c r="Y90" s="30">
        <v>230.72</v>
      </c>
      <c r="Z90" s="30">
        <v>219.72</v>
      </c>
    </row>
    <row r="91" spans="1:26" ht="9.75" customHeight="1" x14ac:dyDescent="0.2">
      <c r="A91" s="13" t="s">
        <v>416</v>
      </c>
      <c r="B91" s="31" t="s">
        <v>460</v>
      </c>
      <c r="C91" s="14">
        <v>174.79</v>
      </c>
      <c r="D91" s="14">
        <v>174.87</v>
      </c>
      <c r="E91" s="14">
        <v>171.36</v>
      </c>
      <c r="F91" s="14">
        <v>184.53</v>
      </c>
      <c r="G91" s="14">
        <v>202.97</v>
      </c>
      <c r="H91" s="14">
        <v>197.97</v>
      </c>
      <c r="I91" s="14">
        <v>194.54</v>
      </c>
      <c r="J91" s="14">
        <v>201.97</v>
      </c>
      <c r="K91" s="14">
        <v>204.71</v>
      </c>
      <c r="L91" s="14">
        <v>196.39</v>
      </c>
      <c r="M91" s="14">
        <v>196.59</v>
      </c>
      <c r="N91" s="14">
        <v>196.55</v>
      </c>
      <c r="O91" s="14">
        <v>169.23</v>
      </c>
      <c r="P91" s="14">
        <v>173.9</v>
      </c>
      <c r="Q91" s="14">
        <v>172.11</v>
      </c>
      <c r="R91" s="14">
        <v>173.51</v>
      </c>
      <c r="S91" s="30">
        <v>182.78</v>
      </c>
      <c r="T91" s="30">
        <v>187.02</v>
      </c>
      <c r="U91" s="30">
        <v>175.59</v>
      </c>
      <c r="V91" s="30">
        <v>180.39</v>
      </c>
      <c r="W91" s="30">
        <v>199.41</v>
      </c>
      <c r="X91" s="30">
        <v>194.88</v>
      </c>
      <c r="Y91" s="30">
        <v>193.78</v>
      </c>
      <c r="Z91" s="30">
        <v>195.72</v>
      </c>
    </row>
    <row r="92" spans="1:26" ht="9.75" customHeight="1" x14ac:dyDescent="0.2">
      <c r="A92" s="13" t="s">
        <v>199</v>
      </c>
      <c r="B92" s="31" t="s">
        <v>460</v>
      </c>
      <c r="C92" s="14">
        <v>172.19</v>
      </c>
      <c r="D92" s="14">
        <v>174.75</v>
      </c>
      <c r="E92" s="14">
        <v>176.3</v>
      </c>
      <c r="F92" s="14">
        <v>174.01</v>
      </c>
      <c r="G92" s="14">
        <v>167.37</v>
      </c>
      <c r="H92" s="14">
        <v>170.92</v>
      </c>
      <c r="I92" s="14">
        <v>172.35</v>
      </c>
      <c r="J92" s="14">
        <v>171.96</v>
      </c>
      <c r="K92" s="14">
        <v>175.03</v>
      </c>
      <c r="L92" s="14">
        <v>178.32</v>
      </c>
      <c r="M92" s="14">
        <v>180.17</v>
      </c>
      <c r="N92" s="14">
        <v>180.62</v>
      </c>
      <c r="O92" s="14">
        <v>177.29</v>
      </c>
      <c r="P92" s="14">
        <v>176.11</v>
      </c>
      <c r="Q92" s="14">
        <v>174.53</v>
      </c>
      <c r="R92" s="14">
        <v>175.3</v>
      </c>
      <c r="S92" s="30">
        <v>180.51</v>
      </c>
      <c r="T92" s="30">
        <v>175.53</v>
      </c>
      <c r="U92" s="30">
        <v>179.72</v>
      </c>
      <c r="V92" s="30">
        <v>177.17</v>
      </c>
      <c r="W92" s="30">
        <v>201.65</v>
      </c>
      <c r="X92" s="30">
        <v>200.21</v>
      </c>
      <c r="Y92" s="30">
        <v>197.45</v>
      </c>
      <c r="Z92" s="30">
        <v>201.05</v>
      </c>
    </row>
    <row r="93" spans="1:26" ht="9.75" customHeight="1" x14ac:dyDescent="0.2">
      <c r="A93" s="13" t="s">
        <v>324</v>
      </c>
      <c r="B93" s="31" t="s">
        <v>460</v>
      </c>
      <c r="C93" s="14">
        <v>128.22</v>
      </c>
      <c r="D93" s="14">
        <v>133.47</v>
      </c>
      <c r="E93" s="14">
        <v>129.41999999999999</v>
      </c>
      <c r="F93" s="14">
        <v>127.77</v>
      </c>
      <c r="G93" s="14">
        <v>128.37</v>
      </c>
      <c r="H93" s="14">
        <v>130.16</v>
      </c>
      <c r="I93" s="14">
        <v>125.9</v>
      </c>
      <c r="J93" s="14">
        <v>129.88999999999999</v>
      </c>
      <c r="K93" s="14">
        <v>135.91999999999999</v>
      </c>
      <c r="L93" s="14">
        <v>136.86000000000001</v>
      </c>
      <c r="M93" s="14">
        <v>135.35</v>
      </c>
      <c r="N93" s="14">
        <v>136.47999999999999</v>
      </c>
      <c r="O93" s="14">
        <v>136.54</v>
      </c>
      <c r="P93" s="14">
        <v>139.78</v>
      </c>
      <c r="Q93" s="14">
        <v>143.87</v>
      </c>
      <c r="R93" s="14">
        <v>139.66</v>
      </c>
      <c r="S93" s="30">
        <v>134.41</v>
      </c>
      <c r="T93" s="30">
        <v>137.66999999999999</v>
      </c>
      <c r="U93" s="30">
        <v>139.55000000000001</v>
      </c>
      <c r="V93" s="30">
        <v>142.29</v>
      </c>
      <c r="W93" s="30">
        <v>178.78</v>
      </c>
      <c r="X93" s="30">
        <v>174.74</v>
      </c>
      <c r="Y93" s="30">
        <v>173.19</v>
      </c>
      <c r="Z93" s="30">
        <v>176.68</v>
      </c>
    </row>
    <row r="94" spans="1:26" ht="9.75" customHeight="1" x14ac:dyDescent="0.2">
      <c r="A94" s="13" t="s">
        <v>79</v>
      </c>
      <c r="B94" s="31" t="s">
        <v>460</v>
      </c>
      <c r="C94" s="14">
        <v>152.47</v>
      </c>
      <c r="D94" s="14">
        <v>152.56</v>
      </c>
      <c r="E94" s="14">
        <v>156.07</v>
      </c>
      <c r="F94" s="14">
        <v>164.21</v>
      </c>
      <c r="G94" s="14">
        <v>190.97</v>
      </c>
      <c r="H94" s="14">
        <v>207.91</v>
      </c>
      <c r="I94" s="14">
        <v>196.02</v>
      </c>
      <c r="J94" s="14">
        <v>201.05</v>
      </c>
      <c r="K94" s="14">
        <v>197.44</v>
      </c>
      <c r="L94" s="14">
        <v>195.8</v>
      </c>
      <c r="M94" s="14">
        <v>192.78</v>
      </c>
      <c r="N94" s="14">
        <v>195.97</v>
      </c>
      <c r="O94" s="14">
        <v>188.03</v>
      </c>
      <c r="P94" s="14">
        <v>186.6</v>
      </c>
      <c r="Q94" s="14">
        <v>184.92</v>
      </c>
      <c r="R94" s="14">
        <v>181.99</v>
      </c>
      <c r="S94" s="30">
        <v>178.97</v>
      </c>
      <c r="T94" s="30">
        <v>184.64</v>
      </c>
      <c r="U94" s="30">
        <v>184.82</v>
      </c>
      <c r="V94" s="30">
        <v>183.93</v>
      </c>
      <c r="W94" s="30">
        <v>195.59</v>
      </c>
      <c r="X94" s="30">
        <v>198.41</v>
      </c>
      <c r="Y94" s="30">
        <v>199.44</v>
      </c>
      <c r="Z94" s="30">
        <v>198.67</v>
      </c>
    </row>
    <row r="95" spans="1:26" ht="9.75" customHeight="1" x14ac:dyDescent="0.2">
      <c r="A95" s="13" t="s">
        <v>51</v>
      </c>
      <c r="B95" s="31" t="s">
        <v>460</v>
      </c>
      <c r="C95" s="14">
        <v>161.59</v>
      </c>
      <c r="D95" s="14">
        <v>160.44999999999999</v>
      </c>
      <c r="E95" s="14">
        <v>164.34</v>
      </c>
      <c r="F95" s="14">
        <v>164.23</v>
      </c>
      <c r="G95" s="14">
        <v>169.38</v>
      </c>
      <c r="H95" s="14">
        <v>162.34</v>
      </c>
      <c r="I95" s="14">
        <v>162.35</v>
      </c>
      <c r="J95" s="14">
        <v>161.44999999999999</v>
      </c>
      <c r="K95" s="14">
        <v>156.47</v>
      </c>
      <c r="L95" s="14">
        <v>165.28</v>
      </c>
      <c r="M95" s="14">
        <v>156.54</v>
      </c>
      <c r="N95" s="14">
        <v>158.84</v>
      </c>
      <c r="O95" s="14">
        <v>176.11</v>
      </c>
      <c r="P95" s="14">
        <v>179.15</v>
      </c>
      <c r="Q95" s="14">
        <v>175.39</v>
      </c>
      <c r="R95" s="14">
        <v>176.52</v>
      </c>
      <c r="S95" s="30">
        <v>175.91</v>
      </c>
      <c r="T95" s="30">
        <v>178.03</v>
      </c>
      <c r="U95" s="30">
        <v>174.44</v>
      </c>
      <c r="V95" s="30">
        <v>181.6</v>
      </c>
      <c r="W95" s="30">
        <v>166.83</v>
      </c>
      <c r="X95" s="30">
        <v>166.41</v>
      </c>
      <c r="Y95" s="30">
        <v>164.6</v>
      </c>
      <c r="Z95" s="30">
        <v>168.15</v>
      </c>
    </row>
    <row r="96" spans="1:26" ht="9.75" customHeight="1" x14ac:dyDescent="0.2">
      <c r="A96" s="13" t="s">
        <v>33</v>
      </c>
      <c r="B96" s="31" t="s">
        <v>460</v>
      </c>
      <c r="C96" s="14">
        <v>148.75</v>
      </c>
      <c r="D96" s="14">
        <v>150.66999999999999</v>
      </c>
      <c r="E96" s="14">
        <v>147.88999999999999</v>
      </c>
      <c r="F96" s="14">
        <v>149.09</v>
      </c>
      <c r="G96" s="14">
        <v>154.32</v>
      </c>
      <c r="H96" s="14">
        <v>153.93</v>
      </c>
      <c r="I96" s="14">
        <v>149.16</v>
      </c>
      <c r="J96" s="14">
        <v>156.62</v>
      </c>
      <c r="K96" s="14">
        <v>154.52000000000001</v>
      </c>
      <c r="L96" s="14">
        <v>152.72</v>
      </c>
      <c r="M96" s="14">
        <v>155.47</v>
      </c>
      <c r="N96" s="14">
        <v>151.34</v>
      </c>
      <c r="O96" s="14">
        <v>153.96</v>
      </c>
      <c r="P96" s="14">
        <v>148.13999999999999</v>
      </c>
      <c r="Q96" s="14">
        <v>147.61000000000001</v>
      </c>
      <c r="R96" s="14">
        <v>151.94</v>
      </c>
      <c r="S96" s="30">
        <v>155.49</v>
      </c>
      <c r="T96" s="30">
        <v>160.97999999999999</v>
      </c>
      <c r="U96" s="30">
        <v>155.62</v>
      </c>
      <c r="V96" s="30">
        <v>157.47</v>
      </c>
      <c r="W96" s="30">
        <v>183.54</v>
      </c>
      <c r="X96" s="30">
        <v>193.94</v>
      </c>
      <c r="Y96" s="30">
        <v>186.6</v>
      </c>
      <c r="Z96" s="30">
        <v>182.4</v>
      </c>
    </row>
    <row r="97" spans="1:26" ht="9.75" customHeight="1" x14ac:dyDescent="0.2">
      <c r="A97" s="13" t="s">
        <v>16</v>
      </c>
      <c r="B97" s="31" t="s">
        <v>460</v>
      </c>
      <c r="C97" s="14">
        <v>167.95</v>
      </c>
      <c r="D97" s="14">
        <v>170.93</v>
      </c>
      <c r="E97" s="14">
        <v>171.88</v>
      </c>
      <c r="F97" s="14">
        <v>178</v>
      </c>
      <c r="G97" s="14">
        <v>197.54</v>
      </c>
      <c r="H97" s="14">
        <v>194.48</v>
      </c>
      <c r="I97" s="14">
        <v>195.33</v>
      </c>
      <c r="J97" s="14">
        <v>193.58</v>
      </c>
      <c r="K97" s="14">
        <v>190.49</v>
      </c>
      <c r="L97" s="14">
        <v>188.35</v>
      </c>
      <c r="M97" s="14">
        <v>191.52</v>
      </c>
      <c r="N97" s="14">
        <v>189.12</v>
      </c>
      <c r="O97" s="14">
        <v>173.26</v>
      </c>
      <c r="P97" s="14">
        <v>173.32</v>
      </c>
      <c r="Q97" s="14">
        <v>180.07</v>
      </c>
      <c r="R97" s="14">
        <v>179.55</v>
      </c>
      <c r="S97" s="30">
        <v>177.99</v>
      </c>
      <c r="T97" s="30">
        <v>176.88</v>
      </c>
      <c r="U97" s="30">
        <v>174.37</v>
      </c>
      <c r="V97" s="30">
        <v>177.47</v>
      </c>
      <c r="W97" s="30">
        <v>202.91</v>
      </c>
      <c r="X97" s="30">
        <v>203.88</v>
      </c>
      <c r="Y97" s="30">
        <v>204.03</v>
      </c>
      <c r="Z97" s="30">
        <v>209.91</v>
      </c>
    </row>
    <row r="98" spans="1:26" ht="9.75" customHeight="1" x14ac:dyDescent="0.2">
      <c r="A98" s="13" t="s">
        <v>17</v>
      </c>
      <c r="B98" s="31" t="s">
        <v>460</v>
      </c>
      <c r="C98" s="14">
        <v>159.72</v>
      </c>
      <c r="D98" s="14">
        <v>158.07</v>
      </c>
      <c r="E98" s="14">
        <v>158.80000000000001</v>
      </c>
      <c r="F98" s="14">
        <v>158.97999999999999</v>
      </c>
      <c r="G98" s="14">
        <v>169.81</v>
      </c>
      <c r="H98" s="14">
        <v>172.88</v>
      </c>
      <c r="I98" s="14">
        <v>169.58</v>
      </c>
      <c r="J98" s="14">
        <v>168.09</v>
      </c>
      <c r="K98" s="14">
        <v>166.29</v>
      </c>
      <c r="L98" s="14">
        <v>164.68</v>
      </c>
      <c r="M98" s="14">
        <v>167.9</v>
      </c>
      <c r="N98" s="14">
        <v>162.05000000000001</v>
      </c>
      <c r="O98" s="14">
        <v>156.72</v>
      </c>
      <c r="P98" s="14">
        <v>158.38</v>
      </c>
      <c r="Q98" s="14">
        <v>155.47</v>
      </c>
      <c r="R98" s="14">
        <v>159.47</v>
      </c>
      <c r="S98" s="30">
        <v>160.66</v>
      </c>
      <c r="T98" s="30">
        <v>158.27000000000001</v>
      </c>
      <c r="U98" s="30">
        <v>162.80000000000001</v>
      </c>
      <c r="V98" s="30">
        <v>162.46</v>
      </c>
      <c r="W98" s="30">
        <v>192.2</v>
      </c>
      <c r="X98" s="30">
        <v>188.02</v>
      </c>
      <c r="Y98" s="30">
        <v>188.72</v>
      </c>
      <c r="Z98" s="30">
        <v>193.68</v>
      </c>
    </row>
    <row r="99" spans="1:26" ht="9.75" customHeight="1" x14ac:dyDescent="0.2">
      <c r="A99" s="13" t="s">
        <v>295</v>
      </c>
      <c r="B99" s="31" t="s">
        <v>460</v>
      </c>
      <c r="C99" s="14">
        <v>163.55000000000001</v>
      </c>
      <c r="D99" s="14">
        <v>164.6</v>
      </c>
      <c r="E99" s="14">
        <v>164.37</v>
      </c>
      <c r="F99" s="14">
        <v>166.67</v>
      </c>
      <c r="G99" s="14">
        <v>170.86</v>
      </c>
      <c r="H99" s="14">
        <v>173.34</v>
      </c>
      <c r="I99" s="14">
        <v>172.16</v>
      </c>
      <c r="J99" s="14">
        <v>171.08</v>
      </c>
      <c r="K99" s="14">
        <v>173.77</v>
      </c>
      <c r="L99" s="14">
        <v>171.32</v>
      </c>
      <c r="M99" s="14">
        <v>173.97</v>
      </c>
      <c r="N99" s="14">
        <v>174.8</v>
      </c>
      <c r="O99" s="14">
        <v>169.28</v>
      </c>
      <c r="P99" s="14">
        <v>166.95</v>
      </c>
      <c r="Q99" s="14">
        <v>165.83</v>
      </c>
      <c r="R99" s="14">
        <v>167.2</v>
      </c>
      <c r="S99" s="30">
        <v>158.69</v>
      </c>
      <c r="T99" s="30">
        <v>172.61</v>
      </c>
      <c r="U99" s="30">
        <v>174.57</v>
      </c>
      <c r="V99" s="30">
        <v>166.71</v>
      </c>
      <c r="W99" s="30">
        <v>199.85</v>
      </c>
      <c r="X99" s="30">
        <v>205.19</v>
      </c>
      <c r="Y99" s="30">
        <v>209.66</v>
      </c>
      <c r="Z99" s="30">
        <v>210.32</v>
      </c>
    </row>
    <row r="100" spans="1:26" ht="9.75" customHeight="1" x14ac:dyDescent="0.2">
      <c r="A100" s="13" t="s">
        <v>57</v>
      </c>
      <c r="B100" s="31" t="s">
        <v>460</v>
      </c>
      <c r="C100" s="14">
        <v>144.71</v>
      </c>
      <c r="D100" s="14">
        <v>147.54</v>
      </c>
      <c r="E100" s="14">
        <v>151.08000000000001</v>
      </c>
      <c r="F100" s="14">
        <v>146.88999999999999</v>
      </c>
      <c r="G100" s="14">
        <v>161.49</v>
      </c>
      <c r="H100" s="14">
        <v>163.57</v>
      </c>
      <c r="I100" s="14">
        <v>167.16</v>
      </c>
      <c r="J100" s="14">
        <v>167.29</v>
      </c>
      <c r="K100" s="14">
        <v>164.07</v>
      </c>
      <c r="L100" s="14">
        <v>161.4</v>
      </c>
      <c r="M100" s="14">
        <v>158.91</v>
      </c>
      <c r="N100" s="14">
        <v>166.54</v>
      </c>
      <c r="O100" s="14">
        <v>152.91</v>
      </c>
      <c r="P100" s="14">
        <v>155.97999999999999</v>
      </c>
      <c r="Q100" s="14">
        <v>151.41999999999999</v>
      </c>
      <c r="R100" s="14">
        <v>145.16</v>
      </c>
      <c r="S100" s="30">
        <v>155.66</v>
      </c>
      <c r="T100" s="30">
        <v>160.11000000000001</v>
      </c>
      <c r="U100" s="30">
        <v>156.19</v>
      </c>
      <c r="V100" s="30">
        <v>156.83000000000001</v>
      </c>
      <c r="W100" s="30">
        <v>170.96</v>
      </c>
      <c r="X100" s="30">
        <v>169.39</v>
      </c>
      <c r="Y100" s="30">
        <v>171.59</v>
      </c>
      <c r="Z100" s="30">
        <v>171.81</v>
      </c>
    </row>
    <row r="101" spans="1:26" ht="9.75" customHeight="1" x14ac:dyDescent="0.2">
      <c r="A101" s="13" t="s">
        <v>62</v>
      </c>
      <c r="B101" s="31" t="s">
        <v>460</v>
      </c>
      <c r="C101" s="14">
        <v>155.07</v>
      </c>
      <c r="D101" s="14">
        <v>154.02000000000001</v>
      </c>
      <c r="E101" s="14">
        <v>154.85</v>
      </c>
      <c r="F101" s="14">
        <v>155.94999999999999</v>
      </c>
      <c r="G101" s="14">
        <v>151.69999999999999</v>
      </c>
      <c r="H101" s="14">
        <v>157.05000000000001</v>
      </c>
      <c r="I101" s="14">
        <v>151.06</v>
      </c>
      <c r="J101" s="14">
        <v>150.88999999999999</v>
      </c>
      <c r="K101" s="14">
        <v>164.66</v>
      </c>
      <c r="L101" s="14">
        <v>160.28</v>
      </c>
      <c r="M101" s="14">
        <v>159.13</v>
      </c>
      <c r="N101" s="14">
        <v>160.74</v>
      </c>
      <c r="O101" s="14">
        <v>159.83000000000001</v>
      </c>
      <c r="P101" s="14">
        <v>158</v>
      </c>
      <c r="Q101" s="14">
        <v>159.83000000000001</v>
      </c>
      <c r="R101" s="14">
        <v>162.08000000000001</v>
      </c>
      <c r="S101" s="30">
        <v>170.43</v>
      </c>
      <c r="T101" s="30">
        <v>170.4</v>
      </c>
      <c r="U101" s="30">
        <v>169.88</v>
      </c>
      <c r="V101" s="30">
        <v>164.55</v>
      </c>
      <c r="W101" s="30">
        <v>179.55</v>
      </c>
      <c r="X101" s="30">
        <v>176.11</v>
      </c>
      <c r="Y101" s="30">
        <v>173.22</v>
      </c>
      <c r="Z101" s="30">
        <v>183.38</v>
      </c>
    </row>
    <row r="102" spans="1:26" ht="9.75" customHeight="1" x14ac:dyDescent="0.2">
      <c r="A102" s="13" t="s">
        <v>126</v>
      </c>
      <c r="B102" s="31" t="s">
        <v>460</v>
      </c>
      <c r="C102" s="14">
        <v>136.16999999999999</v>
      </c>
      <c r="D102" s="14">
        <v>138.75</v>
      </c>
      <c r="E102" s="14">
        <v>134.04</v>
      </c>
      <c r="F102" s="14">
        <v>138.97</v>
      </c>
      <c r="G102" s="14">
        <v>152.13999999999999</v>
      </c>
      <c r="H102" s="14">
        <v>151.63</v>
      </c>
      <c r="I102" s="14">
        <v>156.34</v>
      </c>
      <c r="J102" s="14">
        <v>158.72</v>
      </c>
      <c r="K102" s="14">
        <v>159.65</v>
      </c>
      <c r="L102" s="14">
        <v>157.55000000000001</v>
      </c>
      <c r="M102" s="14">
        <v>158.27000000000001</v>
      </c>
      <c r="N102" s="14">
        <v>152.13</v>
      </c>
      <c r="O102" s="14">
        <v>163.58000000000001</v>
      </c>
      <c r="P102" s="14">
        <v>169.41</v>
      </c>
      <c r="Q102" s="14">
        <v>164.17</v>
      </c>
      <c r="R102" s="14">
        <v>160.49</v>
      </c>
      <c r="S102" s="30">
        <v>154.25</v>
      </c>
      <c r="T102" s="30">
        <v>160.69</v>
      </c>
      <c r="U102" s="30">
        <v>158.94999999999999</v>
      </c>
      <c r="V102" s="30">
        <v>162.44999999999999</v>
      </c>
      <c r="W102" s="30">
        <v>187.69</v>
      </c>
      <c r="X102" s="30">
        <v>193.06</v>
      </c>
      <c r="Y102" s="30">
        <v>189.49</v>
      </c>
      <c r="Z102" s="30">
        <v>178.62</v>
      </c>
    </row>
    <row r="103" spans="1:26" ht="9.75" customHeight="1" x14ac:dyDescent="0.2">
      <c r="A103" s="13" t="s">
        <v>117</v>
      </c>
      <c r="B103" s="31" t="s">
        <v>460</v>
      </c>
      <c r="C103" s="14">
        <v>154.83000000000001</v>
      </c>
      <c r="D103" s="14">
        <v>152.91</v>
      </c>
      <c r="E103" s="14">
        <v>152.19999999999999</v>
      </c>
      <c r="F103" s="14">
        <v>152.16</v>
      </c>
      <c r="G103" s="14">
        <v>173.38</v>
      </c>
      <c r="H103" s="14">
        <v>174.45</v>
      </c>
      <c r="I103" s="14">
        <v>166.73</v>
      </c>
      <c r="J103" s="14">
        <v>166.1</v>
      </c>
      <c r="K103" s="14">
        <v>167.82</v>
      </c>
      <c r="L103" s="14">
        <v>169.36</v>
      </c>
      <c r="M103" s="14">
        <v>173.31</v>
      </c>
      <c r="N103" s="14">
        <v>175.35</v>
      </c>
      <c r="O103" s="14">
        <v>174.18</v>
      </c>
      <c r="P103" s="14">
        <v>162.94999999999999</v>
      </c>
      <c r="Q103" s="14">
        <v>165.85</v>
      </c>
      <c r="R103" s="14">
        <v>168.73</v>
      </c>
      <c r="S103" s="30">
        <v>160.79</v>
      </c>
      <c r="T103" s="30">
        <v>173.22</v>
      </c>
      <c r="U103" s="30">
        <v>171.82</v>
      </c>
      <c r="V103" s="30">
        <v>171.12</v>
      </c>
      <c r="W103" s="30">
        <v>190.28</v>
      </c>
      <c r="X103" s="30">
        <v>198.36</v>
      </c>
      <c r="Y103" s="30">
        <v>195.4</v>
      </c>
      <c r="Z103" s="30">
        <v>197.75</v>
      </c>
    </row>
    <row r="104" spans="1:26" ht="9.75" customHeight="1" x14ac:dyDescent="0.2">
      <c r="A104" s="13" t="s">
        <v>292</v>
      </c>
      <c r="B104" s="31" t="s">
        <v>460</v>
      </c>
      <c r="C104" s="14">
        <v>161.94999999999999</v>
      </c>
      <c r="D104" s="14">
        <v>166.41</v>
      </c>
      <c r="E104" s="14">
        <v>166.56</v>
      </c>
      <c r="F104" s="14">
        <v>158.51</v>
      </c>
      <c r="G104" s="14">
        <v>140.19</v>
      </c>
      <c r="H104" s="14">
        <v>139.99</v>
      </c>
      <c r="I104" s="14">
        <v>138.35</v>
      </c>
      <c r="J104" s="14">
        <v>141.4</v>
      </c>
      <c r="K104" s="14">
        <v>141.4</v>
      </c>
      <c r="L104" s="14">
        <v>143.63999999999999</v>
      </c>
      <c r="M104" s="14">
        <v>148.86000000000001</v>
      </c>
      <c r="N104" s="14">
        <v>139.22</v>
      </c>
      <c r="O104" s="14">
        <v>184.47</v>
      </c>
      <c r="P104" s="14">
        <v>187.19</v>
      </c>
      <c r="Q104" s="14">
        <v>193.7</v>
      </c>
      <c r="R104" s="14">
        <v>204.15</v>
      </c>
      <c r="S104" s="30">
        <v>200.94</v>
      </c>
      <c r="T104" s="30">
        <v>199.14</v>
      </c>
      <c r="U104" s="30">
        <v>207.2</v>
      </c>
      <c r="V104" s="30">
        <v>212.96</v>
      </c>
      <c r="W104" s="30">
        <v>210.86</v>
      </c>
      <c r="X104" s="30">
        <v>201.8</v>
      </c>
      <c r="Y104" s="30">
        <v>200.29</v>
      </c>
      <c r="Z104" s="30">
        <v>201.23</v>
      </c>
    </row>
    <row r="105" spans="1:26" ht="9.75" customHeight="1" x14ac:dyDescent="0.2">
      <c r="A105" s="18" t="s">
        <v>414</v>
      </c>
      <c r="B105" s="31" t="s">
        <v>460</v>
      </c>
      <c r="C105" s="14"/>
      <c r="D105" s="14"/>
      <c r="E105" s="14"/>
      <c r="F105" s="14"/>
      <c r="G105" s="14"/>
      <c r="H105" s="14"/>
      <c r="I105" s="14"/>
      <c r="J105" s="14"/>
      <c r="K105" s="14">
        <v>181.67</v>
      </c>
      <c r="L105" s="14">
        <v>181.67</v>
      </c>
      <c r="M105" s="14">
        <v>181.67</v>
      </c>
      <c r="N105" s="14">
        <v>181.67</v>
      </c>
      <c r="O105" s="14">
        <v>223.91</v>
      </c>
      <c r="P105" s="14">
        <v>219.89</v>
      </c>
      <c r="Q105" s="14">
        <v>222.5</v>
      </c>
      <c r="R105" s="14">
        <v>207.75</v>
      </c>
      <c r="S105" s="30">
        <v>214.39</v>
      </c>
      <c r="T105" s="30">
        <v>228.87</v>
      </c>
      <c r="U105" s="30">
        <v>216.34</v>
      </c>
      <c r="V105" s="30">
        <v>210.99</v>
      </c>
      <c r="W105" s="30">
        <v>218.4</v>
      </c>
      <c r="X105" s="30">
        <v>216.9</v>
      </c>
      <c r="Y105" s="30">
        <v>209.83</v>
      </c>
      <c r="Z105" s="30">
        <v>222.03</v>
      </c>
    </row>
    <row r="106" spans="1:26" ht="9.75" customHeight="1" x14ac:dyDescent="0.2">
      <c r="A106" s="18" t="s">
        <v>411</v>
      </c>
      <c r="B106" s="31" t="s">
        <v>460</v>
      </c>
      <c r="C106" s="14"/>
      <c r="D106" s="14"/>
      <c r="E106" s="14"/>
      <c r="F106" s="14"/>
      <c r="G106" s="14"/>
      <c r="H106" s="14"/>
      <c r="I106" s="14"/>
      <c r="J106" s="14">
        <v>175.02</v>
      </c>
      <c r="K106" s="14">
        <v>175.02</v>
      </c>
      <c r="L106" s="14">
        <v>175.02</v>
      </c>
      <c r="M106" s="14">
        <v>175.02</v>
      </c>
      <c r="N106" s="14">
        <v>175.02</v>
      </c>
      <c r="O106" s="14">
        <v>144.69999999999999</v>
      </c>
      <c r="P106" s="14">
        <v>159.41</v>
      </c>
      <c r="Q106" s="14">
        <v>153.37</v>
      </c>
      <c r="R106" s="14">
        <v>150.61000000000001</v>
      </c>
      <c r="S106" s="30">
        <v>149.4</v>
      </c>
      <c r="T106" s="30">
        <v>154.75</v>
      </c>
      <c r="U106" s="30">
        <v>156.34</v>
      </c>
      <c r="V106" s="30">
        <v>148.87</v>
      </c>
      <c r="W106" s="30"/>
      <c r="X106" s="30"/>
      <c r="Y106" s="30"/>
      <c r="Z106" s="30"/>
    </row>
    <row r="107" spans="1:26" ht="9.75" customHeight="1" x14ac:dyDescent="0.2">
      <c r="A107" s="13" t="s">
        <v>419</v>
      </c>
      <c r="B107" s="31" t="s">
        <v>460</v>
      </c>
      <c r="C107" s="14">
        <v>156.19999999999999</v>
      </c>
      <c r="D107" s="14">
        <v>156.69</v>
      </c>
      <c r="E107" s="14">
        <v>162.16999999999999</v>
      </c>
      <c r="F107" s="14">
        <v>156.33000000000001</v>
      </c>
      <c r="G107" s="14">
        <v>171.81</v>
      </c>
      <c r="H107" s="14">
        <v>173.88</v>
      </c>
      <c r="I107" s="14">
        <v>169.97</v>
      </c>
      <c r="J107" s="14">
        <v>174.98</v>
      </c>
      <c r="K107" s="14">
        <v>169.74</v>
      </c>
      <c r="L107" s="14">
        <v>170.65</v>
      </c>
      <c r="M107" s="14">
        <v>172.34</v>
      </c>
      <c r="N107" s="14">
        <v>163.1</v>
      </c>
      <c r="O107" s="14">
        <v>194.46</v>
      </c>
      <c r="P107" s="14">
        <v>188.25</v>
      </c>
      <c r="Q107" s="14">
        <v>187.89</v>
      </c>
      <c r="R107" s="14">
        <v>194.2</v>
      </c>
      <c r="S107" s="30">
        <v>204.28</v>
      </c>
      <c r="T107" s="30">
        <v>194.78</v>
      </c>
      <c r="U107" s="30">
        <v>180.13</v>
      </c>
      <c r="V107" s="30">
        <v>191.46</v>
      </c>
      <c r="W107" s="30"/>
      <c r="X107" s="30"/>
      <c r="Y107" s="30"/>
      <c r="Z107" s="30"/>
    </row>
    <row r="108" spans="1:26" ht="9.75" customHeight="1" x14ac:dyDescent="0.2">
      <c r="A108" s="13" t="s">
        <v>420</v>
      </c>
      <c r="B108" s="31" t="s">
        <v>460</v>
      </c>
      <c r="C108" s="14">
        <v>165.73</v>
      </c>
      <c r="D108" s="14">
        <v>166.33</v>
      </c>
      <c r="E108" s="14">
        <v>167.65</v>
      </c>
      <c r="F108" s="14">
        <v>164.83</v>
      </c>
      <c r="G108" s="14">
        <v>170.74</v>
      </c>
      <c r="H108" s="14">
        <v>168.83</v>
      </c>
      <c r="I108" s="14">
        <v>168.97</v>
      </c>
      <c r="J108" s="14">
        <v>164.9</v>
      </c>
      <c r="K108" s="14">
        <v>166.91</v>
      </c>
      <c r="L108" s="14">
        <v>166.57</v>
      </c>
      <c r="M108" s="14">
        <v>168.99</v>
      </c>
      <c r="N108" s="14">
        <v>171.37</v>
      </c>
      <c r="O108" s="14">
        <v>191.72</v>
      </c>
      <c r="P108" s="14">
        <v>199.22</v>
      </c>
      <c r="Q108" s="14">
        <v>192.79</v>
      </c>
      <c r="R108" s="14">
        <v>198.57</v>
      </c>
      <c r="S108" s="30">
        <v>195.93</v>
      </c>
      <c r="T108" s="30">
        <v>203.49</v>
      </c>
      <c r="U108" s="30">
        <v>198.93</v>
      </c>
      <c r="V108" s="30">
        <v>193.59</v>
      </c>
      <c r="W108" s="30"/>
      <c r="X108" s="30"/>
      <c r="Y108" s="30"/>
      <c r="Z108" s="30"/>
    </row>
    <row r="109" spans="1:26" ht="9.75" customHeight="1" x14ac:dyDescent="0.2">
      <c r="A109" s="13" t="s">
        <v>426</v>
      </c>
      <c r="B109" s="31" t="s">
        <v>460</v>
      </c>
      <c r="C109" s="14">
        <v>171.39</v>
      </c>
      <c r="D109" s="14">
        <v>172.96</v>
      </c>
      <c r="E109" s="14">
        <v>174.93</v>
      </c>
      <c r="F109" s="14">
        <v>174.69</v>
      </c>
      <c r="G109" s="14">
        <v>192.76</v>
      </c>
      <c r="H109" s="14">
        <v>191.65</v>
      </c>
      <c r="I109" s="14">
        <v>194.16</v>
      </c>
      <c r="J109" s="14">
        <v>194.18</v>
      </c>
      <c r="K109" s="14">
        <v>198.94</v>
      </c>
      <c r="L109" s="14">
        <v>201.8</v>
      </c>
      <c r="M109" s="14">
        <v>197.86</v>
      </c>
      <c r="N109" s="14">
        <v>199.56</v>
      </c>
      <c r="O109" s="14">
        <v>206.24</v>
      </c>
      <c r="P109" s="14">
        <v>215.62</v>
      </c>
      <c r="Q109" s="14">
        <v>219.71</v>
      </c>
      <c r="R109" s="14">
        <v>215.24</v>
      </c>
      <c r="S109" s="30">
        <v>213.79</v>
      </c>
      <c r="T109" s="30">
        <v>215.38</v>
      </c>
      <c r="U109" s="30">
        <v>213.85</v>
      </c>
      <c r="V109" s="30">
        <v>212.72</v>
      </c>
      <c r="W109" s="30">
        <v>226.26</v>
      </c>
      <c r="X109" s="30">
        <v>222.68</v>
      </c>
      <c r="Y109" s="30">
        <v>222.56</v>
      </c>
      <c r="Z109" s="30">
        <v>224.07</v>
      </c>
    </row>
    <row r="110" spans="1:26" ht="9.75" customHeight="1" x14ac:dyDescent="0.2">
      <c r="A110" s="13" t="s">
        <v>427</v>
      </c>
      <c r="B110" s="31" t="s">
        <v>460</v>
      </c>
      <c r="C110" s="14">
        <v>136.16999999999999</v>
      </c>
      <c r="D110" s="14">
        <v>136.58000000000001</v>
      </c>
      <c r="E110" s="14">
        <v>139.43</v>
      </c>
      <c r="F110" s="14">
        <v>137.32</v>
      </c>
      <c r="G110" s="14">
        <v>139.72</v>
      </c>
      <c r="H110" s="14">
        <v>138.15</v>
      </c>
      <c r="I110" s="14">
        <v>136.86000000000001</v>
      </c>
      <c r="J110" s="14">
        <v>138.41999999999999</v>
      </c>
      <c r="K110" s="14">
        <v>134.43</v>
      </c>
      <c r="L110" s="14">
        <v>136.86000000000001</v>
      </c>
      <c r="M110" s="14">
        <v>135.28</v>
      </c>
      <c r="N110" s="14">
        <v>133.33000000000001</v>
      </c>
      <c r="O110" s="14">
        <v>134.22999999999999</v>
      </c>
      <c r="P110" s="14">
        <v>138.63999999999999</v>
      </c>
      <c r="Q110" s="14">
        <v>146.4</v>
      </c>
      <c r="R110" s="14">
        <v>144.97</v>
      </c>
      <c r="S110" s="30">
        <v>150.66999999999999</v>
      </c>
      <c r="T110" s="30">
        <v>148.32</v>
      </c>
      <c r="U110" s="30">
        <v>153.53</v>
      </c>
      <c r="V110" s="30">
        <v>144.27000000000001</v>
      </c>
      <c r="W110" s="30"/>
      <c r="X110" s="30"/>
      <c r="Y110" s="30"/>
      <c r="Z110" s="30"/>
    </row>
    <row r="111" spans="1:26" ht="9.75" customHeight="1" x14ac:dyDescent="0.2">
      <c r="A111" s="13" t="s">
        <v>428</v>
      </c>
      <c r="B111" s="31" t="s">
        <v>460</v>
      </c>
      <c r="C111" s="14">
        <v>168.38</v>
      </c>
      <c r="D111" s="14">
        <v>171.02</v>
      </c>
      <c r="E111" s="14">
        <v>172.83</v>
      </c>
      <c r="F111" s="14">
        <v>169.55</v>
      </c>
      <c r="G111" s="14">
        <v>162.01</v>
      </c>
      <c r="H111" s="14">
        <v>166.02</v>
      </c>
      <c r="I111" s="14">
        <v>167.29</v>
      </c>
      <c r="J111" s="14">
        <v>167.67</v>
      </c>
      <c r="K111" s="14">
        <v>165.49</v>
      </c>
      <c r="L111" s="14">
        <v>164.69</v>
      </c>
      <c r="M111" s="14">
        <v>170.37</v>
      </c>
      <c r="N111" s="14">
        <v>167.36</v>
      </c>
      <c r="O111" s="14">
        <v>171.97</v>
      </c>
      <c r="P111" s="14">
        <v>172.15</v>
      </c>
      <c r="Q111" s="14">
        <v>177.6</v>
      </c>
      <c r="R111" s="14">
        <v>177.09</v>
      </c>
      <c r="S111" s="30">
        <v>181.3</v>
      </c>
      <c r="T111" s="30">
        <v>180.99</v>
      </c>
      <c r="U111" s="30">
        <v>186.13</v>
      </c>
      <c r="V111" s="30">
        <v>180.74</v>
      </c>
      <c r="W111" s="30">
        <v>188.75</v>
      </c>
      <c r="X111" s="30">
        <v>189.06</v>
      </c>
      <c r="Y111" s="30">
        <v>186.84</v>
      </c>
      <c r="Z111" s="30">
        <v>184.87</v>
      </c>
    </row>
    <row r="112" spans="1:26" ht="9.75" customHeight="1" x14ac:dyDescent="0.2">
      <c r="A112" s="13" t="s">
        <v>439</v>
      </c>
      <c r="B112" s="31" t="s">
        <v>460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>
        <v>181.67</v>
      </c>
      <c r="M112" s="14">
        <v>181.67</v>
      </c>
      <c r="N112" s="14">
        <v>181.67</v>
      </c>
      <c r="O112" s="14">
        <v>241.92</v>
      </c>
      <c r="P112" s="14">
        <v>236.82</v>
      </c>
      <c r="Q112" s="14">
        <v>209.88</v>
      </c>
      <c r="R112" s="14">
        <v>211.45</v>
      </c>
      <c r="S112" s="30">
        <v>207.15</v>
      </c>
      <c r="T112" s="30">
        <v>222.73</v>
      </c>
      <c r="U112" s="30">
        <v>217.57</v>
      </c>
      <c r="V112" s="30">
        <v>217.1</v>
      </c>
      <c r="W112" s="30">
        <v>251.82</v>
      </c>
      <c r="X112" s="30">
        <v>237.82</v>
      </c>
      <c r="Y112" s="30">
        <v>243.29</v>
      </c>
      <c r="Z112" s="30">
        <v>241</v>
      </c>
    </row>
    <row r="113" spans="1:26" ht="9.75" customHeight="1" x14ac:dyDescent="0.2">
      <c r="A113" s="13" t="s">
        <v>429</v>
      </c>
      <c r="B113" s="31" t="s">
        <v>460</v>
      </c>
      <c r="C113" s="14">
        <v>127.71</v>
      </c>
      <c r="D113" s="14">
        <v>132.08000000000001</v>
      </c>
      <c r="E113" s="14">
        <v>125.81</v>
      </c>
      <c r="F113" s="14">
        <v>131.38</v>
      </c>
      <c r="G113" s="14">
        <v>150.74</v>
      </c>
      <c r="H113" s="14">
        <v>141.74</v>
      </c>
      <c r="I113" s="14">
        <v>150.5</v>
      </c>
      <c r="J113" s="14">
        <v>145.54</v>
      </c>
      <c r="K113" s="14">
        <v>153.46</v>
      </c>
      <c r="L113" s="14">
        <v>142.72</v>
      </c>
      <c r="M113" s="14">
        <v>141.72</v>
      </c>
      <c r="N113" s="14">
        <v>139.21</v>
      </c>
      <c r="O113" s="14">
        <v>147.27000000000001</v>
      </c>
      <c r="P113" s="14">
        <v>152.66999999999999</v>
      </c>
      <c r="Q113" s="14">
        <v>155.01</v>
      </c>
      <c r="R113" s="14">
        <v>151.9</v>
      </c>
      <c r="S113" s="30">
        <v>174.11</v>
      </c>
      <c r="T113" s="30">
        <v>166.57</v>
      </c>
      <c r="U113" s="30">
        <v>169.18</v>
      </c>
      <c r="V113" s="30">
        <v>160.65</v>
      </c>
      <c r="W113" s="30"/>
      <c r="X113" s="30"/>
      <c r="Y113" s="30"/>
      <c r="Z113" s="30"/>
    </row>
    <row r="114" spans="1:26" ht="9.75" customHeight="1" x14ac:dyDescent="0.2">
      <c r="A114" s="13" t="s">
        <v>430</v>
      </c>
      <c r="B114" s="31" t="s">
        <v>460</v>
      </c>
      <c r="C114" s="14">
        <v>125.15</v>
      </c>
      <c r="D114" s="14">
        <v>125.58</v>
      </c>
      <c r="E114" s="14">
        <v>130.19</v>
      </c>
      <c r="F114" s="14">
        <v>128.80000000000001</v>
      </c>
      <c r="G114" s="14">
        <v>150.9</v>
      </c>
      <c r="H114" s="14">
        <v>148.79</v>
      </c>
      <c r="I114" s="14">
        <v>153.88999999999999</v>
      </c>
      <c r="J114" s="14">
        <v>151.11000000000001</v>
      </c>
      <c r="K114" s="14">
        <v>149.44</v>
      </c>
      <c r="L114" s="14">
        <v>150.32</v>
      </c>
      <c r="M114" s="14">
        <v>146.44</v>
      </c>
      <c r="N114" s="14">
        <v>145.02000000000001</v>
      </c>
      <c r="O114" s="14">
        <v>128.15</v>
      </c>
      <c r="P114" s="14">
        <v>137.69999999999999</v>
      </c>
      <c r="Q114" s="14">
        <v>144.74</v>
      </c>
      <c r="R114" s="14">
        <v>140.37</v>
      </c>
      <c r="S114" s="30">
        <v>141.63</v>
      </c>
      <c r="T114" s="30">
        <v>137.02000000000001</v>
      </c>
      <c r="U114" s="30">
        <v>137.63999999999999</v>
      </c>
      <c r="V114" s="30">
        <v>139.08000000000001</v>
      </c>
      <c r="W114" s="30"/>
      <c r="X114" s="30"/>
      <c r="Y114" s="30"/>
      <c r="Z114" s="30"/>
    </row>
    <row r="115" spans="1:26" ht="9.75" customHeight="1" x14ac:dyDescent="0.2">
      <c r="A115" s="13" t="s">
        <v>431</v>
      </c>
      <c r="B115" s="31" t="s">
        <v>460</v>
      </c>
      <c r="C115" s="14">
        <v>112.4</v>
      </c>
      <c r="D115" s="14">
        <v>115.62</v>
      </c>
      <c r="E115" s="14">
        <v>115.32</v>
      </c>
      <c r="F115" s="14">
        <v>116.06</v>
      </c>
      <c r="G115" s="14">
        <v>121.22</v>
      </c>
      <c r="H115" s="14">
        <v>120.44</v>
      </c>
      <c r="I115" s="14">
        <v>118.88</v>
      </c>
      <c r="J115" s="14">
        <v>121.03</v>
      </c>
      <c r="K115" s="14">
        <v>125.02</v>
      </c>
      <c r="L115" s="14">
        <v>124.41</v>
      </c>
      <c r="M115" s="14">
        <v>124.66</v>
      </c>
      <c r="N115" s="14">
        <v>121.14</v>
      </c>
      <c r="O115" s="14">
        <v>140.47999999999999</v>
      </c>
      <c r="P115" s="14">
        <v>164.12</v>
      </c>
      <c r="Q115" s="14">
        <v>168.58</v>
      </c>
      <c r="R115" s="14">
        <v>162.41999999999999</v>
      </c>
      <c r="S115" s="30">
        <v>164.22</v>
      </c>
      <c r="T115" s="30">
        <v>166.61</v>
      </c>
      <c r="U115" s="30">
        <v>164.45</v>
      </c>
      <c r="V115" s="30">
        <v>167.98</v>
      </c>
      <c r="W115" s="30"/>
      <c r="X115" s="30"/>
      <c r="Y115" s="30"/>
      <c r="Z115" s="30"/>
    </row>
    <row r="116" spans="1:26" ht="9.75" customHeight="1" x14ac:dyDescent="0.2">
      <c r="A116" s="13" t="s">
        <v>432</v>
      </c>
      <c r="B116" s="31" t="s">
        <v>460</v>
      </c>
      <c r="C116" s="14">
        <v>149.15</v>
      </c>
      <c r="D116" s="14">
        <v>148.27000000000001</v>
      </c>
      <c r="E116" s="14">
        <v>149.41</v>
      </c>
      <c r="F116" s="14">
        <v>151.22999999999999</v>
      </c>
      <c r="G116" s="14">
        <v>151.9</v>
      </c>
      <c r="H116" s="14">
        <v>145.66</v>
      </c>
      <c r="I116" s="14">
        <v>150.18</v>
      </c>
      <c r="J116" s="14">
        <v>155</v>
      </c>
      <c r="K116" s="14">
        <v>148.83000000000001</v>
      </c>
      <c r="L116" s="14">
        <v>153.47999999999999</v>
      </c>
      <c r="M116" s="14">
        <v>152.63999999999999</v>
      </c>
      <c r="N116" s="14">
        <v>149.08000000000001</v>
      </c>
      <c r="O116" s="14">
        <v>178.87</v>
      </c>
      <c r="P116" s="14">
        <v>175.37</v>
      </c>
      <c r="Q116" s="14">
        <v>177.1</v>
      </c>
      <c r="R116" s="14">
        <v>180.29</v>
      </c>
      <c r="S116" s="30">
        <v>169.43</v>
      </c>
      <c r="T116" s="30">
        <v>185.8</v>
      </c>
      <c r="U116" s="30">
        <v>176.81</v>
      </c>
      <c r="V116" s="30">
        <v>175.65</v>
      </c>
      <c r="W116" s="30">
        <v>185.82</v>
      </c>
      <c r="X116" s="30">
        <v>174.34</v>
      </c>
      <c r="Y116" s="30">
        <v>177.58</v>
      </c>
      <c r="Z116" s="30">
        <v>188.04</v>
      </c>
    </row>
    <row r="117" spans="1:26" ht="9.75" customHeight="1" x14ac:dyDescent="0.2">
      <c r="A117" s="13" t="s">
        <v>433</v>
      </c>
      <c r="B117" s="31" t="s">
        <v>460</v>
      </c>
      <c r="C117" s="14">
        <v>173.81</v>
      </c>
      <c r="D117" s="14">
        <v>171.61</v>
      </c>
      <c r="E117" s="14">
        <v>172.32</v>
      </c>
      <c r="F117" s="14">
        <v>172.77</v>
      </c>
      <c r="G117" s="14">
        <v>188.66</v>
      </c>
      <c r="H117" s="14">
        <v>187.58</v>
      </c>
      <c r="I117" s="14">
        <v>187.45</v>
      </c>
      <c r="J117" s="14">
        <v>187.13</v>
      </c>
      <c r="K117" s="14">
        <v>185.25</v>
      </c>
      <c r="L117" s="14">
        <v>192.31</v>
      </c>
      <c r="M117" s="14">
        <v>193.3</v>
      </c>
      <c r="N117" s="14">
        <v>191.07</v>
      </c>
      <c r="O117" s="14">
        <v>197.72</v>
      </c>
      <c r="P117" s="14">
        <v>200.31</v>
      </c>
      <c r="Q117" s="14">
        <v>208.87</v>
      </c>
      <c r="R117" s="14">
        <v>210.6</v>
      </c>
      <c r="S117" s="30">
        <v>211.72</v>
      </c>
      <c r="T117" s="30">
        <v>219.16</v>
      </c>
      <c r="U117" s="30">
        <v>214.42</v>
      </c>
      <c r="V117" s="30">
        <v>217.03</v>
      </c>
      <c r="W117" s="30"/>
      <c r="X117" s="30"/>
      <c r="Y117" s="30"/>
      <c r="Z117" s="30"/>
    </row>
    <row r="118" spans="1:26" ht="9.75" customHeight="1" x14ac:dyDescent="0.2">
      <c r="A118" s="13" t="s">
        <v>434</v>
      </c>
      <c r="B118" s="31" t="s">
        <v>460</v>
      </c>
      <c r="C118" s="14">
        <v>124</v>
      </c>
      <c r="D118" s="14">
        <v>123.28</v>
      </c>
      <c r="E118" s="14">
        <v>126.84</v>
      </c>
      <c r="F118" s="14">
        <v>124.47</v>
      </c>
      <c r="G118" s="14">
        <v>131.44</v>
      </c>
      <c r="H118" s="14">
        <v>126.93</v>
      </c>
      <c r="I118" s="14">
        <v>132.83000000000001</v>
      </c>
      <c r="J118" s="14">
        <v>135.57</v>
      </c>
      <c r="K118" s="14">
        <v>133.38</v>
      </c>
      <c r="L118" s="14">
        <v>133.58000000000001</v>
      </c>
      <c r="M118" s="14">
        <v>138.13</v>
      </c>
      <c r="N118" s="14">
        <v>143.36000000000001</v>
      </c>
      <c r="O118" s="14">
        <v>171.22</v>
      </c>
      <c r="P118" s="14">
        <v>166.31</v>
      </c>
      <c r="Q118" s="14">
        <v>172.89</v>
      </c>
      <c r="R118" s="14">
        <v>177.46</v>
      </c>
      <c r="S118" s="30">
        <v>180.22</v>
      </c>
      <c r="T118" s="30">
        <v>165.19</v>
      </c>
      <c r="U118" s="30">
        <v>173.41</v>
      </c>
      <c r="V118" s="30">
        <v>168.82</v>
      </c>
      <c r="W118" s="30"/>
      <c r="X118" s="30"/>
      <c r="Y118" s="30"/>
      <c r="Z118" s="30"/>
    </row>
    <row r="119" spans="1:26" ht="9.75" customHeight="1" x14ac:dyDescent="0.2">
      <c r="A119" s="13" t="s">
        <v>435</v>
      </c>
      <c r="B119" s="31" t="s">
        <v>460</v>
      </c>
      <c r="C119" s="14">
        <v>121.44</v>
      </c>
      <c r="D119" s="14">
        <v>125.15</v>
      </c>
      <c r="E119" s="14">
        <v>123.66</v>
      </c>
      <c r="F119" s="14">
        <v>123.45</v>
      </c>
      <c r="G119" s="14">
        <v>131.22999999999999</v>
      </c>
      <c r="H119" s="14">
        <v>134.13</v>
      </c>
      <c r="I119" s="14">
        <v>127.65</v>
      </c>
      <c r="J119" s="14">
        <v>130.38999999999999</v>
      </c>
      <c r="K119" s="14">
        <v>135.16</v>
      </c>
      <c r="L119" s="14">
        <v>128</v>
      </c>
      <c r="M119" s="14">
        <v>129.99</v>
      </c>
      <c r="N119" s="14">
        <v>129.22</v>
      </c>
      <c r="O119" s="14">
        <v>143.11000000000001</v>
      </c>
      <c r="P119" s="14">
        <v>151.65</v>
      </c>
      <c r="Q119" s="14">
        <v>162.02000000000001</v>
      </c>
      <c r="R119" s="14">
        <v>158.99</v>
      </c>
      <c r="S119" s="30">
        <v>162.85</v>
      </c>
      <c r="T119" s="30">
        <v>155.47</v>
      </c>
      <c r="U119" s="30">
        <v>150.94</v>
      </c>
      <c r="V119" s="30">
        <v>157.83000000000001</v>
      </c>
      <c r="W119" s="30"/>
      <c r="X119" s="30"/>
      <c r="Y119" s="30"/>
      <c r="Z119" s="30"/>
    </row>
    <row r="120" spans="1:26" ht="9.75" customHeight="1" x14ac:dyDescent="0.2">
      <c r="A120" s="13" t="s">
        <v>441</v>
      </c>
      <c r="B120" s="31" t="s">
        <v>460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>
        <v>181.67</v>
      </c>
      <c r="N120" s="14">
        <v>181.67</v>
      </c>
      <c r="O120" s="14">
        <v>181.81</v>
      </c>
      <c r="P120" s="14">
        <v>181.81</v>
      </c>
      <c r="Q120" s="14">
        <v>197.57</v>
      </c>
      <c r="R120" s="14">
        <v>180.02</v>
      </c>
      <c r="S120" s="30">
        <v>172</v>
      </c>
      <c r="T120" s="30">
        <v>187.19</v>
      </c>
      <c r="U120" s="30">
        <v>202.23</v>
      </c>
      <c r="V120" s="30">
        <v>190.67</v>
      </c>
      <c r="W120" s="30">
        <v>250.62</v>
      </c>
      <c r="X120" s="30">
        <v>238.95</v>
      </c>
      <c r="Y120" s="30">
        <v>233.46</v>
      </c>
      <c r="Z120" s="30">
        <v>221.83</v>
      </c>
    </row>
    <row r="121" spans="1:26" ht="9.75" customHeight="1" x14ac:dyDescent="0.2">
      <c r="A121" s="13" t="s">
        <v>436</v>
      </c>
      <c r="B121" s="31" t="s">
        <v>460</v>
      </c>
      <c r="C121" s="14">
        <v>194.15</v>
      </c>
      <c r="D121" s="14">
        <v>188.86</v>
      </c>
      <c r="E121" s="14">
        <v>188.72</v>
      </c>
      <c r="F121" s="14">
        <v>184.91</v>
      </c>
      <c r="G121" s="14">
        <v>196.67</v>
      </c>
      <c r="H121" s="14">
        <v>211.71</v>
      </c>
      <c r="I121" s="14">
        <v>198.1</v>
      </c>
      <c r="J121" s="14">
        <v>201.72</v>
      </c>
      <c r="K121" s="14">
        <v>214.29</v>
      </c>
      <c r="L121" s="14">
        <v>201.66</v>
      </c>
      <c r="M121" s="14">
        <v>201.89</v>
      </c>
      <c r="N121" s="14">
        <v>211.83</v>
      </c>
      <c r="O121" s="14">
        <v>220.98</v>
      </c>
      <c r="P121" s="14">
        <v>197.77</v>
      </c>
      <c r="Q121" s="14">
        <v>201.55</v>
      </c>
      <c r="R121" s="14">
        <v>205.83</v>
      </c>
      <c r="S121" s="30">
        <v>210</v>
      </c>
      <c r="T121" s="30">
        <v>203.73</v>
      </c>
      <c r="U121" s="30">
        <v>208.6</v>
      </c>
      <c r="V121" s="30">
        <v>205.54</v>
      </c>
      <c r="W121" s="30"/>
      <c r="X121" s="30"/>
      <c r="Y121" s="30"/>
      <c r="Z121" s="30"/>
    </row>
    <row r="122" spans="1:26" ht="9.75" customHeight="1" x14ac:dyDescent="0.2">
      <c r="A122" s="13" t="s">
        <v>206</v>
      </c>
      <c r="B122" s="31" t="s">
        <v>460</v>
      </c>
      <c r="C122" s="14">
        <v>168.01</v>
      </c>
      <c r="D122" s="14">
        <v>167.38</v>
      </c>
      <c r="E122" s="14">
        <v>170.65</v>
      </c>
      <c r="F122" s="14">
        <v>166.04</v>
      </c>
      <c r="G122" s="14">
        <v>175.56</v>
      </c>
      <c r="H122" s="14">
        <v>172.16</v>
      </c>
      <c r="I122" s="14">
        <v>167.52</v>
      </c>
      <c r="J122" s="14">
        <v>171.13</v>
      </c>
      <c r="K122" s="14">
        <v>170.58</v>
      </c>
      <c r="L122" s="14">
        <v>174.62</v>
      </c>
      <c r="M122" s="14">
        <v>170.3</v>
      </c>
      <c r="N122" s="14">
        <v>171.7</v>
      </c>
      <c r="O122" s="14">
        <v>180.84</v>
      </c>
      <c r="P122" s="14">
        <v>173.03</v>
      </c>
      <c r="Q122" s="14">
        <v>174.57</v>
      </c>
      <c r="R122" s="14">
        <v>188.96</v>
      </c>
      <c r="S122" s="30">
        <v>184.13</v>
      </c>
      <c r="T122" s="30">
        <v>191.85</v>
      </c>
      <c r="U122" s="30">
        <v>192.95</v>
      </c>
      <c r="V122" s="30">
        <v>195.27</v>
      </c>
      <c r="W122" s="30">
        <v>230.55</v>
      </c>
      <c r="X122" s="30">
        <v>228.77</v>
      </c>
      <c r="Y122" s="30">
        <v>231.68</v>
      </c>
      <c r="Z122" s="30">
        <v>231.35</v>
      </c>
    </row>
    <row r="123" spans="1:26" ht="9.75" customHeight="1" x14ac:dyDescent="0.2">
      <c r="A123" s="13" t="s">
        <v>437</v>
      </c>
      <c r="B123" s="31" t="s">
        <v>460</v>
      </c>
      <c r="C123" s="14">
        <v>165.64</v>
      </c>
      <c r="D123" s="14">
        <v>167.44</v>
      </c>
      <c r="E123" s="14">
        <v>170.7</v>
      </c>
      <c r="F123" s="14">
        <v>177.1</v>
      </c>
      <c r="G123" s="14">
        <v>182.78</v>
      </c>
      <c r="H123" s="14">
        <v>185.4</v>
      </c>
      <c r="I123" s="14">
        <v>179.59</v>
      </c>
      <c r="J123" s="14">
        <v>181.65</v>
      </c>
      <c r="K123" s="14">
        <v>180.84</v>
      </c>
      <c r="L123" s="14">
        <v>184.39</v>
      </c>
      <c r="M123" s="14">
        <v>184.7</v>
      </c>
      <c r="N123" s="14">
        <v>183.14</v>
      </c>
      <c r="O123" s="14">
        <v>187.93</v>
      </c>
      <c r="P123" s="14">
        <v>189.26</v>
      </c>
      <c r="Q123" s="14">
        <v>185.46</v>
      </c>
      <c r="R123" s="14">
        <v>191.05</v>
      </c>
      <c r="S123" s="30">
        <v>191.76</v>
      </c>
      <c r="T123" s="30">
        <v>189.5</v>
      </c>
      <c r="U123" s="30">
        <v>193.75</v>
      </c>
      <c r="V123" s="30">
        <v>183.86</v>
      </c>
      <c r="W123" s="30"/>
      <c r="X123" s="30"/>
      <c r="Y123" s="30"/>
      <c r="Z123" s="30"/>
    </row>
    <row r="124" spans="1:26" ht="9.75" customHeight="1" x14ac:dyDescent="0.2">
      <c r="A124" s="13" t="s">
        <v>438</v>
      </c>
      <c r="B124" s="31" t="s">
        <v>460</v>
      </c>
      <c r="C124" s="14">
        <v>168.83</v>
      </c>
      <c r="D124" s="14">
        <v>174.14</v>
      </c>
      <c r="E124" s="14">
        <v>172.28</v>
      </c>
      <c r="F124" s="14">
        <v>172.1</v>
      </c>
      <c r="G124" s="14">
        <v>177.21</v>
      </c>
      <c r="H124" s="14">
        <v>178.31</v>
      </c>
      <c r="I124" s="14">
        <v>178.79</v>
      </c>
      <c r="J124" s="14">
        <v>182.97</v>
      </c>
      <c r="K124" s="14">
        <v>179.35</v>
      </c>
      <c r="L124" s="14">
        <v>185.59</v>
      </c>
      <c r="M124" s="14">
        <v>185.51</v>
      </c>
      <c r="N124" s="14">
        <v>182.56</v>
      </c>
      <c r="O124" s="14">
        <v>183.08</v>
      </c>
      <c r="P124" s="14">
        <v>188.8</v>
      </c>
      <c r="Q124" s="14">
        <v>191.48</v>
      </c>
      <c r="R124" s="14">
        <v>194.52</v>
      </c>
      <c r="S124" s="30">
        <v>192.98</v>
      </c>
      <c r="T124" s="30">
        <v>198.18</v>
      </c>
      <c r="U124" s="30">
        <v>197.12</v>
      </c>
      <c r="V124" s="30">
        <v>192.8</v>
      </c>
      <c r="W124" s="30"/>
      <c r="X124" s="30"/>
      <c r="Y124" s="30"/>
      <c r="Z124" s="30"/>
    </row>
    <row r="125" spans="1:26" ht="9.75" customHeight="1" x14ac:dyDescent="0.2">
      <c r="A125" s="13" t="s">
        <v>7</v>
      </c>
      <c r="B125" s="31" t="s">
        <v>460</v>
      </c>
      <c r="C125" s="14">
        <v>165.6</v>
      </c>
      <c r="D125" s="14">
        <v>162.91999999999999</v>
      </c>
      <c r="E125" s="14">
        <v>163.1</v>
      </c>
      <c r="F125" s="14">
        <v>166.43</v>
      </c>
      <c r="G125" s="14">
        <v>178.98</v>
      </c>
      <c r="H125" s="14">
        <v>175.81</v>
      </c>
      <c r="I125" s="14">
        <v>179.12</v>
      </c>
      <c r="J125" s="14">
        <v>180.97</v>
      </c>
      <c r="K125" s="14">
        <v>186.86</v>
      </c>
      <c r="L125" s="14">
        <v>182.59</v>
      </c>
      <c r="M125" s="14">
        <v>185.69</v>
      </c>
      <c r="N125" s="14">
        <v>185.53</v>
      </c>
      <c r="O125" s="14">
        <v>177.23</v>
      </c>
      <c r="P125" s="14">
        <v>173.54</v>
      </c>
      <c r="Q125" s="14">
        <v>173.54</v>
      </c>
      <c r="R125" s="14">
        <v>171.02</v>
      </c>
      <c r="S125" s="30">
        <v>175.94</v>
      </c>
      <c r="T125" s="30">
        <v>174.79</v>
      </c>
      <c r="U125" s="30">
        <v>171.65</v>
      </c>
      <c r="V125" s="30">
        <v>171.91</v>
      </c>
      <c r="W125" s="30">
        <v>212.83</v>
      </c>
      <c r="X125" s="30">
        <v>244.12</v>
      </c>
      <c r="Y125" s="30">
        <v>209.25</v>
      </c>
      <c r="Z125" s="30">
        <v>205.91</v>
      </c>
    </row>
    <row r="126" spans="1:26" ht="9.75" customHeight="1" x14ac:dyDescent="0.2">
      <c r="A126" s="13" t="s">
        <v>8</v>
      </c>
      <c r="B126" s="31" t="s">
        <v>460</v>
      </c>
      <c r="C126" s="14">
        <v>192.7</v>
      </c>
      <c r="D126" s="14">
        <v>189.27</v>
      </c>
      <c r="E126" s="14">
        <v>192.21</v>
      </c>
      <c r="F126" s="14">
        <v>191.41</v>
      </c>
      <c r="G126" s="14">
        <v>203.96</v>
      </c>
      <c r="H126" s="14">
        <v>205.99</v>
      </c>
      <c r="I126" s="14">
        <v>204.22</v>
      </c>
      <c r="J126" s="14">
        <v>202.05</v>
      </c>
      <c r="K126" s="14">
        <v>201.92</v>
      </c>
      <c r="L126" s="14">
        <v>201.51</v>
      </c>
      <c r="M126" s="14">
        <v>198.12</v>
      </c>
      <c r="N126" s="14">
        <v>201.44</v>
      </c>
      <c r="O126" s="14">
        <v>206.07</v>
      </c>
      <c r="P126" s="14">
        <v>208.97</v>
      </c>
      <c r="Q126" s="14">
        <v>205.37</v>
      </c>
      <c r="R126" s="14">
        <v>205.5</v>
      </c>
      <c r="S126" s="30">
        <v>195.85</v>
      </c>
      <c r="T126" s="30">
        <v>201.66</v>
      </c>
      <c r="U126" s="30">
        <v>205.62</v>
      </c>
      <c r="V126" s="30">
        <v>201.93</v>
      </c>
      <c r="W126" s="30">
        <v>229.13</v>
      </c>
      <c r="X126" s="30">
        <v>232.64</v>
      </c>
      <c r="Y126" s="30">
        <v>238.61</v>
      </c>
      <c r="Z126" s="30">
        <v>232.78</v>
      </c>
    </row>
    <row r="127" spans="1:26" ht="9.75" customHeight="1" x14ac:dyDescent="0.2">
      <c r="A127" s="13" t="s">
        <v>446</v>
      </c>
      <c r="B127" s="31" t="s">
        <v>460</v>
      </c>
      <c r="C127" s="14">
        <v>164.74</v>
      </c>
      <c r="D127" s="14">
        <v>163.89</v>
      </c>
      <c r="E127" s="14">
        <v>167.12</v>
      </c>
      <c r="F127" s="14">
        <v>164.6</v>
      </c>
      <c r="G127" s="14">
        <v>174.14</v>
      </c>
      <c r="H127" s="14">
        <v>172.59</v>
      </c>
      <c r="I127" s="14">
        <v>168.85</v>
      </c>
      <c r="J127" s="14">
        <v>181.55</v>
      </c>
      <c r="K127" s="14">
        <v>176.17</v>
      </c>
      <c r="L127" s="14">
        <v>179.09</v>
      </c>
      <c r="M127" s="14">
        <v>174.21</v>
      </c>
      <c r="N127" s="14">
        <v>171.62</v>
      </c>
      <c r="O127" s="14">
        <v>162.25</v>
      </c>
      <c r="P127" s="14">
        <v>164.69</v>
      </c>
      <c r="Q127" s="14">
        <v>171.07</v>
      </c>
      <c r="R127" s="14">
        <v>164.42</v>
      </c>
      <c r="S127" s="30">
        <v>160.41999999999999</v>
      </c>
      <c r="T127" s="30">
        <v>162.4</v>
      </c>
      <c r="U127" s="30">
        <v>165.96</v>
      </c>
      <c r="V127" s="30">
        <v>168.86</v>
      </c>
      <c r="W127" s="30"/>
      <c r="X127" s="30"/>
      <c r="Y127" s="30"/>
      <c r="Z127" s="30"/>
    </row>
    <row r="128" spans="1:26" ht="9.75" customHeight="1" x14ac:dyDescent="0.2">
      <c r="A128" s="13" t="s">
        <v>442</v>
      </c>
      <c r="B128" s="31" t="s">
        <v>460</v>
      </c>
      <c r="C128" s="14">
        <v>163.49</v>
      </c>
      <c r="D128" s="14">
        <v>163.61000000000001</v>
      </c>
      <c r="E128" s="14">
        <v>157.47999999999999</v>
      </c>
      <c r="F128" s="14">
        <v>157.13</v>
      </c>
      <c r="G128" s="14">
        <v>160.13</v>
      </c>
      <c r="H128" s="14">
        <v>159.07</v>
      </c>
      <c r="I128" s="14">
        <v>162.41</v>
      </c>
      <c r="J128" s="14">
        <v>159.07</v>
      </c>
      <c r="K128" s="14">
        <v>164.52</v>
      </c>
      <c r="L128" s="14">
        <v>163.99</v>
      </c>
      <c r="M128" s="14">
        <v>161.53</v>
      </c>
      <c r="N128" s="14">
        <v>165.75</v>
      </c>
      <c r="O128" s="14">
        <v>156.88999999999999</v>
      </c>
      <c r="P128" s="14">
        <v>150.37</v>
      </c>
      <c r="Q128" s="14">
        <v>155.37</v>
      </c>
      <c r="R128" s="14">
        <v>152.63</v>
      </c>
      <c r="S128" s="30">
        <v>168.81</v>
      </c>
      <c r="T128" s="30">
        <v>157.33000000000001</v>
      </c>
      <c r="U128" s="30">
        <v>153.41</v>
      </c>
      <c r="V128" s="30">
        <v>161</v>
      </c>
      <c r="W128" s="30"/>
      <c r="X128" s="30"/>
      <c r="Y128" s="30"/>
      <c r="Z128" s="30"/>
    </row>
    <row r="129" spans="1:26" ht="9.75" customHeight="1" x14ac:dyDescent="0.2">
      <c r="A129" s="13" t="s">
        <v>445</v>
      </c>
      <c r="B129" s="31" t="s">
        <v>460</v>
      </c>
      <c r="C129" s="14">
        <v>153.79</v>
      </c>
      <c r="D129" s="14">
        <v>151.52000000000001</v>
      </c>
      <c r="E129" s="14">
        <v>156.41</v>
      </c>
      <c r="F129" s="14">
        <v>151.31</v>
      </c>
      <c r="G129" s="14">
        <v>153.68</v>
      </c>
      <c r="H129" s="14">
        <v>161.37</v>
      </c>
      <c r="I129" s="14">
        <v>155.86000000000001</v>
      </c>
      <c r="J129" s="14">
        <v>160.80000000000001</v>
      </c>
      <c r="K129" s="14">
        <v>159.71</v>
      </c>
      <c r="L129" s="14">
        <v>155.09</v>
      </c>
      <c r="M129" s="14">
        <v>155.44</v>
      </c>
      <c r="N129" s="14">
        <v>154.72999999999999</v>
      </c>
      <c r="O129" s="14">
        <v>149.28</v>
      </c>
      <c r="P129" s="14">
        <v>155.86000000000001</v>
      </c>
      <c r="Q129" s="14">
        <v>154.15</v>
      </c>
      <c r="R129" s="14">
        <v>154.9</v>
      </c>
      <c r="S129" s="30">
        <v>148.97</v>
      </c>
      <c r="T129" s="30">
        <v>153.03</v>
      </c>
      <c r="U129" s="30">
        <v>154.36000000000001</v>
      </c>
      <c r="V129" s="30">
        <v>157.30000000000001</v>
      </c>
      <c r="W129" s="30"/>
      <c r="X129" s="30"/>
      <c r="Y129" s="30"/>
      <c r="Z129" s="30"/>
    </row>
    <row r="130" spans="1:26" ht="9.75" customHeight="1" x14ac:dyDescent="0.2">
      <c r="A130" s="13" t="s">
        <v>447</v>
      </c>
      <c r="B130" s="31" t="s">
        <v>460</v>
      </c>
      <c r="C130" s="14">
        <v>160.01</v>
      </c>
      <c r="D130" s="14">
        <v>165.78</v>
      </c>
      <c r="E130" s="14">
        <v>162.05000000000001</v>
      </c>
      <c r="F130" s="14">
        <v>157.75</v>
      </c>
      <c r="G130" s="14">
        <v>176.33</v>
      </c>
      <c r="H130" s="14">
        <v>185.86</v>
      </c>
      <c r="I130" s="14">
        <v>177.23</v>
      </c>
      <c r="J130" s="14">
        <v>178.7</v>
      </c>
      <c r="K130" s="14">
        <v>177.15</v>
      </c>
      <c r="L130" s="14">
        <v>180.36</v>
      </c>
      <c r="M130" s="14">
        <v>182.69</v>
      </c>
      <c r="N130" s="14">
        <v>187.03</v>
      </c>
      <c r="O130" s="14">
        <v>172.09</v>
      </c>
      <c r="P130" s="14">
        <v>181.58</v>
      </c>
      <c r="Q130" s="14">
        <v>173.81</v>
      </c>
      <c r="R130" s="14">
        <v>173</v>
      </c>
      <c r="S130" s="30">
        <v>174.73</v>
      </c>
      <c r="T130" s="30">
        <v>167.07</v>
      </c>
      <c r="U130" s="30">
        <v>165.19</v>
      </c>
      <c r="V130" s="30">
        <v>178.18</v>
      </c>
      <c r="W130" s="30"/>
      <c r="X130" s="30"/>
      <c r="Y130" s="30"/>
      <c r="Z130" s="30"/>
    </row>
    <row r="131" spans="1:26" ht="9.75" customHeight="1" x14ac:dyDescent="0.2">
      <c r="A131" s="13" t="s">
        <v>443</v>
      </c>
      <c r="B131" s="31" t="s">
        <v>460</v>
      </c>
      <c r="C131" s="14">
        <v>164.48</v>
      </c>
      <c r="D131" s="14">
        <v>163.85</v>
      </c>
      <c r="E131" s="14">
        <v>164.12</v>
      </c>
      <c r="F131" s="14">
        <v>165.65</v>
      </c>
      <c r="G131" s="14">
        <v>167.52</v>
      </c>
      <c r="H131" s="14">
        <v>169.99</v>
      </c>
      <c r="I131" s="14">
        <v>166.28</v>
      </c>
      <c r="J131" s="14">
        <v>164.49</v>
      </c>
      <c r="K131" s="14">
        <v>171.69</v>
      </c>
      <c r="L131" s="14">
        <v>175.23</v>
      </c>
      <c r="M131" s="14">
        <v>168.36</v>
      </c>
      <c r="N131" s="14">
        <v>167.12</v>
      </c>
      <c r="O131" s="14">
        <v>162.80000000000001</v>
      </c>
      <c r="P131" s="14">
        <v>157.18</v>
      </c>
      <c r="Q131" s="14">
        <v>156.02000000000001</v>
      </c>
      <c r="R131" s="14">
        <v>157.66999999999999</v>
      </c>
      <c r="S131" s="30">
        <v>165.51</v>
      </c>
      <c r="T131" s="30">
        <v>166.29</v>
      </c>
      <c r="U131" s="30">
        <v>165.06</v>
      </c>
      <c r="V131" s="30">
        <v>164.89</v>
      </c>
      <c r="W131" s="30"/>
      <c r="X131" s="30"/>
      <c r="Y131" s="30"/>
      <c r="Z131" s="30"/>
    </row>
    <row r="132" spans="1:26" ht="9.75" customHeight="1" x14ac:dyDescent="0.2">
      <c r="A132" s="13" t="s">
        <v>444</v>
      </c>
      <c r="B132" s="31" t="s">
        <v>460</v>
      </c>
      <c r="C132" s="14">
        <v>143.69999999999999</v>
      </c>
      <c r="D132" s="14">
        <v>142.62</v>
      </c>
      <c r="E132" s="14">
        <v>143.32</v>
      </c>
      <c r="F132" s="14">
        <v>144.69</v>
      </c>
      <c r="G132" s="14">
        <v>160.84</v>
      </c>
      <c r="H132" s="14">
        <v>157.41</v>
      </c>
      <c r="I132" s="14">
        <v>155.19</v>
      </c>
      <c r="J132" s="14">
        <v>160.4</v>
      </c>
      <c r="K132" s="14">
        <v>160.59</v>
      </c>
      <c r="L132" s="14">
        <v>159.69999999999999</v>
      </c>
      <c r="M132" s="14">
        <v>160.63999999999999</v>
      </c>
      <c r="N132" s="14">
        <v>161.83000000000001</v>
      </c>
      <c r="O132" s="14">
        <v>159.4</v>
      </c>
      <c r="P132" s="14">
        <v>160.43</v>
      </c>
      <c r="Q132" s="14">
        <v>157.06</v>
      </c>
      <c r="R132" s="14">
        <v>157.69999999999999</v>
      </c>
      <c r="S132" s="30">
        <v>162.06</v>
      </c>
      <c r="T132" s="30">
        <v>157.52000000000001</v>
      </c>
      <c r="U132" s="30">
        <v>162.22999999999999</v>
      </c>
      <c r="V132" s="30">
        <v>160.38</v>
      </c>
      <c r="W132" s="30"/>
      <c r="X132" s="30"/>
      <c r="Y132" s="30"/>
      <c r="Z132" s="30"/>
    </row>
    <row r="133" spans="1:26" ht="9.75" customHeight="1" x14ac:dyDescent="0.2">
      <c r="A133" s="23" t="s">
        <v>457</v>
      </c>
      <c r="B133" s="31" t="s">
        <v>460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>
        <v>175.9</v>
      </c>
      <c r="Q133" s="14">
        <v>175.9</v>
      </c>
      <c r="R133" s="14">
        <v>175.9</v>
      </c>
      <c r="S133" s="30">
        <v>175.9</v>
      </c>
      <c r="T133" s="30">
        <v>175.9</v>
      </c>
      <c r="U133" s="30">
        <v>175.9</v>
      </c>
      <c r="V133" s="30">
        <v>175.9</v>
      </c>
      <c r="W133" s="30"/>
      <c r="X133" s="30"/>
      <c r="Y133" s="30"/>
      <c r="Z133" s="30"/>
    </row>
    <row r="134" spans="1:26" ht="9.75" customHeight="1" x14ac:dyDescent="0.2">
      <c r="A134" s="13" t="s">
        <v>9</v>
      </c>
      <c r="B134" s="31" t="s">
        <v>460</v>
      </c>
      <c r="C134" s="14">
        <v>190.46</v>
      </c>
      <c r="D134" s="14">
        <v>193.22</v>
      </c>
      <c r="E134" s="14">
        <v>191.1</v>
      </c>
      <c r="F134" s="14">
        <v>192.73</v>
      </c>
      <c r="G134" s="14">
        <v>195.13</v>
      </c>
      <c r="H134" s="14">
        <v>193.6</v>
      </c>
      <c r="I134" s="14">
        <v>191.14</v>
      </c>
      <c r="J134" s="14">
        <v>193.41</v>
      </c>
      <c r="K134" s="14">
        <v>192.57</v>
      </c>
      <c r="L134" s="14">
        <v>193.44</v>
      </c>
      <c r="M134" s="14">
        <v>191.11</v>
      </c>
      <c r="N134" s="14">
        <v>185.99</v>
      </c>
      <c r="O134" s="14">
        <v>201.52</v>
      </c>
      <c r="P134" s="14">
        <v>201.37</v>
      </c>
      <c r="Q134" s="14">
        <v>197.28</v>
      </c>
      <c r="R134" s="14">
        <v>200.68</v>
      </c>
      <c r="S134" s="30">
        <v>201.5</v>
      </c>
      <c r="T134" s="30">
        <v>197.26</v>
      </c>
      <c r="U134" s="30">
        <v>197.8</v>
      </c>
      <c r="V134" s="30">
        <v>204.71</v>
      </c>
      <c r="W134" s="30">
        <v>235.15</v>
      </c>
      <c r="X134" s="30">
        <v>234.19</v>
      </c>
      <c r="Y134" s="30">
        <v>238.03</v>
      </c>
      <c r="Z134" s="30">
        <v>237.16</v>
      </c>
    </row>
    <row r="135" spans="1:26" ht="9.75" customHeight="1" x14ac:dyDescent="0.2">
      <c r="A135" s="13" t="s">
        <v>440</v>
      </c>
      <c r="B135" s="31" t="s">
        <v>460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>
        <v>176.04</v>
      </c>
      <c r="P135" s="14">
        <v>176.04</v>
      </c>
      <c r="Q135" s="14">
        <v>176.04</v>
      </c>
      <c r="R135" s="14">
        <v>196.8</v>
      </c>
      <c r="S135" s="30">
        <v>166.81</v>
      </c>
      <c r="T135" s="30">
        <v>173.73</v>
      </c>
      <c r="U135" s="30">
        <v>173.73</v>
      </c>
      <c r="V135" s="30">
        <v>173.73</v>
      </c>
      <c r="W135" s="30">
        <v>233.86</v>
      </c>
      <c r="X135" s="30">
        <v>279.94</v>
      </c>
      <c r="Y135" s="30">
        <v>254.09</v>
      </c>
      <c r="Z135" s="30">
        <v>279.94</v>
      </c>
    </row>
    <row r="136" spans="1:26" ht="9.75" customHeight="1" x14ac:dyDescent="0.2">
      <c r="A136" s="13" t="s">
        <v>448</v>
      </c>
      <c r="B136" s="31" t="s">
        <v>460</v>
      </c>
      <c r="C136" s="14">
        <v>186.17</v>
      </c>
      <c r="D136" s="14">
        <v>185.11</v>
      </c>
      <c r="E136" s="14">
        <v>184.15</v>
      </c>
      <c r="F136" s="14">
        <v>189.86</v>
      </c>
      <c r="G136" s="14">
        <v>193.56</v>
      </c>
      <c r="H136" s="14">
        <v>194.34</v>
      </c>
      <c r="I136" s="14">
        <v>198.18</v>
      </c>
      <c r="J136" s="14">
        <v>199.07</v>
      </c>
      <c r="K136" s="14">
        <v>204.09</v>
      </c>
      <c r="L136" s="14">
        <v>203.31</v>
      </c>
      <c r="M136" s="14">
        <v>200.54</v>
      </c>
      <c r="N136" s="14">
        <v>198.8</v>
      </c>
      <c r="O136" s="14">
        <v>204.48</v>
      </c>
      <c r="P136" s="14">
        <v>201.76</v>
      </c>
      <c r="Q136" s="14">
        <v>213.21</v>
      </c>
      <c r="R136" s="14">
        <v>205</v>
      </c>
      <c r="S136" s="30">
        <v>211.9</v>
      </c>
      <c r="T136" s="30">
        <v>203.92</v>
      </c>
      <c r="U136" s="30">
        <v>210.62</v>
      </c>
      <c r="V136" s="30">
        <v>211.4</v>
      </c>
      <c r="W136" s="30">
        <v>234.04</v>
      </c>
      <c r="X136" s="30">
        <v>227.41</v>
      </c>
      <c r="Y136" s="30">
        <v>236.74</v>
      </c>
      <c r="Z136" s="30">
        <v>232.75</v>
      </c>
    </row>
    <row r="137" spans="1:26" ht="9.75" customHeight="1" x14ac:dyDescent="0.2">
      <c r="A137" s="13" t="s">
        <v>202</v>
      </c>
      <c r="B137" s="31" t="s">
        <v>460</v>
      </c>
      <c r="C137" s="14">
        <v>178.68</v>
      </c>
      <c r="D137" s="14">
        <v>176.3</v>
      </c>
      <c r="E137" s="14">
        <v>176.9</v>
      </c>
      <c r="F137" s="14">
        <v>176.07</v>
      </c>
      <c r="G137" s="14">
        <v>192.76</v>
      </c>
      <c r="H137" s="14">
        <v>194.36</v>
      </c>
      <c r="I137" s="14">
        <v>195.18</v>
      </c>
      <c r="J137" s="14">
        <v>194.46</v>
      </c>
      <c r="K137" s="14">
        <v>197.02</v>
      </c>
      <c r="L137" s="14">
        <v>196.18</v>
      </c>
      <c r="M137" s="14">
        <v>194.83</v>
      </c>
      <c r="N137" s="14">
        <v>194.35</v>
      </c>
      <c r="O137" s="14">
        <v>185.97</v>
      </c>
      <c r="P137" s="14">
        <v>184.36</v>
      </c>
      <c r="Q137" s="14">
        <v>189.35</v>
      </c>
      <c r="R137" s="14">
        <v>180.92</v>
      </c>
      <c r="S137" s="30">
        <v>174.55</v>
      </c>
      <c r="T137" s="30">
        <v>184.69</v>
      </c>
      <c r="U137" s="30">
        <v>187.99</v>
      </c>
      <c r="V137" s="30">
        <v>190.75</v>
      </c>
      <c r="W137" s="30">
        <v>232.12</v>
      </c>
      <c r="X137" s="30">
        <v>229.11</v>
      </c>
      <c r="Y137" s="30">
        <v>230.2</v>
      </c>
      <c r="Z137" s="30">
        <v>231.41</v>
      </c>
    </row>
    <row r="138" spans="1:26" ht="9.75" customHeight="1" x14ac:dyDescent="0.2">
      <c r="A138" s="13" t="s">
        <v>305</v>
      </c>
      <c r="B138" s="31" t="s">
        <v>460</v>
      </c>
      <c r="C138" s="14">
        <v>182</v>
      </c>
      <c r="D138" s="14">
        <v>182.44</v>
      </c>
      <c r="E138" s="14">
        <v>187.75</v>
      </c>
      <c r="F138" s="14">
        <v>184.45</v>
      </c>
      <c r="G138" s="14">
        <v>179.57</v>
      </c>
      <c r="H138" s="14">
        <v>181.96</v>
      </c>
      <c r="I138" s="14">
        <v>179.42</v>
      </c>
      <c r="J138" s="14">
        <v>180.8</v>
      </c>
      <c r="K138" s="14">
        <v>181.37</v>
      </c>
      <c r="L138" s="14">
        <v>184.68</v>
      </c>
      <c r="M138" s="14">
        <v>181.02</v>
      </c>
      <c r="N138" s="14">
        <v>182.17</v>
      </c>
      <c r="O138" s="14">
        <v>179.6</v>
      </c>
      <c r="P138" s="14">
        <v>179.31</v>
      </c>
      <c r="Q138" s="14">
        <v>181.08</v>
      </c>
      <c r="R138" s="14">
        <v>180.64</v>
      </c>
      <c r="S138" s="30">
        <v>181.49</v>
      </c>
      <c r="T138" s="30">
        <v>184.75</v>
      </c>
      <c r="U138" s="30">
        <v>180.67</v>
      </c>
      <c r="V138" s="30">
        <v>182.18</v>
      </c>
      <c r="W138" s="30">
        <v>206.62</v>
      </c>
      <c r="X138" s="30">
        <v>204.47</v>
      </c>
      <c r="Y138" s="30">
        <v>205.71</v>
      </c>
      <c r="Z138" s="30">
        <v>203.51</v>
      </c>
    </row>
    <row r="139" spans="1:26" ht="9.75" customHeight="1" x14ac:dyDescent="0.2">
      <c r="A139" s="23" t="s">
        <v>458</v>
      </c>
      <c r="B139" s="31" t="s">
        <v>460</v>
      </c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>
        <v>170.29</v>
      </c>
      <c r="S139" s="30">
        <v>168.7</v>
      </c>
      <c r="T139" s="30">
        <v>168.91</v>
      </c>
      <c r="U139" s="30">
        <v>168.91</v>
      </c>
      <c r="V139" s="30">
        <v>168.91</v>
      </c>
      <c r="W139" s="30"/>
      <c r="X139" s="30"/>
      <c r="Y139" s="30"/>
      <c r="Z139" s="30"/>
    </row>
    <row r="140" spans="1:26" ht="9.75" customHeight="1" x14ac:dyDescent="0.2">
      <c r="A140" s="13" t="s">
        <v>42</v>
      </c>
      <c r="B140" s="31" t="s">
        <v>460</v>
      </c>
      <c r="C140" s="14">
        <v>152.96</v>
      </c>
      <c r="D140" s="14">
        <v>157.63</v>
      </c>
      <c r="E140" s="14">
        <v>155.31</v>
      </c>
      <c r="F140" s="14">
        <v>159.29</v>
      </c>
      <c r="G140" s="14">
        <v>158.05000000000001</v>
      </c>
      <c r="H140" s="14">
        <v>160.41</v>
      </c>
      <c r="I140" s="14">
        <v>162.81</v>
      </c>
      <c r="J140" s="14">
        <v>160.71</v>
      </c>
      <c r="K140" s="14">
        <v>158.6</v>
      </c>
      <c r="L140" s="14">
        <v>160.85</v>
      </c>
      <c r="M140" s="14">
        <v>160.24</v>
      </c>
      <c r="N140" s="14">
        <v>156.61000000000001</v>
      </c>
      <c r="O140" s="14">
        <v>160.44999999999999</v>
      </c>
      <c r="P140" s="14">
        <v>155.41999999999999</v>
      </c>
      <c r="Q140" s="14">
        <v>162.96</v>
      </c>
      <c r="R140" s="14">
        <v>155.55000000000001</v>
      </c>
      <c r="S140" s="30">
        <v>167.73</v>
      </c>
      <c r="T140" s="30">
        <v>158.79</v>
      </c>
      <c r="U140" s="30">
        <v>154.77000000000001</v>
      </c>
      <c r="V140" s="30">
        <v>155.41</v>
      </c>
      <c r="W140" s="30">
        <v>205.44</v>
      </c>
      <c r="X140" s="30">
        <v>205.91</v>
      </c>
      <c r="Y140" s="30">
        <v>209.46</v>
      </c>
      <c r="Z140" s="30">
        <v>200.67</v>
      </c>
    </row>
    <row r="141" spans="1:26" ht="9.75" customHeight="1" x14ac:dyDescent="0.2">
      <c r="A141" s="23" t="s">
        <v>459</v>
      </c>
      <c r="B141" s="31" t="s">
        <v>460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30">
        <v>176.04</v>
      </c>
      <c r="T141" s="30">
        <v>176.04</v>
      </c>
      <c r="U141" s="30">
        <v>163.82</v>
      </c>
      <c r="V141" s="30">
        <v>163.82</v>
      </c>
      <c r="W141" s="30"/>
      <c r="X141" s="30"/>
      <c r="Y141" s="30"/>
      <c r="Z141" s="30"/>
    </row>
    <row r="142" spans="1:26" ht="9.75" customHeight="1" x14ac:dyDescent="0.2">
      <c r="A142" s="23" t="s">
        <v>453</v>
      </c>
      <c r="B142" s="31" t="s">
        <v>460</v>
      </c>
      <c r="C142" s="14">
        <v>181.89</v>
      </c>
      <c r="D142" s="14">
        <v>178.74</v>
      </c>
      <c r="E142" s="14">
        <v>180.87</v>
      </c>
      <c r="F142" s="14">
        <v>181.66</v>
      </c>
      <c r="G142" s="14">
        <v>195.52</v>
      </c>
      <c r="H142" s="14">
        <v>194.25</v>
      </c>
      <c r="I142" s="14">
        <v>182.3</v>
      </c>
      <c r="J142" s="14">
        <v>194.75</v>
      </c>
      <c r="K142" s="14">
        <v>194.58</v>
      </c>
      <c r="L142" s="14">
        <v>194.84</v>
      </c>
      <c r="M142" s="14">
        <v>186.93</v>
      </c>
      <c r="N142" s="14">
        <v>193.54</v>
      </c>
      <c r="O142" s="14">
        <v>194</v>
      </c>
      <c r="P142" s="14">
        <v>194.47</v>
      </c>
      <c r="Q142" s="14">
        <v>195.29</v>
      </c>
      <c r="R142" s="14">
        <v>200.37</v>
      </c>
      <c r="S142" s="30">
        <v>193.42</v>
      </c>
      <c r="T142" s="30">
        <v>201.7</v>
      </c>
      <c r="U142" s="30">
        <v>190.38</v>
      </c>
      <c r="V142" s="30">
        <v>198.5</v>
      </c>
      <c r="W142" s="30"/>
      <c r="X142" s="30"/>
      <c r="Y142" s="30"/>
      <c r="Z142" s="30"/>
    </row>
    <row r="143" spans="1:26" ht="9.75" customHeight="1" x14ac:dyDescent="0.2">
      <c r="A143" s="23" t="s">
        <v>456</v>
      </c>
      <c r="B143" s="31" t="s">
        <v>460</v>
      </c>
      <c r="C143" s="14">
        <v>209.8</v>
      </c>
      <c r="D143" s="14">
        <v>203.31</v>
      </c>
      <c r="E143" s="14">
        <v>203.89</v>
      </c>
      <c r="F143" s="14">
        <v>209.63</v>
      </c>
      <c r="G143" s="14">
        <v>212.23</v>
      </c>
      <c r="H143" s="14">
        <v>218.69</v>
      </c>
      <c r="I143" s="14">
        <v>223.81</v>
      </c>
      <c r="J143" s="14">
        <v>207.27</v>
      </c>
      <c r="K143" s="14">
        <v>209.47</v>
      </c>
      <c r="L143" s="14">
        <v>214.25</v>
      </c>
      <c r="M143" s="14">
        <v>221.37</v>
      </c>
      <c r="N143" s="14">
        <v>219.35</v>
      </c>
      <c r="O143" s="14">
        <v>195.58</v>
      </c>
      <c r="P143" s="14">
        <v>191.17</v>
      </c>
      <c r="Q143" s="14">
        <v>190.47</v>
      </c>
      <c r="R143" s="14">
        <v>187.63</v>
      </c>
      <c r="S143" s="30">
        <v>206.06</v>
      </c>
      <c r="T143" s="30">
        <v>186.3</v>
      </c>
      <c r="U143" s="30">
        <v>185.03</v>
      </c>
      <c r="V143" s="30">
        <v>189.25</v>
      </c>
      <c r="W143" s="30"/>
      <c r="X143" s="30"/>
      <c r="Y143" s="30"/>
      <c r="Z143" s="30"/>
    </row>
    <row r="144" spans="1:26" ht="9.75" customHeight="1" x14ac:dyDescent="0.2">
      <c r="A144" s="23" t="s">
        <v>284</v>
      </c>
      <c r="B144" s="31" t="s">
        <v>460</v>
      </c>
      <c r="C144" s="14">
        <v>185.73</v>
      </c>
      <c r="D144" s="14">
        <v>189.37</v>
      </c>
      <c r="E144" s="14">
        <v>186.63</v>
      </c>
      <c r="F144" s="14">
        <v>187.49</v>
      </c>
      <c r="G144" s="14">
        <v>187.46</v>
      </c>
      <c r="H144" s="14">
        <v>190.52</v>
      </c>
      <c r="I144" s="14">
        <v>183.95</v>
      </c>
      <c r="J144" s="14">
        <v>184.93</v>
      </c>
      <c r="K144" s="14">
        <v>183.9</v>
      </c>
      <c r="L144" s="14">
        <v>186.05</v>
      </c>
      <c r="M144" s="14">
        <v>189.03</v>
      </c>
      <c r="N144" s="14">
        <v>188.07</v>
      </c>
      <c r="O144" s="14">
        <v>180.48</v>
      </c>
      <c r="P144" s="14">
        <v>179.51</v>
      </c>
      <c r="Q144" s="14">
        <v>181.51</v>
      </c>
      <c r="R144" s="14">
        <v>183.92</v>
      </c>
      <c r="S144" s="30">
        <v>183</v>
      </c>
      <c r="T144" s="30">
        <v>185.93</v>
      </c>
      <c r="U144" s="30">
        <v>179.09</v>
      </c>
      <c r="V144" s="30">
        <v>177.48</v>
      </c>
      <c r="W144" s="30"/>
      <c r="X144" s="30"/>
      <c r="Y144" s="30"/>
      <c r="Z144" s="30"/>
    </row>
    <row r="145" spans="1:26" ht="9.75" customHeight="1" x14ac:dyDescent="0.2">
      <c r="A145" s="23" t="s">
        <v>455</v>
      </c>
      <c r="B145" s="31" t="s">
        <v>460</v>
      </c>
      <c r="C145" s="14">
        <v>164.33</v>
      </c>
      <c r="D145" s="14">
        <v>162.86000000000001</v>
      </c>
      <c r="E145" s="14">
        <v>166.63</v>
      </c>
      <c r="F145" s="14">
        <v>166.19</v>
      </c>
      <c r="G145" s="14">
        <v>161.63</v>
      </c>
      <c r="H145" s="14">
        <v>165.74</v>
      </c>
      <c r="I145" s="14">
        <v>162.79</v>
      </c>
      <c r="J145" s="14">
        <v>163.16</v>
      </c>
      <c r="K145" s="14">
        <v>158.94</v>
      </c>
      <c r="L145" s="14">
        <v>162.58000000000001</v>
      </c>
      <c r="M145" s="14">
        <v>161.35</v>
      </c>
      <c r="N145" s="14">
        <v>164.75</v>
      </c>
      <c r="O145" s="14">
        <v>170.14</v>
      </c>
      <c r="P145" s="14">
        <v>170.53</v>
      </c>
      <c r="Q145" s="14">
        <v>165.96</v>
      </c>
      <c r="R145" s="14">
        <v>165.66</v>
      </c>
      <c r="S145" s="30">
        <v>169.78</v>
      </c>
      <c r="T145" s="30">
        <v>165.77</v>
      </c>
      <c r="U145" s="30">
        <v>162.54</v>
      </c>
      <c r="V145" s="30">
        <v>165.02</v>
      </c>
      <c r="W145" s="30"/>
      <c r="X145" s="30"/>
      <c r="Y145" s="30"/>
      <c r="Z145" s="30"/>
    </row>
    <row r="146" spans="1:26" ht="9.75" customHeight="1" x14ac:dyDescent="0.2">
      <c r="A146" s="23" t="s">
        <v>450</v>
      </c>
      <c r="B146" s="31" t="s">
        <v>460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30"/>
      <c r="T146" s="30"/>
      <c r="U146" s="30">
        <v>176.04</v>
      </c>
      <c r="V146" s="30">
        <v>176.04</v>
      </c>
      <c r="W146" s="30"/>
      <c r="X146" s="30"/>
      <c r="Y146" s="30"/>
      <c r="Z146" s="30"/>
    </row>
    <row r="147" spans="1:26" ht="9.75" customHeight="1" x14ac:dyDescent="0.2">
      <c r="A147" s="13" t="s">
        <v>451</v>
      </c>
      <c r="B147" s="31" t="s">
        <v>460</v>
      </c>
      <c r="C147" s="14">
        <v>134.72</v>
      </c>
      <c r="D147" s="14">
        <v>141.44999999999999</v>
      </c>
      <c r="E147" s="14">
        <v>139.12</v>
      </c>
      <c r="F147" s="14">
        <v>134.91</v>
      </c>
      <c r="G147" s="14">
        <v>132.76</v>
      </c>
      <c r="H147" s="14">
        <v>131.68</v>
      </c>
      <c r="I147" s="14">
        <v>135.77000000000001</v>
      </c>
      <c r="J147" s="14">
        <v>131.80000000000001</v>
      </c>
      <c r="K147" s="14">
        <v>131.58000000000001</v>
      </c>
      <c r="L147" s="14">
        <v>127.05</v>
      </c>
      <c r="M147" s="14">
        <v>130.32</v>
      </c>
      <c r="N147" s="14">
        <v>130.81</v>
      </c>
      <c r="O147" s="14">
        <v>132.1</v>
      </c>
      <c r="P147" s="14">
        <v>133.38</v>
      </c>
      <c r="Q147" s="14">
        <v>132.59</v>
      </c>
      <c r="R147" s="14">
        <v>138.07</v>
      </c>
      <c r="S147" s="30">
        <v>136.34</v>
      </c>
      <c r="T147" s="30">
        <v>133.06</v>
      </c>
      <c r="U147" s="30">
        <v>135.49</v>
      </c>
      <c r="V147" s="30">
        <v>133.09</v>
      </c>
      <c r="W147" s="30">
        <v>161.83000000000001</v>
      </c>
      <c r="X147" s="30">
        <v>170.54</v>
      </c>
      <c r="Y147" s="30">
        <v>168.87</v>
      </c>
      <c r="Z147" s="30">
        <v>167.35</v>
      </c>
    </row>
    <row r="148" spans="1:26" ht="9.75" customHeight="1" x14ac:dyDescent="0.2">
      <c r="A148" s="13" t="s">
        <v>454</v>
      </c>
      <c r="B148" s="31" t="s">
        <v>460</v>
      </c>
      <c r="C148" s="14">
        <v>170.96</v>
      </c>
      <c r="D148" s="14">
        <v>171.62</v>
      </c>
      <c r="E148" s="14">
        <v>174.73</v>
      </c>
      <c r="F148" s="14">
        <v>174.66</v>
      </c>
      <c r="G148" s="14">
        <v>174</v>
      </c>
      <c r="H148" s="14">
        <v>172.92</v>
      </c>
      <c r="I148" s="14">
        <v>168.86</v>
      </c>
      <c r="J148" s="14">
        <v>166.91</v>
      </c>
      <c r="K148" s="14">
        <v>162.01</v>
      </c>
      <c r="L148" s="14">
        <v>154.55000000000001</v>
      </c>
      <c r="M148" s="14">
        <v>158.71</v>
      </c>
      <c r="N148" s="14">
        <v>160.77000000000001</v>
      </c>
      <c r="O148" s="14">
        <v>166.31</v>
      </c>
      <c r="P148" s="14">
        <v>174.3</v>
      </c>
      <c r="Q148" s="14">
        <v>167.34</v>
      </c>
      <c r="R148" s="14">
        <v>166.11</v>
      </c>
      <c r="S148" s="30">
        <v>167.04</v>
      </c>
      <c r="T148" s="30">
        <v>165.83</v>
      </c>
      <c r="U148" s="30">
        <v>169.56</v>
      </c>
      <c r="V148" s="30">
        <v>169.92</v>
      </c>
      <c r="W148" s="30"/>
      <c r="X148" s="30"/>
      <c r="Y148" s="30"/>
      <c r="Z148" s="30"/>
    </row>
    <row r="149" spans="1:26" ht="9.75" customHeight="1" x14ac:dyDescent="0.2">
      <c r="A149" s="13" t="s">
        <v>452</v>
      </c>
      <c r="B149" s="31" t="s">
        <v>460</v>
      </c>
      <c r="C149" s="14">
        <v>167.12</v>
      </c>
      <c r="D149" s="14">
        <v>165.15</v>
      </c>
      <c r="E149" s="14">
        <v>169.5</v>
      </c>
      <c r="F149" s="14">
        <v>168.52</v>
      </c>
      <c r="G149" s="14">
        <v>172.04</v>
      </c>
      <c r="H149" s="14">
        <v>169.4</v>
      </c>
      <c r="I149" s="14">
        <v>171.18</v>
      </c>
      <c r="J149" s="14">
        <v>171.9</v>
      </c>
      <c r="K149" s="14">
        <v>169.69</v>
      </c>
      <c r="L149" s="14">
        <v>171.37</v>
      </c>
      <c r="M149" s="14">
        <v>171.54</v>
      </c>
      <c r="N149" s="14">
        <v>169.44</v>
      </c>
      <c r="O149" s="14">
        <v>194.2</v>
      </c>
      <c r="P149" s="14">
        <v>194.86</v>
      </c>
      <c r="Q149" s="14">
        <v>193.76</v>
      </c>
      <c r="R149" s="14">
        <v>194.81</v>
      </c>
      <c r="S149" s="30">
        <v>192.35</v>
      </c>
      <c r="T149" s="30">
        <v>194.59</v>
      </c>
      <c r="U149" s="30">
        <v>193.35</v>
      </c>
      <c r="V149" s="30">
        <v>194.23</v>
      </c>
      <c r="W149" s="30">
        <v>221.45</v>
      </c>
      <c r="X149" s="30">
        <v>218.14</v>
      </c>
      <c r="Y149" s="30">
        <v>223.52</v>
      </c>
      <c r="Z149" s="30">
        <v>230.3</v>
      </c>
    </row>
    <row r="150" spans="1:26" ht="9.75" customHeight="1" x14ac:dyDescent="0.2">
      <c r="A150" s="13" t="s">
        <v>301</v>
      </c>
      <c r="B150" s="31" t="s">
        <v>464</v>
      </c>
      <c r="C150" s="14">
        <v>193.18</v>
      </c>
      <c r="D150" s="14">
        <v>199.77</v>
      </c>
      <c r="E150" s="14">
        <v>210.9</v>
      </c>
      <c r="F150" s="14">
        <v>201.24</v>
      </c>
      <c r="G150" s="14">
        <v>211.2</v>
      </c>
      <c r="H150" s="14">
        <v>213.29</v>
      </c>
      <c r="I150" s="14">
        <v>213.5</v>
      </c>
      <c r="J150" s="14">
        <v>214.65</v>
      </c>
      <c r="K150" s="14">
        <v>212.37</v>
      </c>
      <c r="L150" s="14">
        <v>210.57</v>
      </c>
      <c r="M150" s="14">
        <v>208.66</v>
      </c>
      <c r="N150" s="14">
        <v>203.43</v>
      </c>
      <c r="O150" s="14">
        <v>210.23</v>
      </c>
      <c r="P150" s="14">
        <v>209.79</v>
      </c>
      <c r="Q150" s="14">
        <v>209.13</v>
      </c>
      <c r="R150" s="14">
        <v>208.9</v>
      </c>
      <c r="S150" s="30">
        <v>200.15</v>
      </c>
      <c r="T150" s="30"/>
      <c r="U150" s="30"/>
      <c r="V150" s="30"/>
      <c r="W150" s="30"/>
      <c r="X150" s="30"/>
      <c r="Y150" s="30"/>
      <c r="Z150" s="30"/>
    </row>
    <row r="151" spans="1:26" ht="9.75" customHeight="1" x14ac:dyDescent="0.2">
      <c r="A151" s="13" t="s">
        <v>217</v>
      </c>
      <c r="B151" s="31" t="s">
        <v>460</v>
      </c>
      <c r="C151" s="14">
        <v>183.71</v>
      </c>
      <c r="D151" s="14">
        <v>177.48</v>
      </c>
      <c r="E151" s="14">
        <v>182.86</v>
      </c>
      <c r="F151" s="14">
        <v>182.34</v>
      </c>
      <c r="G151" s="14">
        <v>196.81</v>
      </c>
      <c r="H151" s="14">
        <v>208.01</v>
      </c>
      <c r="I151" s="14">
        <v>211.64</v>
      </c>
      <c r="J151" s="14">
        <v>205.27</v>
      </c>
      <c r="K151" s="14">
        <v>202.65</v>
      </c>
      <c r="L151" s="14">
        <v>199.77</v>
      </c>
      <c r="M151" s="14">
        <v>205.87</v>
      </c>
      <c r="N151" s="14">
        <v>199.32</v>
      </c>
      <c r="O151" s="14">
        <v>202.26</v>
      </c>
      <c r="P151" s="14">
        <v>200.15</v>
      </c>
      <c r="Q151" s="14">
        <v>205.65</v>
      </c>
      <c r="R151" s="14">
        <v>199.65</v>
      </c>
      <c r="S151" s="30">
        <v>195.47</v>
      </c>
      <c r="T151" s="30">
        <v>204.24</v>
      </c>
      <c r="U151" s="30">
        <v>194.95</v>
      </c>
      <c r="V151" s="30">
        <v>198.79</v>
      </c>
      <c r="W151" s="30">
        <v>238.44</v>
      </c>
      <c r="X151" s="30">
        <v>241.96</v>
      </c>
      <c r="Y151" s="30">
        <v>244.94</v>
      </c>
      <c r="Z151" s="30">
        <v>247.21</v>
      </c>
    </row>
    <row r="152" spans="1:26" ht="9.75" customHeight="1" x14ac:dyDescent="0.2">
      <c r="A152" s="13" t="s">
        <v>12</v>
      </c>
      <c r="B152" s="31" t="s">
        <v>460</v>
      </c>
      <c r="C152" s="14">
        <v>140.71</v>
      </c>
      <c r="D152" s="14">
        <v>142.09</v>
      </c>
      <c r="E152" s="14">
        <v>141.25</v>
      </c>
      <c r="F152" s="14">
        <v>140.24</v>
      </c>
      <c r="G152" s="14">
        <v>150.13999999999999</v>
      </c>
      <c r="H152" s="14">
        <v>155.72</v>
      </c>
      <c r="I152" s="14">
        <v>152.11000000000001</v>
      </c>
      <c r="J152" s="14">
        <v>152.72999999999999</v>
      </c>
      <c r="K152" s="14">
        <v>151.36000000000001</v>
      </c>
      <c r="L152" s="14">
        <v>153.37</v>
      </c>
      <c r="M152" s="14">
        <v>156.87</v>
      </c>
      <c r="N152" s="14">
        <v>159.47</v>
      </c>
      <c r="O152" s="14">
        <v>153.66999999999999</v>
      </c>
      <c r="P152" s="14">
        <v>143.94</v>
      </c>
      <c r="Q152" s="14">
        <v>148.58000000000001</v>
      </c>
      <c r="R152" s="14">
        <v>145.47</v>
      </c>
      <c r="S152" s="30">
        <v>146.37</v>
      </c>
      <c r="T152" s="30">
        <v>147.81</v>
      </c>
      <c r="U152" s="30">
        <v>143.72999999999999</v>
      </c>
      <c r="V152" s="30">
        <v>142.82</v>
      </c>
      <c r="W152" s="30">
        <v>175.86</v>
      </c>
      <c r="X152" s="30">
        <v>182.9</v>
      </c>
      <c r="Y152" s="30">
        <v>186.39</v>
      </c>
      <c r="Z152" s="30">
        <v>183.38</v>
      </c>
    </row>
    <row r="153" spans="1:26" ht="9.75" customHeight="1" x14ac:dyDescent="0.2">
      <c r="A153" s="13" t="s">
        <v>13</v>
      </c>
      <c r="B153" s="31" t="s">
        <v>460</v>
      </c>
      <c r="C153" s="14">
        <v>152.79</v>
      </c>
      <c r="D153" s="14">
        <v>149.32</v>
      </c>
      <c r="E153" s="14">
        <v>154.1</v>
      </c>
      <c r="F153" s="14">
        <v>153.91</v>
      </c>
      <c r="G153" s="14">
        <v>152.11000000000001</v>
      </c>
      <c r="H153" s="14">
        <v>155.33000000000001</v>
      </c>
      <c r="I153" s="14">
        <v>153.9</v>
      </c>
      <c r="J153" s="14">
        <v>150.63999999999999</v>
      </c>
      <c r="K153" s="14">
        <v>163.22</v>
      </c>
      <c r="L153" s="14">
        <v>152.66</v>
      </c>
      <c r="M153" s="14">
        <v>148.63</v>
      </c>
      <c r="N153" s="14">
        <v>148.02000000000001</v>
      </c>
      <c r="O153" s="14">
        <v>163.61000000000001</v>
      </c>
      <c r="P153" s="14">
        <v>164.08</v>
      </c>
      <c r="Q153" s="14">
        <v>165.57</v>
      </c>
      <c r="R153" s="14">
        <v>168.39</v>
      </c>
      <c r="S153" s="30">
        <v>165.87</v>
      </c>
      <c r="T153" s="30">
        <v>164.94</v>
      </c>
      <c r="U153" s="30">
        <v>164.56</v>
      </c>
      <c r="V153" s="30">
        <v>161.84</v>
      </c>
      <c r="W153" s="30">
        <v>186.07</v>
      </c>
      <c r="X153" s="30">
        <v>190.72</v>
      </c>
      <c r="Y153" s="30">
        <v>188.71</v>
      </c>
      <c r="Z153" s="30">
        <v>196.4</v>
      </c>
    </row>
    <row r="154" spans="1:26" ht="9.75" customHeight="1" x14ac:dyDescent="0.2">
      <c r="A154" s="13" t="s">
        <v>60</v>
      </c>
      <c r="B154" s="31" t="s">
        <v>460</v>
      </c>
      <c r="C154" s="14">
        <v>172.6</v>
      </c>
      <c r="D154" s="14">
        <v>173.72</v>
      </c>
      <c r="E154" s="14">
        <v>172.8</v>
      </c>
      <c r="F154" s="14">
        <v>171.8</v>
      </c>
      <c r="G154" s="14">
        <v>190.89</v>
      </c>
      <c r="H154" s="14">
        <v>191.09</v>
      </c>
      <c r="I154" s="14">
        <v>192.37</v>
      </c>
      <c r="J154" s="14">
        <v>191.47</v>
      </c>
      <c r="K154" s="14">
        <v>191.4</v>
      </c>
      <c r="L154" s="14">
        <v>108.16</v>
      </c>
      <c r="M154" s="14">
        <v>190.25</v>
      </c>
      <c r="N154" s="14">
        <v>192.23</v>
      </c>
      <c r="O154" s="14">
        <v>193.95</v>
      </c>
      <c r="P154" s="14">
        <v>191.63</v>
      </c>
      <c r="Q154" s="14">
        <v>190.59</v>
      </c>
      <c r="R154" s="14">
        <v>191.45</v>
      </c>
      <c r="S154" s="30">
        <v>190.7</v>
      </c>
      <c r="T154" s="30">
        <v>193.21</v>
      </c>
      <c r="U154" s="30">
        <v>190.19</v>
      </c>
      <c r="V154" s="30">
        <v>191.44</v>
      </c>
      <c r="W154" s="30">
        <v>219.52</v>
      </c>
      <c r="X154" s="30">
        <v>222.2</v>
      </c>
      <c r="Y154" s="30">
        <v>222.59</v>
      </c>
      <c r="Z154" s="30">
        <v>224.06</v>
      </c>
    </row>
    <row r="155" spans="1:26" ht="9.75" customHeight="1" x14ac:dyDescent="0.2">
      <c r="A155" s="13" t="s">
        <v>14</v>
      </c>
      <c r="B155" s="31" t="s">
        <v>460</v>
      </c>
      <c r="C155" s="14">
        <v>187.55</v>
      </c>
      <c r="D155" s="14">
        <v>193.66</v>
      </c>
      <c r="E155" s="14">
        <v>190.87</v>
      </c>
      <c r="F155" s="14">
        <v>189.91</v>
      </c>
      <c r="G155" s="14">
        <v>202.08</v>
      </c>
      <c r="H155" s="14">
        <v>200.53</v>
      </c>
      <c r="I155" s="14">
        <v>204.6</v>
      </c>
      <c r="J155" s="14">
        <v>203.33</v>
      </c>
      <c r="K155" s="14">
        <v>205.56</v>
      </c>
      <c r="L155" s="14">
        <v>206.06</v>
      </c>
      <c r="M155" s="14">
        <v>212.1</v>
      </c>
      <c r="N155" s="14">
        <v>200.89</v>
      </c>
      <c r="O155" s="14">
        <v>207.89</v>
      </c>
      <c r="P155" s="14">
        <v>208.68</v>
      </c>
      <c r="Q155" s="14">
        <v>210.83</v>
      </c>
      <c r="R155" s="14">
        <v>210.41</v>
      </c>
      <c r="S155" s="30">
        <v>216.64</v>
      </c>
      <c r="T155" s="30">
        <v>206.32</v>
      </c>
      <c r="U155" s="30">
        <v>211.09</v>
      </c>
      <c r="V155" s="30">
        <v>208.39</v>
      </c>
      <c r="W155" s="30">
        <v>238.2</v>
      </c>
      <c r="X155" s="30">
        <v>239.42</v>
      </c>
      <c r="Y155" s="30">
        <v>237.96</v>
      </c>
      <c r="Z155" s="30">
        <v>232.73</v>
      </c>
    </row>
    <row r="156" spans="1:26" ht="9.75" customHeight="1" x14ac:dyDescent="0.2">
      <c r="A156" s="13" t="s">
        <v>302</v>
      </c>
      <c r="B156" s="31" t="s">
        <v>460</v>
      </c>
      <c r="C156" s="14">
        <v>205.5</v>
      </c>
      <c r="D156" s="14">
        <v>203.05</v>
      </c>
      <c r="E156" s="14">
        <v>202.61</v>
      </c>
      <c r="F156" s="14">
        <v>196.13</v>
      </c>
      <c r="G156" s="14">
        <v>220.19</v>
      </c>
      <c r="H156" s="14">
        <v>220.05</v>
      </c>
      <c r="I156" s="14">
        <v>214.84</v>
      </c>
      <c r="J156" s="14">
        <v>219.44</v>
      </c>
      <c r="K156" s="14">
        <v>221.06</v>
      </c>
      <c r="L156" s="14">
        <v>216.48</v>
      </c>
      <c r="M156" s="14">
        <v>216.71</v>
      </c>
      <c r="N156" s="14">
        <v>215.05</v>
      </c>
      <c r="O156" s="14">
        <v>216.28</v>
      </c>
      <c r="P156" s="14">
        <v>217.18</v>
      </c>
      <c r="Q156" s="14">
        <v>219.85</v>
      </c>
      <c r="R156" s="14">
        <v>213.69</v>
      </c>
      <c r="S156" s="30">
        <v>213.14</v>
      </c>
      <c r="T156" s="30">
        <v>215.07</v>
      </c>
      <c r="U156" s="30">
        <v>217.22</v>
      </c>
      <c r="V156" s="30">
        <v>215.15</v>
      </c>
      <c r="W156" s="30">
        <v>245.83</v>
      </c>
      <c r="X156" s="30">
        <v>245.63</v>
      </c>
      <c r="Y156" s="30">
        <v>247.37</v>
      </c>
      <c r="Z156" s="30">
        <v>236.11</v>
      </c>
    </row>
    <row r="157" spans="1:26" ht="9.75" customHeight="1" x14ac:dyDescent="0.2">
      <c r="A157" s="13" t="s">
        <v>20</v>
      </c>
      <c r="B157" s="31" t="s">
        <v>460</v>
      </c>
      <c r="C157" s="14">
        <v>140.6</v>
      </c>
      <c r="D157" s="14">
        <v>142.21</v>
      </c>
      <c r="E157" s="14">
        <v>136.88999999999999</v>
      </c>
      <c r="F157" s="14">
        <v>137.02000000000001</v>
      </c>
      <c r="G157" s="14">
        <v>141</v>
      </c>
      <c r="H157" s="14">
        <v>144.94</v>
      </c>
      <c r="I157" s="14">
        <v>143</v>
      </c>
      <c r="J157" s="14">
        <v>143.75</v>
      </c>
      <c r="K157" s="14">
        <v>144.35</v>
      </c>
      <c r="L157" s="14">
        <v>145.03</v>
      </c>
      <c r="M157" s="14">
        <v>141.82</v>
      </c>
      <c r="N157" s="14">
        <v>143.38</v>
      </c>
      <c r="O157" s="14">
        <v>142.72</v>
      </c>
      <c r="P157" s="14">
        <v>145.47</v>
      </c>
      <c r="Q157" s="14">
        <v>147.44</v>
      </c>
      <c r="R157" s="14">
        <v>147.96</v>
      </c>
      <c r="S157" s="30">
        <v>144.33000000000001</v>
      </c>
      <c r="T157" s="30">
        <v>143.47999999999999</v>
      </c>
      <c r="U157" s="30">
        <v>143.19999999999999</v>
      </c>
      <c r="V157" s="30">
        <v>144.22</v>
      </c>
      <c r="W157" s="30">
        <v>165.88</v>
      </c>
      <c r="X157" s="30">
        <v>161.85</v>
      </c>
      <c r="Y157" s="30">
        <v>164.67</v>
      </c>
      <c r="Z157" s="30">
        <v>168.93</v>
      </c>
    </row>
    <row r="158" spans="1:26" ht="9.75" customHeight="1" x14ac:dyDescent="0.2">
      <c r="A158" s="13" t="s">
        <v>19</v>
      </c>
      <c r="B158" s="31" t="s">
        <v>460</v>
      </c>
      <c r="C158" s="14">
        <v>150.74</v>
      </c>
      <c r="D158" s="14">
        <v>145.91</v>
      </c>
      <c r="E158" s="14">
        <v>142.47999999999999</v>
      </c>
      <c r="F158" s="14">
        <v>145.44999999999999</v>
      </c>
      <c r="G158" s="14">
        <v>148.01</v>
      </c>
      <c r="H158" s="14">
        <v>149.05000000000001</v>
      </c>
      <c r="I158" s="14">
        <v>150.55000000000001</v>
      </c>
      <c r="J158" s="14">
        <v>151.74</v>
      </c>
      <c r="K158" s="14">
        <v>148.57</v>
      </c>
      <c r="L158" s="14">
        <v>155.16999999999999</v>
      </c>
      <c r="M158" s="14">
        <v>151.5</v>
      </c>
      <c r="N158" s="14">
        <v>155.55000000000001</v>
      </c>
      <c r="O158" s="14">
        <v>147.43</v>
      </c>
      <c r="P158" s="14">
        <v>147.69999999999999</v>
      </c>
      <c r="Q158" s="14">
        <v>149.41999999999999</v>
      </c>
      <c r="R158" s="14">
        <v>150.83000000000001</v>
      </c>
      <c r="S158" s="30">
        <v>147.57</v>
      </c>
      <c r="T158" s="30">
        <v>145.22</v>
      </c>
      <c r="U158" s="30">
        <v>148.83000000000001</v>
      </c>
      <c r="V158" s="30">
        <v>144.63</v>
      </c>
      <c r="W158" s="30">
        <v>176.22</v>
      </c>
      <c r="X158" s="30">
        <v>178.69</v>
      </c>
      <c r="Y158" s="30">
        <v>172.21</v>
      </c>
      <c r="Z158" s="30">
        <v>174.96</v>
      </c>
    </row>
    <row r="159" spans="1:26" ht="9.75" customHeight="1" x14ac:dyDescent="0.2">
      <c r="A159" s="13" t="s">
        <v>21</v>
      </c>
      <c r="B159" s="31" t="s">
        <v>460</v>
      </c>
      <c r="C159" s="14">
        <v>137.78</v>
      </c>
      <c r="D159" s="14">
        <v>138.21</v>
      </c>
      <c r="E159" s="14">
        <v>136.72999999999999</v>
      </c>
      <c r="F159" s="14">
        <v>134.22</v>
      </c>
      <c r="G159" s="14">
        <v>147.4</v>
      </c>
      <c r="H159" s="14">
        <v>149.32</v>
      </c>
      <c r="I159" s="14">
        <v>149.05000000000001</v>
      </c>
      <c r="J159" s="14">
        <v>145.31</v>
      </c>
      <c r="K159" s="14">
        <v>152.53</v>
      </c>
      <c r="L159" s="14">
        <v>148.66</v>
      </c>
      <c r="M159" s="14">
        <v>145.56</v>
      </c>
      <c r="N159" s="14">
        <v>149.11000000000001</v>
      </c>
      <c r="O159" s="14">
        <v>156.05000000000001</v>
      </c>
      <c r="P159" s="14">
        <v>152.66</v>
      </c>
      <c r="Q159" s="14">
        <v>145.03</v>
      </c>
      <c r="R159" s="14">
        <v>143.32</v>
      </c>
      <c r="S159" s="30">
        <v>147.66999999999999</v>
      </c>
      <c r="T159" s="30">
        <v>143.21</v>
      </c>
      <c r="U159" s="30">
        <v>140.91999999999999</v>
      </c>
      <c r="V159" s="30">
        <v>148.06</v>
      </c>
      <c r="W159" s="30">
        <v>171.82</v>
      </c>
      <c r="X159" s="30">
        <v>159.6</v>
      </c>
      <c r="Y159" s="30">
        <v>173.73</v>
      </c>
      <c r="Z159" s="30">
        <v>165.63</v>
      </c>
    </row>
    <row r="160" spans="1:26" ht="9.75" customHeight="1" x14ac:dyDescent="0.2">
      <c r="A160" s="13" t="s">
        <v>23</v>
      </c>
      <c r="B160" s="31" t="s">
        <v>460</v>
      </c>
      <c r="C160" s="14">
        <v>164.56</v>
      </c>
      <c r="D160" s="14">
        <v>163.76</v>
      </c>
      <c r="E160" s="14">
        <v>167.54</v>
      </c>
      <c r="F160" s="14">
        <v>166.23</v>
      </c>
      <c r="G160" s="14">
        <v>167.71</v>
      </c>
      <c r="H160" s="14">
        <v>172.74</v>
      </c>
      <c r="I160" s="14">
        <v>163.16</v>
      </c>
      <c r="J160" s="14">
        <v>166.57</v>
      </c>
      <c r="K160" s="14">
        <v>162.57</v>
      </c>
      <c r="L160" s="14">
        <v>163.74</v>
      </c>
      <c r="M160" s="14">
        <v>161.16</v>
      </c>
      <c r="N160" s="14">
        <v>163.27000000000001</v>
      </c>
      <c r="O160" s="14">
        <v>171.81</v>
      </c>
      <c r="P160" s="14">
        <v>168.44</v>
      </c>
      <c r="Q160" s="14">
        <v>163.93</v>
      </c>
      <c r="R160" s="14">
        <v>162.44</v>
      </c>
      <c r="S160" s="30">
        <v>160.05000000000001</v>
      </c>
      <c r="T160" s="30">
        <v>164.11</v>
      </c>
      <c r="U160" s="30">
        <v>159.18</v>
      </c>
      <c r="V160" s="30">
        <v>161.85</v>
      </c>
      <c r="W160" s="30">
        <v>187.04</v>
      </c>
      <c r="X160" s="30">
        <v>182.98</v>
      </c>
      <c r="Y160" s="30">
        <v>192.27</v>
      </c>
      <c r="Z160" s="30">
        <v>195.83</v>
      </c>
    </row>
    <row r="161" spans="1:26" ht="9.75" customHeight="1" x14ac:dyDescent="0.2">
      <c r="A161" s="13" t="s">
        <v>24</v>
      </c>
      <c r="B161" s="31" t="s">
        <v>460</v>
      </c>
      <c r="C161" s="14">
        <v>158.12</v>
      </c>
      <c r="D161" s="14">
        <v>158.97</v>
      </c>
      <c r="E161" s="14">
        <v>156.16999999999999</v>
      </c>
      <c r="F161" s="14">
        <v>160.02000000000001</v>
      </c>
      <c r="G161" s="14">
        <v>177.58</v>
      </c>
      <c r="H161" s="14">
        <v>169.36</v>
      </c>
      <c r="I161" s="14">
        <v>166.04</v>
      </c>
      <c r="J161" s="14">
        <v>169.64</v>
      </c>
      <c r="K161" s="14">
        <v>173.08</v>
      </c>
      <c r="L161" s="14">
        <v>169.02</v>
      </c>
      <c r="M161" s="14">
        <v>163.38</v>
      </c>
      <c r="N161" s="14">
        <v>167.36</v>
      </c>
      <c r="O161" s="14">
        <v>159.1</v>
      </c>
      <c r="P161" s="14">
        <v>161.52000000000001</v>
      </c>
      <c r="Q161" s="14">
        <v>168.92</v>
      </c>
      <c r="R161" s="14">
        <v>167.43</v>
      </c>
      <c r="S161" s="30">
        <v>165.82</v>
      </c>
      <c r="T161" s="30">
        <v>178.07</v>
      </c>
      <c r="U161" s="30">
        <v>174.85</v>
      </c>
      <c r="V161" s="30">
        <v>175.33</v>
      </c>
      <c r="W161" s="30">
        <v>195.85</v>
      </c>
      <c r="X161" s="30">
        <v>192.63</v>
      </c>
      <c r="Y161" s="30">
        <v>193.39</v>
      </c>
      <c r="Z161" s="30">
        <v>194.8</v>
      </c>
    </row>
    <row r="162" spans="1:26" ht="9.75" customHeight="1" x14ac:dyDescent="0.2">
      <c r="A162" s="13" t="s">
        <v>303</v>
      </c>
      <c r="B162" s="31" t="s">
        <v>460</v>
      </c>
      <c r="C162" s="14">
        <v>188.24</v>
      </c>
      <c r="D162" s="14">
        <v>182.96</v>
      </c>
      <c r="E162" s="14">
        <v>184.88</v>
      </c>
      <c r="F162" s="14">
        <v>188.02</v>
      </c>
      <c r="G162" s="14">
        <v>195.57</v>
      </c>
      <c r="H162" s="14">
        <v>204.96</v>
      </c>
      <c r="I162" s="14">
        <v>197.57</v>
      </c>
      <c r="J162" s="14">
        <v>197.92</v>
      </c>
      <c r="K162" s="14">
        <v>193.73</v>
      </c>
      <c r="L162" s="14">
        <v>189.49</v>
      </c>
      <c r="M162" s="14">
        <v>192.52</v>
      </c>
      <c r="N162" s="14">
        <v>194.21</v>
      </c>
      <c r="O162" s="14">
        <v>200.24</v>
      </c>
      <c r="P162" s="14">
        <v>201.29</v>
      </c>
      <c r="Q162" s="14">
        <v>195.94</v>
      </c>
      <c r="R162" s="14">
        <v>195.39</v>
      </c>
      <c r="S162" s="30">
        <v>191.7</v>
      </c>
      <c r="T162" s="30">
        <v>199.44</v>
      </c>
      <c r="U162" s="30">
        <v>197.66</v>
      </c>
      <c r="V162" s="30">
        <v>198</v>
      </c>
      <c r="W162" s="30">
        <v>226.57</v>
      </c>
      <c r="X162" s="30">
        <v>221.21</v>
      </c>
      <c r="Y162" s="30">
        <v>225.71</v>
      </c>
      <c r="Z162" s="30">
        <v>224.09</v>
      </c>
    </row>
    <row r="163" spans="1:26" ht="9.75" customHeight="1" x14ac:dyDescent="0.2">
      <c r="A163" s="13" t="s">
        <v>25</v>
      </c>
      <c r="B163" s="31" t="s">
        <v>460</v>
      </c>
      <c r="C163" s="14">
        <v>174.93</v>
      </c>
      <c r="D163" s="14">
        <v>173.89</v>
      </c>
      <c r="E163" s="14">
        <v>174.42</v>
      </c>
      <c r="F163" s="14">
        <v>169.62</v>
      </c>
      <c r="G163" s="14">
        <v>173.2</v>
      </c>
      <c r="H163" s="14">
        <v>171.16</v>
      </c>
      <c r="I163" s="14">
        <v>173.23</v>
      </c>
      <c r="J163" s="14">
        <v>170.58</v>
      </c>
      <c r="K163" s="14">
        <v>173.22</v>
      </c>
      <c r="L163" s="14">
        <v>173.64</v>
      </c>
      <c r="M163" s="14">
        <v>171.8</v>
      </c>
      <c r="N163" s="14">
        <v>173.52</v>
      </c>
      <c r="O163" s="14">
        <v>166.07</v>
      </c>
      <c r="P163" s="14">
        <v>166.82</v>
      </c>
      <c r="Q163" s="14">
        <v>164.59</v>
      </c>
      <c r="R163" s="14">
        <v>167.49</v>
      </c>
      <c r="S163" s="30">
        <v>170.93</v>
      </c>
      <c r="T163" s="30">
        <v>172.13</v>
      </c>
      <c r="U163" s="30">
        <v>173.33</v>
      </c>
      <c r="V163" s="30">
        <v>172.04</v>
      </c>
      <c r="W163" s="30">
        <v>198.05</v>
      </c>
      <c r="X163" s="30">
        <v>199.93</v>
      </c>
      <c r="Y163" s="30">
        <v>199.5</v>
      </c>
      <c r="Z163" s="30">
        <v>197.97</v>
      </c>
    </row>
    <row r="164" spans="1:26" ht="9.75" customHeight="1" x14ac:dyDescent="0.2">
      <c r="A164" s="13" t="s">
        <v>304</v>
      </c>
      <c r="B164" s="31" t="s">
        <v>460</v>
      </c>
      <c r="C164" s="14">
        <v>155.16</v>
      </c>
      <c r="D164" s="14">
        <v>159.02000000000001</v>
      </c>
      <c r="E164" s="14">
        <v>160.94</v>
      </c>
      <c r="F164" s="14">
        <v>151.66999999999999</v>
      </c>
      <c r="G164" s="14">
        <v>165.54</v>
      </c>
      <c r="H164" s="14">
        <v>161.38999999999999</v>
      </c>
      <c r="I164" s="14">
        <v>164.09</v>
      </c>
      <c r="J164" s="14">
        <v>167.52</v>
      </c>
      <c r="K164" s="14">
        <v>164.89</v>
      </c>
      <c r="L164" s="14">
        <v>162.44999999999999</v>
      </c>
      <c r="M164" s="14">
        <v>165.26</v>
      </c>
      <c r="N164" s="14">
        <v>177.28</v>
      </c>
      <c r="O164" s="14">
        <v>190.05</v>
      </c>
      <c r="P164" s="14">
        <v>185.69</v>
      </c>
      <c r="Q164" s="14">
        <v>175.88</v>
      </c>
      <c r="R164" s="14">
        <v>182.47</v>
      </c>
      <c r="S164" s="30">
        <v>185.36</v>
      </c>
      <c r="T164" s="30">
        <v>180.08</v>
      </c>
      <c r="U164" s="30">
        <v>175.94</v>
      </c>
      <c r="V164" s="30">
        <v>182.84</v>
      </c>
      <c r="W164" s="30">
        <v>237.7</v>
      </c>
      <c r="X164" s="30">
        <v>228.8</v>
      </c>
      <c r="Y164" s="30">
        <v>245.02</v>
      </c>
      <c r="Z164" s="30">
        <v>228.27</v>
      </c>
    </row>
    <row r="165" spans="1:26" ht="9.75" customHeight="1" x14ac:dyDescent="0.2">
      <c r="A165" s="13" t="s">
        <v>27</v>
      </c>
      <c r="B165" s="31" t="s">
        <v>460</v>
      </c>
      <c r="C165" s="14">
        <v>140.31</v>
      </c>
      <c r="D165" s="14">
        <v>137.53</v>
      </c>
      <c r="E165" s="14">
        <v>139.6</v>
      </c>
      <c r="F165" s="14">
        <v>137.62</v>
      </c>
      <c r="G165" s="14">
        <v>132.03</v>
      </c>
      <c r="H165" s="14">
        <v>141.33000000000001</v>
      </c>
      <c r="I165" s="14">
        <v>132.44999999999999</v>
      </c>
      <c r="J165" s="14">
        <v>136</v>
      </c>
      <c r="K165" s="14">
        <v>136.55000000000001</v>
      </c>
      <c r="L165" s="14">
        <v>136.18</v>
      </c>
      <c r="M165" s="14">
        <v>135.18</v>
      </c>
      <c r="N165" s="14">
        <v>137.44</v>
      </c>
      <c r="O165" s="14">
        <v>139.88</v>
      </c>
      <c r="P165" s="14">
        <v>140.1</v>
      </c>
      <c r="Q165" s="14">
        <v>131.38</v>
      </c>
      <c r="R165" s="14">
        <v>137.58000000000001</v>
      </c>
      <c r="S165" s="30">
        <v>135.72</v>
      </c>
      <c r="T165" s="30">
        <v>136.69999999999999</v>
      </c>
      <c r="U165" s="30">
        <v>134.59</v>
      </c>
      <c r="V165" s="30">
        <v>134.31</v>
      </c>
      <c r="W165" s="30">
        <v>145.33000000000001</v>
      </c>
      <c r="X165" s="30">
        <v>145.49</v>
      </c>
      <c r="Y165" s="30">
        <v>145.66</v>
      </c>
      <c r="Z165" s="30">
        <v>147.16</v>
      </c>
    </row>
    <row r="166" spans="1:26" ht="9.75" customHeight="1" x14ac:dyDescent="0.2">
      <c r="A166" s="13" t="s">
        <v>32</v>
      </c>
      <c r="B166" s="31" t="s">
        <v>460</v>
      </c>
      <c r="C166" s="14">
        <v>176.04</v>
      </c>
      <c r="D166" s="14">
        <v>177.75</v>
      </c>
      <c r="E166" s="14">
        <v>176.84</v>
      </c>
      <c r="F166" s="14">
        <v>176.58</v>
      </c>
      <c r="G166" s="14">
        <v>185.23</v>
      </c>
      <c r="H166" s="14">
        <v>184.4</v>
      </c>
      <c r="I166" s="14">
        <v>189.98</v>
      </c>
      <c r="J166" s="14">
        <v>187.89</v>
      </c>
      <c r="K166" s="14">
        <v>190.56</v>
      </c>
      <c r="L166" s="14">
        <v>184.77</v>
      </c>
      <c r="M166" s="14">
        <v>187.28</v>
      </c>
      <c r="N166" s="14">
        <v>188.78</v>
      </c>
      <c r="O166" s="14">
        <v>183.63</v>
      </c>
      <c r="P166" s="14">
        <v>184.44</v>
      </c>
      <c r="Q166" s="14">
        <v>181.73</v>
      </c>
      <c r="R166" s="14">
        <v>183.18</v>
      </c>
      <c r="S166" s="30">
        <v>190.29</v>
      </c>
      <c r="T166" s="30">
        <v>182.59</v>
      </c>
      <c r="U166" s="30">
        <v>183.15</v>
      </c>
      <c r="V166" s="30">
        <v>181.39</v>
      </c>
      <c r="W166" s="30">
        <v>217.78</v>
      </c>
      <c r="X166" s="30">
        <v>217.4</v>
      </c>
      <c r="Y166" s="30">
        <v>216.49</v>
      </c>
      <c r="Z166" s="30">
        <v>213.32</v>
      </c>
    </row>
    <row r="167" spans="1:26" ht="9.75" customHeight="1" x14ac:dyDescent="0.2">
      <c r="A167" s="13" t="s">
        <v>34</v>
      </c>
      <c r="B167" s="31" t="s">
        <v>460</v>
      </c>
      <c r="C167" s="14">
        <v>182.43</v>
      </c>
      <c r="D167" s="14">
        <v>185.87</v>
      </c>
      <c r="E167" s="14">
        <v>183.69</v>
      </c>
      <c r="F167" s="14">
        <v>183.5</v>
      </c>
      <c r="G167" s="14">
        <v>168.87</v>
      </c>
      <c r="H167" s="14">
        <v>171.59</v>
      </c>
      <c r="I167" s="14">
        <v>171.71</v>
      </c>
      <c r="J167" s="14">
        <v>170.26</v>
      </c>
      <c r="K167" s="14">
        <v>173.01</v>
      </c>
      <c r="L167" s="14">
        <v>176.99</v>
      </c>
      <c r="M167" s="14">
        <v>173.89</v>
      </c>
      <c r="N167" s="14">
        <v>179.48</v>
      </c>
      <c r="O167" s="14">
        <v>174.58</v>
      </c>
      <c r="P167" s="14">
        <v>168.96</v>
      </c>
      <c r="Q167" s="14">
        <v>167.61</v>
      </c>
      <c r="R167" s="14">
        <v>170.3</v>
      </c>
      <c r="S167" s="30">
        <v>185.76</v>
      </c>
      <c r="T167" s="30">
        <v>174.52</v>
      </c>
      <c r="U167" s="30">
        <v>173.04</v>
      </c>
      <c r="V167" s="30">
        <v>177.09</v>
      </c>
      <c r="W167" s="30">
        <v>203.81</v>
      </c>
      <c r="X167" s="30">
        <v>203.95</v>
      </c>
      <c r="Y167" s="30">
        <v>208.24</v>
      </c>
      <c r="Z167" s="30">
        <v>202.75</v>
      </c>
    </row>
    <row r="168" spans="1:26" ht="9.75" customHeight="1" x14ac:dyDescent="0.2">
      <c r="A168" s="13" t="s">
        <v>35</v>
      </c>
      <c r="B168" s="31" t="s">
        <v>460</v>
      </c>
      <c r="C168" s="14">
        <v>179.26</v>
      </c>
      <c r="D168" s="14">
        <v>178.46</v>
      </c>
      <c r="E168" s="14">
        <v>178.26</v>
      </c>
      <c r="F168" s="14">
        <v>175.96</v>
      </c>
      <c r="G168" s="14">
        <v>164.52</v>
      </c>
      <c r="H168" s="14">
        <v>165.38</v>
      </c>
      <c r="I168" s="14">
        <v>163.71</v>
      </c>
      <c r="J168" s="14">
        <v>167.07</v>
      </c>
      <c r="K168" s="14">
        <v>163.80000000000001</v>
      </c>
      <c r="L168" s="14">
        <v>175.06</v>
      </c>
      <c r="M168" s="14">
        <v>164.37</v>
      </c>
      <c r="N168" s="14">
        <v>165.18</v>
      </c>
      <c r="O168" s="14">
        <v>157.31</v>
      </c>
      <c r="P168" s="14">
        <v>157.6</v>
      </c>
      <c r="Q168" s="14">
        <v>158.62</v>
      </c>
      <c r="R168" s="14">
        <v>161.01</v>
      </c>
      <c r="S168" s="30">
        <v>165.18</v>
      </c>
      <c r="T168" s="30">
        <v>159.21</v>
      </c>
      <c r="U168" s="30">
        <v>160.72999999999999</v>
      </c>
      <c r="V168" s="30">
        <v>161.76</v>
      </c>
      <c r="W168" s="30">
        <v>203.36</v>
      </c>
      <c r="X168" s="30">
        <v>204.17</v>
      </c>
      <c r="Y168" s="30">
        <v>203.65</v>
      </c>
      <c r="Z168" s="30">
        <v>199.88</v>
      </c>
    </row>
    <row r="169" spans="1:26" ht="9.75" customHeight="1" x14ac:dyDescent="0.2">
      <c r="A169" s="13" t="s">
        <v>36</v>
      </c>
      <c r="B169" s="31" t="s">
        <v>460</v>
      </c>
      <c r="C169" s="14">
        <v>158.54</v>
      </c>
      <c r="D169" s="14">
        <v>162.05000000000001</v>
      </c>
      <c r="E169" s="14">
        <v>160.19999999999999</v>
      </c>
      <c r="F169" s="14">
        <v>161.07</v>
      </c>
      <c r="G169" s="14">
        <v>166.01</v>
      </c>
      <c r="H169" s="14">
        <v>159.6</v>
      </c>
      <c r="I169" s="14">
        <v>156.72</v>
      </c>
      <c r="J169" s="14">
        <v>156.69999999999999</v>
      </c>
      <c r="K169" s="14">
        <v>153.84</v>
      </c>
      <c r="L169" s="14">
        <v>153.69</v>
      </c>
      <c r="M169" s="14">
        <v>156.63</v>
      </c>
      <c r="N169" s="14">
        <v>156.66999999999999</v>
      </c>
      <c r="O169" s="14">
        <v>163.29</v>
      </c>
      <c r="P169" s="14">
        <v>150.96</v>
      </c>
      <c r="Q169" s="14">
        <v>153.09</v>
      </c>
      <c r="R169" s="14">
        <v>152.24</v>
      </c>
      <c r="S169" s="30">
        <v>146.97</v>
      </c>
      <c r="T169" s="30">
        <v>146.9</v>
      </c>
      <c r="U169" s="30">
        <v>151.72</v>
      </c>
      <c r="V169" s="30">
        <v>152.88999999999999</v>
      </c>
      <c r="W169" s="30">
        <v>177.52</v>
      </c>
      <c r="X169" s="30">
        <v>177.23</v>
      </c>
      <c r="Y169" s="30">
        <v>177.16</v>
      </c>
      <c r="Z169" s="30">
        <v>175.14</v>
      </c>
    </row>
    <row r="170" spans="1:26" ht="9.75" customHeight="1" x14ac:dyDescent="0.2">
      <c r="A170" s="13" t="s">
        <v>306</v>
      </c>
      <c r="B170" s="31" t="s">
        <v>460</v>
      </c>
      <c r="C170" s="14">
        <v>151.91</v>
      </c>
      <c r="D170" s="14">
        <v>150.61000000000001</v>
      </c>
      <c r="E170" s="14">
        <v>149.56</v>
      </c>
      <c r="F170" s="14">
        <v>155.03</v>
      </c>
      <c r="G170" s="14">
        <v>150.04</v>
      </c>
      <c r="H170" s="14">
        <v>148.16999999999999</v>
      </c>
      <c r="I170" s="14">
        <v>153.19</v>
      </c>
      <c r="J170" s="14">
        <v>152.44999999999999</v>
      </c>
      <c r="K170" s="14">
        <v>158.54</v>
      </c>
      <c r="L170" s="14">
        <v>153.82</v>
      </c>
      <c r="M170" s="14">
        <v>152.5</v>
      </c>
      <c r="N170" s="14">
        <v>152.07</v>
      </c>
      <c r="O170" s="14">
        <v>157.22</v>
      </c>
      <c r="P170" s="14">
        <v>154.75</v>
      </c>
      <c r="Q170" s="14">
        <v>156.38</v>
      </c>
      <c r="R170" s="14">
        <v>156.13</v>
      </c>
      <c r="S170" s="30">
        <v>148.08000000000001</v>
      </c>
      <c r="T170" s="30">
        <v>154.72</v>
      </c>
      <c r="U170" s="30">
        <v>152.68</v>
      </c>
      <c r="V170" s="30">
        <v>158.62</v>
      </c>
      <c r="W170" s="30">
        <v>183.23</v>
      </c>
      <c r="X170" s="30">
        <v>175.64</v>
      </c>
      <c r="Y170" s="30">
        <v>180.51</v>
      </c>
      <c r="Z170" s="30">
        <v>180.31</v>
      </c>
    </row>
    <row r="171" spans="1:26" ht="9.75" customHeight="1" x14ac:dyDescent="0.2">
      <c r="A171" s="13" t="s">
        <v>248</v>
      </c>
      <c r="B171" s="31" t="s">
        <v>460</v>
      </c>
      <c r="C171" s="14">
        <v>170.44</v>
      </c>
      <c r="D171" s="14">
        <v>170.55</v>
      </c>
      <c r="E171" s="14">
        <v>171.19</v>
      </c>
      <c r="F171" s="14">
        <v>169.97</v>
      </c>
      <c r="G171" s="14">
        <v>178.2</v>
      </c>
      <c r="H171" s="14">
        <v>179.61</v>
      </c>
      <c r="I171" s="14">
        <v>177.24</v>
      </c>
      <c r="J171" s="14">
        <v>177.14</v>
      </c>
      <c r="K171" s="14">
        <v>178.46</v>
      </c>
      <c r="L171" s="14">
        <v>180.02</v>
      </c>
      <c r="M171" s="14">
        <v>177.39</v>
      </c>
      <c r="N171" s="14">
        <v>179.07</v>
      </c>
      <c r="O171" s="14">
        <v>175.6</v>
      </c>
      <c r="P171" s="14">
        <v>176.78</v>
      </c>
      <c r="Q171" s="14">
        <v>175.17</v>
      </c>
      <c r="R171" s="14">
        <v>177.55</v>
      </c>
      <c r="S171" s="30">
        <v>175.44</v>
      </c>
      <c r="T171" s="30">
        <v>176.68</v>
      </c>
      <c r="U171" s="30">
        <v>182.02</v>
      </c>
      <c r="V171" s="30">
        <v>177.44</v>
      </c>
      <c r="W171" s="30">
        <v>199.06</v>
      </c>
      <c r="X171" s="30">
        <v>201.66</v>
      </c>
      <c r="Y171" s="30">
        <v>201.27</v>
      </c>
      <c r="Z171" s="30">
        <v>197.77</v>
      </c>
    </row>
    <row r="172" spans="1:26" ht="9.75" customHeight="1" x14ac:dyDescent="0.2">
      <c r="A172" s="13" t="s">
        <v>307</v>
      </c>
      <c r="B172" s="31" t="s">
        <v>460</v>
      </c>
      <c r="C172" s="14">
        <v>138.66</v>
      </c>
      <c r="D172" s="14">
        <v>140.88</v>
      </c>
      <c r="E172" s="14">
        <v>140.05000000000001</v>
      </c>
      <c r="F172" s="14">
        <v>141.49</v>
      </c>
      <c r="G172" s="14">
        <v>157.72</v>
      </c>
      <c r="H172" s="14">
        <v>156.02000000000001</v>
      </c>
      <c r="I172" s="14">
        <v>155.51</v>
      </c>
      <c r="J172" s="14">
        <v>162.62</v>
      </c>
      <c r="K172" s="14">
        <v>159.51</v>
      </c>
      <c r="L172" s="14">
        <v>161.75</v>
      </c>
      <c r="M172" s="14">
        <v>163.26</v>
      </c>
      <c r="N172" s="14">
        <v>162.13999999999999</v>
      </c>
      <c r="O172" s="14">
        <v>165.35</v>
      </c>
      <c r="P172" s="14">
        <v>157.97999999999999</v>
      </c>
      <c r="Q172" s="14">
        <v>169.9</v>
      </c>
      <c r="R172" s="14">
        <v>163.1</v>
      </c>
      <c r="S172" s="30">
        <v>158.56</v>
      </c>
      <c r="T172" s="30">
        <v>163.71</v>
      </c>
      <c r="U172" s="30">
        <v>160.49</v>
      </c>
      <c r="V172" s="30">
        <v>159.08000000000001</v>
      </c>
      <c r="W172" s="30">
        <v>196.15</v>
      </c>
      <c r="X172" s="30">
        <v>195.94</v>
      </c>
      <c r="Y172" s="30">
        <v>189.96</v>
      </c>
      <c r="Z172" s="30">
        <v>196.83</v>
      </c>
    </row>
    <row r="173" spans="1:26" ht="9.75" customHeight="1" x14ac:dyDescent="0.2">
      <c r="A173" s="13" t="s">
        <v>308</v>
      </c>
      <c r="B173" s="31" t="s">
        <v>460</v>
      </c>
      <c r="C173" s="14">
        <v>150.25</v>
      </c>
      <c r="D173" s="14">
        <v>149.44</v>
      </c>
      <c r="E173" s="14">
        <v>151.43</v>
      </c>
      <c r="F173" s="14">
        <v>153.08000000000001</v>
      </c>
      <c r="G173" s="14">
        <v>159.13999999999999</v>
      </c>
      <c r="H173" s="14">
        <v>153.38999999999999</v>
      </c>
      <c r="I173" s="14">
        <v>153.18</v>
      </c>
      <c r="J173" s="14">
        <v>154.75</v>
      </c>
      <c r="K173" s="14">
        <v>157.16999999999999</v>
      </c>
      <c r="L173" s="14">
        <v>155.81</v>
      </c>
      <c r="M173" s="14">
        <v>158.05000000000001</v>
      </c>
      <c r="N173" s="14">
        <v>157.24</v>
      </c>
      <c r="O173" s="14">
        <v>153.57</v>
      </c>
      <c r="P173" s="14">
        <v>151.36000000000001</v>
      </c>
      <c r="Q173" s="14">
        <v>152.30000000000001</v>
      </c>
      <c r="R173" s="14">
        <v>152.13999999999999</v>
      </c>
      <c r="S173" s="30">
        <v>159.68</v>
      </c>
      <c r="T173" s="30">
        <v>153.79</v>
      </c>
      <c r="U173" s="30">
        <v>154.52000000000001</v>
      </c>
      <c r="V173" s="30">
        <v>153.29</v>
      </c>
      <c r="W173" s="30">
        <v>189.5</v>
      </c>
      <c r="X173" s="30">
        <v>195.14</v>
      </c>
      <c r="Y173" s="30">
        <v>193.8</v>
      </c>
      <c r="Z173" s="30">
        <v>191.56</v>
      </c>
    </row>
    <row r="174" spans="1:26" ht="9.75" customHeight="1" x14ac:dyDescent="0.2">
      <c r="A174" s="13" t="s">
        <v>43</v>
      </c>
      <c r="B174" s="31" t="s">
        <v>460</v>
      </c>
      <c r="C174" s="14">
        <v>146.04</v>
      </c>
      <c r="D174" s="14">
        <v>149.11000000000001</v>
      </c>
      <c r="E174" s="14">
        <v>148.63999999999999</v>
      </c>
      <c r="F174" s="14">
        <v>151.78</v>
      </c>
      <c r="G174" s="14">
        <v>164.14</v>
      </c>
      <c r="H174" s="14">
        <v>159.24</v>
      </c>
      <c r="I174" s="14">
        <v>161.36000000000001</v>
      </c>
      <c r="J174" s="14">
        <v>161.74</v>
      </c>
      <c r="K174" s="14">
        <v>158.65</v>
      </c>
      <c r="L174" s="14">
        <v>162.4</v>
      </c>
      <c r="M174" s="14">
        <v>167.94</v>
      </c>
      <c r="N174" s="14">
        <v>161.49</v>
      </c>
      <c r="O174" s="14">
        <v>163.74</v>
      </c>
      <c r="P174" s="14">
        <v>166.59</v>
      </c>
      <c r="Q174" s="14">
        <v>157.91</v>
      </c>
      <c r="R174" s="14">
        <v>155.58000000000001</v>
      </c>
      <c r="S174" s="30">
        <v>157.1</v>
      </c>
      <c r="T174" s="30">
        <v>162.4</v>
      </c>
      <c r="U174" s="30">
        <v>160.41</v>
      </c>
      <c r="V174" s="30">
        <v>168.15</v>
      </c>
      <c r="W174" s="30">
        <v>219.61</v>
      </c>
      <c r="X174" s="30">
        <v>211.17</v>
      </c>
      <c r="Y174" s="30">
        <v>216.15</v>
      </c>
      <c r="Z174" s="30">
        <v>219.42</v>
      </c>
    </row>
    <row r="175" spans="1:26" ht="9.75" customHeight="1" x14ac:dyDescent="0.2">
      <c r="A175" s="13" t="s">
        <v>46</v>
      </c>
      <c r="B175" s="31" t="s">
        <v>460</v>
      </c>
      <c r="C175" s="14">
        <v>147.30000000000001</v>
      </c>
      <c r="D175" s="14">
        <v>146.86000000000001</v>
      </c>
      <c r="E175" s="14">
        <v>148.80000000000001</v>
      </c>
      <c r="F175" s="14">
        <v>145.47</v>
      </c>
      <c r="G175" s="14">
        <v>178.05</v>
      </c>
      <c r="H175" s="14">
        <v>176.12</v>
      </c>
      <c r="I175" s="14">
        <v>171.15</v>
      </c>
      <c r="J175" s="14">
        <v>173.05</v>
      </c>
      <c r="K175" s="14">
        <v>172.08</v>
      </c>
      <c r="L175" s="14">
        <v>173.01</v>
      </c>
      <c r="M175" s="14">
        <v>170.54</v>
      </c>
      <c r="N175" s="14">
        <v>176.54</v>
      </c>
      <c r="O175" s="14">
        <v>195.09</v>
      </c>
      <c r="P175" s="14">
        <v>191.71</v>
      </c>
      <c r="Q175" s="14">
        <v>191.14</v>
      </c>
      <c r="R175" s="14">
        <v>190.62</v>
      </c>
      <c r="S175" s="30">
        <v>195.12</v>
      </c>
      <c r="T175" s="30">
        <v>190.6</v>
      </c>
      <c r="U175" s="30">
        <v>191.94</v>
      </c>
      <c r="V175" s="30">
        <v>192.65</v>
      </c>
      <c r="W175" s="30">
        <v>233.05</v>
      </c>
      <c r="X175" s="30">
        <v>237.6</v>
      </c>
      <c r="Y175" s="30">
        <v>239.85</v>
      </c>
      <c r="Z175" s="30">
        <v>239.1</v>
      </c>
    </row>
    <row r="176" spans="1:26" ht="9.75" customHeight="1" x14ac:dyDescent="0.2">
      <c r="A176" s="13" t="s">
        <v>47</v>
      </c>
      <c r="B176" s="31" t="s">
        <v>460</v>
      </c>
      <c r="C176" s="14">
        <v>167.79</v>
      </c>
      <c r="D176" s="14">
        <v>168.98</v>
      </c>
      <c r="E176" s="14">
        <v>168.09</v>
      </c>
      <c r="F176" s="14">
        <v>170.36</v>
      </c>
      <c r="G176" s="14">
        <v>168.86</v>
      </c>
      <c r="H176" s="14">
        <v>165.97</v>
      </c>
      <c r="I176" s="14">
        <v>166.72</v>
      </c>
      <c r="J176" s="14">
        <v>170.09</v>
      </c>
      <c r="K176" s="14">
        <v>166.66</v>
      </c>
      <c r="L176" s="14">
        <v>171.53</v>
      </c>
      <c r="M176" s="14">
        <v>165.54</v>
      </c>
      <c r="N176" s="14">
        <v>165.1</v>
      </c>
      <c r="O176" s="14">
        <v>173.28</v>
      </c>
      <c r="P176" s="14">
        <v>175.5</v>
      </c>
      <c r="Q176" s="14">
        <v>172.61</v>
      </c>
      <c r="R176" s="14">
        <v>174.21</v>
      </c>
      <c r="S176" s="30">
        <v>167.73</v>
      </c>
      <c r="T176" s="30">
        <v>172.41</v>
      </c>
      <c r="U176" s="30">
        <v>167.8</v>
      </c>
      <c r="V176" s="30">
        <v>176.43</v>
      </c>
      <c r="W176" s="30">
        <v>207.41</v>
      </c>
      <c r="X176" s="30">
        <v>207.18</v>
      </c>
      <c r="Y176" s="30">
        <v>205.44</v>
      </c>
      <c r="Z176" s="30">
        <v>203.97</v>
      </c>
    </row>
    <row r="177" spans="1:26" ht="9.75" customHeight="1" x14ac:dyDescent="0.2">
      <c r="A177" s="13" t="s">
        <v>48</v>
      </c>
      <c r="B177" s="31" t="s">
        <v>460</v>
      </c>
      <c r="C177" s="14">
        <v>172.01</v>
      </c>
      <c r="D177" s="14">
        <v>166.98</v>
      </c>
      <c r="E177" s="14">
        <v>168.05</v>
      </c>
      <c r="F177" s="14">
        <v>166.2</v>
      </c>
      <c r="G177" s="14">
        <v>180.98</v>
      </c>
      <c r="H177" s="14">
        <v>179.31</v>
      </c>
      <c r="I177" s="14">
        <v>184.8</v>
      </c>
      <c r="J177" s="14">
        <v>180.93</v>
      </c>
      <c r="K177" s="14">
        <v>182.81</v>
      </c>
      <c r="L177" s="14">
        <v>179.46</v>
      </c>
      <c r="M177" s="14">
        <v>184.04</v>
      </c>
      <c r="N177" s="14">
        <v>183.93</v>
      </c>
      <c r="O177" s="14">
        <v>178.95</v>
      </c>
      <c r="P177" s="14">
        <v>188.1</v>
      </c>
      <c r="Q177" s="14">
        <v>178.39</v>
      </c>
      <c r="R177" s="14">
        <v>178.55</v>
      </c>
      <c r="S177" s="30">
        <v>177.83</v>
      </c>
      <c r="T177" s="30">
        <v>173.35</v>
      </c>
      <c r="U177" s="30">
        <v>173.79</v>
      </c>
      <c r="V177" s="30">
        <v>178.7</v>
      </c>
      <c r="W177" s="30">
        <v>209.01</v>
      </c>
      <c r="X177" s="30">
        <v>213.01</v>
      </c>
      <c r="Y177" s="30">
        <v>204.59</v>
      </c>
      <c r="Z177" s="30">
        <v>203.83</v>
      </c>
    </row>
    <row r="178" spans="1:26" ht="9.75" customHeight="1" x14ac:dyDescent="0.2">
      <c r="A178" s="13" t="s">
        <v>49</v>
      </c>
      <c r="B178" s="31" t="s">
        <v>460</v>
      </c>
      <c r="C178" s="14">
        <v>188.28</v>
      </c>
      <c r="D178" s="14">
        <v>187.38</v>
      </c>
      <c r="E178" s="14">
        <v>188.93</v>
      </c>
      <c r="F178" s="14">
        <v>186.57</v>
      </c>
      <c r="G178" s="14">
        <v>197.6</v>
      </c>
      <c r="H178" s="14">
        <v>200.79</v>
      </c>
      <c r="I178" s="14">
        <v>198.28</v>
      </c>
      <c r="J178" s="14">
        <v>199.09</v>
      </c>
      <c r="K178" s="14">
        <v>199.55</v>
      </c>
      <c r="L178" s="14">
        <v>197.74</v>
      </c>
      <c r="M178" s="14">
        <v>196.05</v>
      </c>
      <c r="N178" s="14">
        <v>197.14</v>
      </c>
      <c r="O178" s="14">
        <v>196.79</v>
      </c>
      <c r="P178" s="14">
        <v>196.15</v>
      </c>
      <c r="Q178" s="14">
        <v>195.85</v>
      </c>
      <c r="R178" s="14">
        <v>193.72</v>
      </c>
      <c r="S178" s="30">
        <v>191.36</v>
      </c>
      <c r="T178" s="30">
        <v>194.52</v>
      </c>
      <c r="U178" s="30">
        <v>192.41</v>
      </c>
      <c r="V178" s="30">
        <v>193.06</v>
      </c>
      <c r="W178" s="30">
        <v>221.35</v>
      </c>
      <c r="X178" s="30">
        <v>222.86</v>
      </c>
      <c r="Y178" s="30">
        <v>224.1</v>
      </c>
      <c r="Z178" s="30">
        <v>223.73</v>
      </c>
    </row>
    <row r="179" spans="1:26" ht="9.75" customHeight="1" x14ac:dyDescent="0.2">
      <c r="A179" s="13" t="s">
        <v>50</v>
      </c>
      <c r="B179" s="31" t="s">
        <v>460</v>
      </c>
      <c r="C179" s="14">
        <v>158.08000000000001</v>
      </c>
      <c r="D179" s="14">
        <v>159.12</v>
      </c>
      <c r="E179" s="14">
        <v>157.69</v>
      </c>
      <c r="F179" s="14">
        <v>157.19</v>
      </c>
      <c r="G179" s="14">
        <v>176.84</v>
      </c>
      <c r="H179" s="14">
        <v>176.23</v>
      </c>
      <c r="I179" s="14">
        <v>173.75</v>
      </c>
      <c r="J179" s="14">
        <v>171.03</v>
      </c>
      <c r="K179" s="14">
        <v>176.22</v>
      </c>
      <c r="L179" s="14">
        <v>169.46</v>
      </c>
      <c r="M179" s="14">
        <v>170.17</v>
      </c>
      <c r="N179" s="14">
        <v>171.91</v>
      </c>
      <c r="O179" s="14">
        <v>171.63</v>
      </c>
      <c r="P179" s="14">
        <v>169.2</v>
      </c>
      <c r="Q179" s="14">
        <v>168.98</v>
      </c>
      <c r="R179" s="14">
        <v>170.47</v>
      </c>
      <c r="S179" s="30">
        <v>170.77</v>
      </c>
      <c r="T179" s="30">
        <v>178.46</v>
      </c>
      <c r="U179" s="30">
        <v>175.15</v>
      </c>
      <c r="V179" s="30">
        <v>174.71</v>
      </c>
      <c r="W179" s="30">
        <v>198.61</v>
      </c>
      <c r="X179" s="30">
        <v>197.96</v>
      </c>
      <c r="Y179" s="30">
        <v>197.87</v>
      </c>
      <c r="Z179" s="30">
        <v>205.64</v>
      </c>
    </row>
    <row r="180" spans="1:26" ht="9.75" customHeight="1" x14ac:dyDescent="0.2">
      <c r="A180" s="13" t="s">
        <v>309</v>
      </c>
      <c r="B180" s="31" t="s">
        <v>460</v>
      </c>
      <c r="C180" s="14">
        <v>167.13</v>
      </c>
      <c r="D180" s="14">
        <v>168.02</v>
      </c>
      <c r="E180" s="14">
        <v>180.3</v>
      </c>
      <c r="F180" s="14">
        <v>159.74</v>
      </c>
      <c r="G180" s="14">
        <v>157.30000000000001</v>
      </c>
      <c r="H180" s="14">
        <v>157.30000000000001</v>
      </c>
      <c r="I180" s="14">
        <v>157.30000000000001</v>
      </c>
      <c r="J180" s="14">
        <v>164.95</v>
      </c>
      <c r="K180" s="14">
        <v>198.77</v>
      </c>
      <c r="L180" s="14">
        <v>184.65</v>
      </c>
      <c r="M180" s="14">
        <v>189.06</v>
      </c>
      <c r="N180" s="14">
        <v>189.06</v>
      </c>
      <c r="O180" s="14">
        <v>230.21</v>
      </c>
      <c r="P180" s="14">
        <v>196.65</v>
      </c>
      <c r="Q180" s="14">
        <v>183.32</v>
      </c>
      <c r="R180" s="14">
        <v>169.53</v>
      </c>
      <c r="S180" s="30">
        <v>195.27</v>
      </c>
      <c r="T180" s="30">
        <v>169.53</v>
      </c>
      <c r="U180" s="30">
        <v>187.92</v>
      </c>
      <c r="V180" s="30">
        <v>187.92</v>
      </c>
      <c r="W180" s="30">
        <v>222.27</v>
      </c>
      <c r="X180" s="30">
        <v>226.75</v>
      </c>
      <c r="Y180" s="30">
        <v>226.75</v>
      </c>
      <c r="Z180" s="30">
        <v>233.47</v>
      </c>
    </row>
    <row r="181" spans="1:26" ht="9.75" customHeight="1" x14ac:dyDescent="0.2">
      <c r="A181" s="13" t="s">
        <v>53</v>
      </c>
      <c r="B181" s="31" t="s">
        <v>460</v>
      </c>
      <c r="C181" s="14">
        <v>178.91</v>
      </c>
      <c r="D181" s="14">
        <v>183.57</v>
      </c>
      <c r="E181" s="14">
        <v>179.52</v>
      </c>
      <c r="F181" s="14">
        <v>180.05</v>
      </c>
      <c r="G181" s="14">
        <v>194.43</v>
      </c>
      <c r="H181" s="14">
        <v>200.76</v>
      </c>
      <c r="I181" s="14">
        <v>198.68</v>
      </c>
      <c r="J181" s="14">
        <v>195.9</v>
      </c>
      <c r="K181" s="14">
        <v>197.05</v>
      </c>
      <c r="L181" s="14">
        <v>198.31</v>
      </c>
      <c r="M181" s="14">
        <v>202.5</v>
      </c>
      <c r="N181" s="14">
        <v>199.41</v>
      </c>
      <c r="O181" s="14">
        <v>196.82</v>
      </c>
      <c r="P181" s="14">
        <v>201.13</v>
      </c>
      <c r="Q181" s="14">
        <v>200.98</v>
      </c>
      <c r="R181" s="14">
        <v>200.33</v>
      </c>
      <c r="S181" s="30">
        <v>186.86</v>
      </c>
      <c r="T181" s="30">
        <v>196.44</v>
      </c>
      <c r="U181" s="30">
        <v>198.91</v>
      </c>
      <c r="V181" s="30">
        <v>189.61</v>
      </c>
      <c r="W181" s="30">
        <v>211.65</v>
      </c>
      <c r="X181" s="30">
        <v>213.87</v>
      </c>
      <c r="Y181" s="30">
        <v>212.07</v>
      </c>
      <c r="Z181" s="30">
        <v>209.56</v>
      </c>
    </row>
    <row r="182" spans="1:26" ht="9.75" customHeight="1" x14ac:dyDescent="0.2">
      <c r="A182" s="13" t="s">
        <v>54</v>
      </c>
      <c r="B182" s="31" t="s">
        <v>460</v>
      </c>
      <c r="C182" s="14">
        <v>181.53</v>
      </c>
      <c r="D182" s="14">
        <v>181.01</v>
      </c>
      <c r="E182" s="14">
        <v>184.6</v>
      </c>
      <c r="F182" s="14">
        <v>188.8</v>
      </c>
      <c r="G182" s="14">
        <v>195.77</v>
      </c>
      <c r="H182" s="14">
        <v>193.24</v>
      </c>
      <c r="I182" s="14">
        <v>190.79</v>
      </c>
      <c r="J182" s="14">
        <v>193.28</v>
      </c>
      <c r="K182" s="14">
        <v>193.7</v>
      </c>
      <c r="L182" s="14">
        <v>195.01</v>
      </c>
      <c r="M182" s="14">
        <v>190.81</v>
      </c>
      <c r="N182" s="14">
        <v>192.84</v>
      </c>
      <c r="O182" s="14">
        <v>184.11</v>
      </c>
      <c r="P182" s="14">
        <v>185.09</v>
      </c>
      <c r="Q182" s="14">
        <v>189.68</v>
      </c>
      <c r="R182" s="14">
        <v>189.26</v>
      </c>
      <c r="S182" s="30">
        <v>196.4</v>
      </c>
      <c r="T182" s="30">
        <v>187.48</v>
      </c>
      <c r="U182" s="30">
        <v>190.77</v>
      </c>
      <c r="V182" s="30">
        <v>194.91</v>
      </c>
      <c r="W182" s="30">
        <v>227.91</v>
      </c>
      <c r="X182" s="30">
        <v>225.33</v>
      </c>
      <c r="Y182" s="30">
        <v>220.16</v>
      </c>
      <c r="Z182" s="30">
        <v>218.67</v>
      </c>
    </row>
    <row r="183" spans="1:26" ht="9.75" customHeight="1" x14ac:dyDescent="0.2">
      <c r="A183" s="13" t="s">
        <v>218</v>
      </c>
      <c r="B183" s="31" t="s">
        <v>460</v>
      </c>
      <c r="C183" s="14">
        <v>173.26</v>
      </c>
      <c r="D183" s="14">
        <v>178.06</v>
      </c>
      <c r="E183" s="14">
        <v>171.22</v>
      </c>
      <c r="F183" s="14">
        <v>172.86</v>
      </c>
      <c r="G183" s="14">
        <v>182.03</v>
      </c>
      <c r="H183" s="14">
        <v>185.84</v>
      </c>
      <c r="I183" s="14">
        <v>181.36</v>
      </c>
      <c r="J183" s="14">
        <v>179.33</v>
      </c>
      <c r="K183" s="14">
        <v>189.17</v>
      </c>
      <c r="L183" s="14">
        <v>180.97</v>
      </c>
      <c r="M183" s="14">
        <v>180.31</v>
      </c>
      <c r="N183" s="14">
        <v>185.06</v>
      </c>
      <c r="O183" s="14">
        <v>196.08</v>
      </c>
      <c r="P183" s="14">
        <v>191.53</v>
      </c>
      <c r="Q183" s="14">
        <v>194.47</v>
      </c>
      <c r="R183" s="14">
        <v>189.41</v>
      </c>
      <c r="S183" s="30">
        <v>192.8</v>
      </c>
      <c r="T183" s="30">
        <v>193.7</v>
      </c>
      <c r="U183" s="30">
        <v>192.75</v>
      </c>
      <c r="V183" s="30">
        <v>191.36</v>
      </c>
      <c r="W183" s="30">
        <v>215.87</v>
      </c>
      <c r="X183" s="30">
        <v>219.59</v>
      </c>
      <c r="Y183" s="30">
        <v>223.38</v>
      </c>
      <c r="Z183" s="30">
        <v>214.32</v>
      </c>
    </row>
    <row r="184" spans="1:26" ht="9.75" customHeight="1" x14ac:dyDescent="0.2">
      <c r="A184" s="13" t="s">
        <v>219</v>
      </c>
      <c r="B184" s="31" t="s">
        <v>460</v>
      </c>
      <c r="C184" s="14">
        <v>188.72</v>
      </c>
      <c r="D184" s="14">
        <v>196.03</v>
      </c>
      <c r="E184" s="14">
        <v>191.63</v>
      </c>
      <c r="F184" s="14">
        <v>191.45</v>
      </c>
      <c r="G184" s="14">
        <v>208.64</v>
      </c>
      <c r="H184" s="14">
        <v>204.85</v>
      </c>
      <c r="I184" s="14">
        <v>203.57</v>
      </c>
      <c r="J184" s="14">
        <v>207.11</v>
      </c>
      <c r="K184" s="14">
        <v>212.16</v>
      </c>
      <c r="L184" s="14">
        <v>209.32</v>
      </c>
      <c r="M184" s="14">
        <v>208.33</v>
      </c>
      <c r="N184" s="14">
        <v>210.52</v>
      </c>
      <c r="O184" s="14">
        <v>199.35</v>
      </c>
      <c r="P184" s="14">
        <v>203.2</v>
      </c>
      <c r="Q184" s="14">
        <v>202.63</v>
      </c>
      <c r="R184" s="14">
        <v>201.74</v>
      </c>
      <c r="S184" s="30">
        <v>204.58</v>
      </c>
      <c r="T184" s="30">
        <v>205.3</v>
      </c>
      <c r="U184" s="30">
        <v>204.36</v>
      </c>
      <c r="V184" s="30">
        <v>208.09</v>
      </c>
      <c r="W184" s="30">
        <v>222.33</v>
      </c>
      <c r="X184" s="30">
        <v>216.54</v>
      </c>
      <c r="Y184" s="30">
        <v>224.39</v>
      </c>
      <c r="Z184" s="30">
        <v>220.29</v>
      </c>
    </row>
    <row r="185" spans="1:26" ht="9.75" customHeight="1" x14ac:dyDescent="0.2">
      <c r="A185" s="13" t="s">
        <v>220</v>
      </c>
      <c r="B185" s="31" t="s">
        <v>460</v>
      </c>
      <c r="C185" s="14">
        <v>185.29</v>
      </c>
      <c r="D185" s="14">
        <v>178.85</v>
      </c>
      <c r="E185" s="14">
        <v>178.72</v>
      </c>
      <c r="F185" s="14">
        <v>182.95</v>
      </c>
      <c r="G185" s="14">
        <v>182.94</v>
      </c>
      <c r="H185" s="14">
        <v>180.2</v>
      </c>
      <c r="I185" s="14">
        <v>186.22</v>
      </c>
      <c r="J185" s="14">
        <v>180.74</v>
      </c>
      <c r="K185" s="14">
        <v>182.67</v>
      </c>
      <c r="L185" s="14">
        <v>181.81</v>
      </c>
      <c r="M185" s="14">
        <v>180.68</v>
      </c>
      <c r="N185" s="14">
        <v>182.89</v>
      </c>
      <c r="O185" s="14">
        <v>189.6</v>
      </c>
      <c r="P185" s="14">
        <v>186.91</v>
      </c>
      <c r="Q185" s="14">
        <v>188.51</v>
      </c>
      <c r="R185" s="14">
        <v>189.27</v>
      </c>
      <c r="S185" s="30">
        <v>191.54</v>
      </c>
      <c r="T185" s="30">
        <v>188</v>
      </c>
      <c r="U185" s="30">
        <v>189.34</v>
      </c>
      <c r="V185" s="30">
        <v>190.07</v>
      </c>
      <c r="W185" s="30">
        <v>217</v>
      </c>
      <c r="X185" s="30">
        <v>220.18</v>
      </c>
      <c r="Y185" s="30">
        <v>219.86</v>
      </c>
      <c r="Z185" s="30">
        <v>214.78</v>
      </c>
    </row>
    <row r="186" spans="1:26" ht="9.75" customHeight="1" x14ac:dyDescent="0.2">
      <c r="A186" s="13" t="s">
        <v>221</v>
      </c>
      <c r="B186" s="31" t="s">
        <v>460</v>
      </c>
      <c r="C186" s="14">
        <v>162.84</v>
      </c>
      <c r="D186" s="14">
        <v>159.41999999999999</v>
      </c>
      <c r="E186" s="14">
        <v>156.19999999999999</v>
      </c>
      <c r="F186" s="14">
        <v>160.83000000000001</v>
      </c>
      <c r="G186" s="14">
        <v>157.77000000000001</v>
      </c>
      <c r="H186" s="14">
        <v>160.91999999999999</v>
      </c>
      <c r="I186" s="14">
        <v>164.12</v>
      </c>
      <c r="J186" s="14">
        <v>160.78</v>
      </c>
      <c r="K186" s="14">
        <v>160.52000000000001</v>
      </c>
      <c r="L186" s="14">
        <v>160.76</v>
      </c>
      <c r="M186" s="14">
        <v>153.97999999999999</v>
      </c>
      <c r="N186" s="14">
        <v>155.11000000000001</v>
      </c>
      <c r="O186" s="14">
        <v>165.63</v>
      </c>
      <c r="P186" s="14">
        <v>159.94999999999999</v>
      </c>
      <c r="Q186" s="14">
        <v>161.99</v>
      </c>
      <c r="R186" s="14">
        <v>165.09</v>
      </c>
      <c r="S186" s="30">
        <v>174.64</v>
      </c>
      <c r="T186" s="30">
        <v>168.13</v>
      </c>
      <c r="U186" s="30">
        <v>158.85</v>
      </c>
      <c r="V186" s="30">
        <v>166.39</v>
      </c>
      <c r="W186" s="30">
        <v>183.77</v>
      </c>
      <c r="X186" s="30">
        <v>179.11</v>
      </c>
      <c r="Y186" s="30">
        <v>176.45</v>
      </c>
      <c r="Z186" s="30">
        <v>179.02</v>
      </c>
    </row>
    <row r="187" spans="1:26" ht="9.75" customHeight="1" x14ac:dyDescent="0.2">
      <c r="A187" s="13" t="s">
        <v>222</v>
      </c>
      <c r="B187" s="31" t="s">
        <v>460</v>
      </c>
      <c r="C187" s="14">
        <v>167.3</v>
      </c>
      <c r="D187" s="14">
        <v>167.33</v>
      </c>
      <c r="E187" s="14">
        <v>170.99</v>
      </c>
      <c r="F187" s="14">
        <v>173.81</v>
      </c>
      <c r="G187" s="14">
        <v>185.66</v>
      </c>
      <c r="H187" s="14">
        <v>186.41</v>
      </c>
      <c r="I187" s="14">
        <v>186.5</v>
      </c>
      <c r="J187" s="14">
        <v>185.84</v>
      </c>
      <c r="K187" s="14">
        <v>181.87</v>
      </c>
      <c r="L187" s="14">
        <v>180.33</v>
      </c>
      <c r="M187" s="14">
        <v>182.89</v>
      </c>
      <c r="N187" s="14">
        <v>178.59</v>
      </c>
      <c r="O187" s="14">
        <v>190.22</v>
      </c>
      <c r="P187" s="14">
        <v>196.74</v>
      </c>
      <c r="Q187" s="14">
        <v>187.95</v>
      </c>
      <c r="R187" s="14">
        <v>191.27</v>
      </c>
      <c r="S187" s="30">
        <v>193.54</v>
      </c>
      <c r="T187" s="30">
        <v>195.36</v>
      </c>
      <c r="U187" s="30">
        <v>191.77</v>
      </c>
      <c r="V187" s="30">
        <v>196.05</v>
      </c>
      <c r="W187" s="30">
        <v>216.4</v>
      </c>
      <c r="X187" s="30">
        <v>212.82</v>
      </c>
      <c r="Y187" s="30">
        <v>211.05</v>
      </c>
      <c r="Z187" s="30">
        <v>215.34</v>
      </c>
    </row>
    <row r="188" spans="1:26" ht="9.75" customHeight="1" x14ac:dyDescent="0.2">
      <c r="A188" s="13" t="s">
        <v>223</v>
      </c>
      <c r="B188" s="31" t="s">
        <v>460</v>
      </c>
      <c r="C188" s="14">
        <v>166.51</v>
      </c>
      <c r="D188" s="14">
        <v>168.59</v>
      </c>
      <c r="E188" s="14">
        <v>175.63</v>
      </c>
      <c r="F188" s="14">
        <v>172.86</v>
      </c>
      <c r="G188" s="14">
        <v>170.29</v>
      </c>
      <c r="H188" s="14">
        <v>172.74</v>
      </c>
      <c r="I188" s="14">
        <v>169.8</v>
      </c>
      <c r="J188" s="14">
        <v>168.74</v>
      </c>
      <c r="K188" s="14">
        <v>173.6</v>
      </c>
      <c r="L188" s="14">
        <v>171.36</v>
      </c>
      <c r="M188" s="14">
        <v>169.28</v>
      </c>
      <c r="N188" s="14">
        <v>175.14</v>
      </c>
      <c r="O188" s="14">
        <v>154.75</v>
      </c>
      <c r="P188" s="14">
        <v>156.08000000000001</v>
      </c>
      <c r="Q188" s="14">
        <v>157.35</v>
      </c>
      <c r="R188" s="14">
        <v>166.92</v>
      </c>
      <c r="S188" s="30">
        <v>166.53</v>
      </c>
      <c r="T188" s="30">
        <v>161.55000000000001</v>
      </c>
      <c r="U188" s="30">
        <v>165.3</v>
      </c>
      <c r="V188" s="30">
        <v>158.38</v>
      </c>
      <c r="W188" s="30">
        <v>181.32</v>
      </c>
      <c r="X188" s="30">
        <v>191.74</v>
      </c>
      <c r="Y188" s="30">
        <v>189.8</v>
      </c>
      <c r="Z188" s="30">
        <v>191</v>
      </c>
    </row>
    <row r="189" spans="1:26" ht="9.75" customHeight="1" x14ac:dyDescent="0.2">
      <c r="A189" s="13" t="s">
        <v>224</v>
      </c>
      <c r="B189" s="31" t="s">
        <v>460</v>
      </c>
      <c r="C189" s="14">
        <v>188.57</v>
      </c>
      <c r="D189" s="14">
        <v>182.18</v>
      </c>
      <c r="E189" s="14">
        <v>183.41</v>
      </c>
      <c r="F189" s="14">
        <v>185.89</v>
      </c>
      <c r="G189" s="14">
        <v>199.54</v>
      </c>
      <c r="H189" s="14">
        <v>196.79</v>
      </c>
      <c r="I189" s="14">
        <v>200.83</v>
      </c>
      <c r="J189" s="14">
        <v>201.11</v>
      </c>
      <c r="K189" s="14">
        <v>198.84</v>
      </c>
      <c r="L189" s="14">
        <v>192.66</v>
      </c>
      <c r="M189" s="14">
        <v>197.09</v>
      </c>
      <c r="N189" s="14">
        <v>191.54</v>
      </c>
      <c r="O189" s="14">
        <v>201.14</v>
      </c>
      <c r="P189" s="14">
        <v>198.55</v>
      </c>
      <c r="Q189" s="14">
        <v>198.49</v>
      </c>
      <c r="R189" s="14">
        <v>203.03</v>
      </c>
      <c r="S189" s="30">
        <v>199.1</v>
      </c>
      <c r="T189" s="30">
        <v>202.14</v>
      </c>
      <c r="U189" s="30">
        <v>204.59</v>
      </c>
      <c r="V189" s="30">
        <v>195.68</v>
      </c>
      <c r="W189" s="30">
        <v>220.02</v>
      </c>
      <c r="X189" s="30">
        <v>227.58</v>
      </c>
      <c r="Y189" s="30">
        <v>227.33</v>
      </c>
      <c r="Z189" s="30">
        <v>242.64</v>
      </c>
    </row>
    <row r="190" spans="1:26" ht="9.75" customHeight="1" x14ac:dyDescent="0.2">
      <c r="A190" s="13" t="s">
        <v>225</v>
      </c>
      <c r="B190" s="31" t="s">
        <v>460</v>
      </c>
      <c r="C190" s="14">
        <v>192.92</v>
      </c>
      <c r="D190" s="14">
        <v>193.89</v>
      </c>
      <c r="E190" s="14">
        <v>195.68</v>
      </c>
      <c r="F190" s="14">
        <v>190.71</v>
      </c>
      <c r="G190" s="14">
        <v>211.69</v>
      </c>
      <c r="H190" s="14">
        <v>215.51</v>
      </c>
      <c r="I190" s="14">
        <v>211.68</v>
      </c>
      <c r="J190" s="14">
        <v>210.15</v>
      </c>
      <c r="K190" s="14">
        <v>207.9</v>
      </c>
      <c r="L190" s="14">
        <v>210.55</v>
      </c>
      <c r="M190" s="14">
        <v>205.77</v>
      </c>
      <c r="N190" s="14">
        <v>206.93</v>
      </c>
      <c r="O190" s="14">
        <v>210.71</v>
      </c>
      <c r="P190" s="14">
        <v>210.05</v>
      </c>
      <c r="Q190" s="14">
        <v>211.38</v>
      </c>
      <c r="R190" s="14">
        <v>207.67</v>
      </c>
      <c r="S190" s="30">
        <v>215.73</v>
      </c>
      <c r="T190" s="30">
        <v>211.42</v>
      </c>
      <c r="U190" s="30">
        <v>212.08</v>
      </c>
      <c r="V190" s="30">
        <v>213.51</v>
      </c>
      <c r="W190" s="30">
        <v>245.8</v>
      </c>
      <c r="X190" s="30">
        <v>243.23</v>
      </c>
      <c r="Y190" s="30">
        <v>250.72</v>
      </c>
      <c r="Z190" s="30">
        <v>246.52</v>
      </c>
    </row>
    <row r="191" spans="1:26" ht="9.75" customHeight="1" x14ac:dyDescent="0.2">
      <c r="A191" s="13" t="s">
        <v>226</v>
      </c>
      <c r="B191" s="31" t="s">
        <v>460</v>
      </c>
      <c r="C191" s="14">
        <v>170.96</v>
      </c>
      <c r="D191" s="14">
        <v>169.18</v>
      </c>
      <c r="E191" s="14">
        <v>175.75</v>
      </c>
      <c r="F191" s="14">
        <v>171.1</v>
      </c>
      <c r="G191" s="14">
        <v>173.39</v>
      </c>
      <c r="H191" s="14">
        <v>177.35</v>
      </c>
      <c r="I191" s="14">
        <v>171.17</v>
      </c>
      <c r="J191" s="14">
        <v>172.06</v>
      </c>
      <c r="K191" s="14">
        <v>177.65</v>
      </c>
      <c r="L191" s="14">
        <v>181.97</v>
      </c>
      <c r="M191" s="14">
        <v>181.64</v>
      </c>
      <c r="N191" s="14">
        <v>190.72</v>
      </c>
      <c r="O191" s="14">
        <v>198.39</v>
      </c>
      <c r="P191" s="14">
        <v>182.74</v>
      </c>
      <c r="Q191" s="14">
        <v>174.42</v>
      </c>
      <c r="R191" s="14">
        <v>193.02</v>
      </c>
      <c r="S191" s="30">
        <v>183.39</v>
      </c>
      <c r="T191" s="30">
        <v>182.66</v>
      </c>
      <c r="U191" s="30">
        <v>178.33</v>
      </c>
      <c r="V191" s="30">
        <v>192.51</v>
      </c>
      <c r="W191" s="30">
        <v>189.13</v>
      </c>
      <c r="X191" s="30">
        <v>176.53</v>
      </c>
      <c r="Y191" s="30">
        <v>177.75</v>
      </c>
      <c r="Z191" s="30">
        <v>189.07</v>
      </c>
    </row>
    <row r="192" spans="1:26" ht="9.75" customHeight="1" x14ac:dyDescent="0.2">
      <c r="A192" s="13" t="s">
        <v>227</v>
      </c>
      <c r="B192" s="31" t="s">
        <v>460</v>
      </c>
      <c r="C192" s="14">
        <v>179.88</v>
      </c>
      <c r="D192" s="14">
        <v>171.94</v>
      </c>
      <c r="E192" s="14">
        <v>173.78</v>
      </c>
      <c r="F192" s="14">
        <v>169.51</v>
      </c>
      <c r="G192" s="14">
        <v>186.05</v>
      </c>
      <c r="H192" s="14">
        <v>182.41</v>
      </c>
      <c r="I192" s="14">
        <v>172.94</v>
      </c>
      <c r="J192" s="14">
        <v>177.6</v>
      </c>
      <c r="K192" s="14">
        <v>175.96</v>
      </c>
      <c r="L192" s="14">
        <v>184.56</v>
      </c>
      <c r="M192" s="14">
        <v>176.9</v>
      </c>
      <c r="N192" s="14">
        <v>179.13</v>
      </c>
      <c r="O192" s="14">
        <v>174.19</v>
      </c>
      <c r="P192" s="14">
        <v>175.54</v>
      </c>
      <c r="Q192" s="14">
        <v>183.59</v>
      </c>
      <c r="R192" s="14">
        <v>173.58</v>
      </c>
      <c r="S192" s="30">
        <v>178.06</v>
      </c>
      <c r="T192" s="30">
        <v>168.69</v>
      </c>
      <c r="U192" s="30">
        <v>171.73</v>
      </c>
      <c r="V192" s="30">
        <v>171.88</v>
      </c>
      <c r="W192" s="30">
        <v>183.43</v>
      </c>
      <c r="X192" s="30">
        <v>176.85</v>
      </c>
      <c r="Y192" s="30">
        <v>183.32</v>
      </c>
      <c r="Z192" s="30">
        <v>193</v>
      </c>
    </row>
    <row r="193" spans="1:26" ht="9.75" customHeight="1" x14ac:dyDescent="0.2">
      <c r="A193" s="13" t="s">
        <v>228</v>
      </c>
      <c r="B193" s="31" t="s">
        <v>460</v>
      </c>
      <c r="C193" s="14">
        <v>170.36</v>
      </c>
      <c r="D193" s="14">
        <v>175.31</v>
      </c>
      <c r="E193" s="14">
        <v>172.41</v>
      </c>
      <c r="F193" s="14">
        <v>172.07</v>
      </c>
      <c r="G193" s="14">
        <v>185.78</v>
      </c>
      <c r="H193" s="14">
        <v>185.07</v>
      </c>
      <c r="I193" s="14">
        <v>183.56</v>
      </c>
      <c r="J193" s="14">
        <v>180.64</v>
      </c>
      <c r="K193" s="14">
        <v>182.73</v>
      </c>
      <c r="L193" s="14">
        <v>184.86</v>
      </c>
      <c r="M193" s="14">
        <v>180.6</v>
      </c>
      <c r="N193" s="14">
        <v>184.94</v>
      </c>
      <c r="O193" s="14">
        <v>179</v>
      </c>
      <c r="P193" s="14">
        <v>177.57</v>
      </c>
      <c r="Q193" s="14">
        <v>179.19</v>
      </c>
      <c r="R193" s="14">
        <v>178.41</v>
      </c>
      <c r="S193" s="30">
        <v>183.9</v>
      </c>
      <c r="T193" s="30">
        <v>180.78</v>
      </c>
      <c r="U193" s="30">
        <v>177.7</v>
      </c>
      <c r="V193" s="30">
        <v>176.59</v>
      </c>
      <c r="W193" s="30">
        <v>204.58</v>
      </c>
      <c r="X193" s="30">
        <v>206.94</v>
      </c>
      <c r="Y193" s="30">
        <v>207.29</v>
      </c>
      <c r="Z193" s="30">
        <v>202.28</v>
      </c>
    </row>
    <row r="194" spans="1:26" ht="9.75" customHeight="1" x14ac:dyDescent="0.2">
      <c r="A194" s="13" t="s">
        <v>229</v>
      </c>
      <c r="B194" s="31" t="s">
        <v>460</v>
      </c>
      <c r="C194" s="14">
        <v>169.43</v>
      </c>
      <c r="D194" s="14">
        <v>162.76</v>
      </c>
      <c r="E194" s="14">
        <v>169.08</v>
      </c>
      <c r="F194" s="14">
        <v>165.59</v>
      </c>
      <c r="G194" s="14">
        <v>183.3</v>
      </c>
      <c r="H194" s="14">
        <v>183.51</v>
      </c>
      <c r="I194" s="14">
        <v>182.3</v>
      </c>
      <c r="J194" s="14">
        <v>179.24</v>
      </c>
      <c r="K194" s="14">
        <v>182.46</v>
      </c>
      <c r="L194" s="14">
        <v>181.77</v>
      </c>
      <c r="M194" s="14">
        <v>177.64</v>
      </c>
      <c r="N194" s="14">
        <v>184.44</v>
      </c>
      <c r="O194" s="14">
        <v>172.9</v>
      </c>
      <c r="P194" s="14">
        <v>178.45</v>
      </c>
      <c r="Q194" s="14">
        <v>173</v>
      </c>
      <c r="R194" s="14">
        <v>168.46</v>
      </c>
      <c r="S194" s="30">
        <v>175.62</v>
      </c>
      <c r="T194" s="30">
        <v>183.54</v>
      </c>
      <c r="U194" s="30">
        <v>180.51</v>
      </c>
      <c r="V194" s="30">
        <v>177.32</v>
      </c>
      <c r="W194" s="30">
        <v>197.72</v>
      </c>
      <c r="X194" s="30">
        <v>206.76</v>
      </c>
      <c r="Y194" s="30">
        <v>204.8</v>
      </c>
      <c r="Z194" s="30">
        <v>204.33</v>
      </c>
    </row>
    <row r="195" spans="1:26" ht="9.75" customHeight="1" x14ac:dyDescent="0.2">
      <c r="A195" s="13" t="s">
        <v>230</v>
      </c>
      <c r="B195" s="31" t="s">
        <v>460</v>
      </c>
      <c r="C195" s="14">
        <v>174.31</v>
      </c>
      <c r="D195" s="14">
        <v>174.18</v>
      </c>
      <c r="E195" s="14">
        <v>174.03</v>
      </c>
      <c r="F195" s="14">
        <v>178.89</v>
      </c>
      <c r="G195" s="14">
        <v>194.75</v>
      </c>
      <c r="H195" s="14">
        <v>190.48</v>
      </c>
      <c r="I195" s="14">
        <v>193.7</v>
      </c>
      <c r="J195" s="14">
        <v>186.91</v>
      </c>
      <c r="K195" s="14">
        <v>184.03</v>
      </c>
      <c r="L195" s="14">
        <v>182.92</v>
      </c>
      <c r="M195" s="14">
        <v>186.58</v>
      </c>
      <c r="N195" s="14">
        <v>192.89</v>
      </c>
      <c r="O195" s="14">
        <v>191.89</v>
      </c>
      <c r="P195" s="14">
        <v>197.29</v>
      </c>
      <c r="Q195" s="14">
        <v>200.39</v>
      </c>
      <c r="R195" s="14">
        <v>200.67</v>
      </c>
      <c r="S195" s="30">
        <v>187.61</v>
      </c>
      <c r="T195" s="30">
        <v>192.31</v>
      </c>
      <c r="U195" s="30">
        <v>191.92</v>
      </c>
      <c r="V195" s="30">
        <v>186.49</v>
      </c>
      <c r="W195" s="30">
        <v>192.21</v>
      </c>
      <c r="X195" s="30">
        <v>193.31</v>
      </c>
      <c r="Y195" s="30">
        <v>200.42</v>
      </c>
      <c r="Z195" s="30">
        <v>197.89</v>
      </c>
    </row>
    <row r="196" spans="1:26" ht="9.75" customHeight="1" x14ac:dyDescent="0.2">
      <c r="A196" s="13" t="s">
        <v>310</v>
      </c>
      <c r="B196" s="31" t="s">
        <v>460</v>
      </c>
      <c r="C196" s="14">
        <v>176.98</v>
      </c>
      <c r="D196" s="14">
        <v>175.15</v>
      </c>
      <c r="E196" s="14">
        <v>173.53</v>
      </c>
      <c r="F196" s="14">
        <v>165.71</v>
      </c>
      <c r="G196" s="14">
        <v>169.86</v>
      </c>
      <c r="H196" s="14">
        <v>168.07</v>
      </c>
      <c r="I196" s="14">
        <v>164.99</v>
      </c>
      <c r="J196" s="14">
        <v>169.95</v>
      </c>
      <c r="K196" s="14">
        <v>182.29</v>
      </c>
      <c r="L196" s="14">
        <v>178.22</v>
      </c>
      <c r="M196" s="14">
        <v>174.48</v>
      </c>
      <c r="N196" s="14">
        <v>178.34</v>
      </c>
      <c r="O196" s="14">
        <v>170.51</v>
      </c>
      <c r="P196" s="14">
        <v>179.07</v>
      </c>
      <c r="Q196" s="14">
        <v>169.78</v>
      </c>
      <c r="R196" s="14">
        <v>183.41</v>
      </c>
      <c r="S196" s="30">
        <v>185.11</v>
      </c>
      <c r="T196" s="30">
        <v>177.58</v>
      </c>
      <c r="U196" s="30">
        <v>179.56</v>
      </c>
      <c r="V196" s="30">
        <v>181.82</v>
      </c>
      <c r="W196" s="30">
        <v>204.37</v>
      </c>
      <c r="X196" s="30">
        <v>205.81</v>
      </c>
      <c r="Y196" s="30">
        <v>219.31</v>
      </c>
      <c r="Z196" s="30">
        <v>208.72</v>
      </c>
    </row>
    <row r="197" spans="1:26" ht="9.75" customHeight="1" x14ac:dyDescent="0.2">
      <c r="A197" s="13" t="s">
        <v>231</v>
      </c>
      <c r="B197" s="31" t="s">
        <v>460</v>
      </c>
      <c r="C197" s="14">
        <v>167.22</v>
      </c>
      <c r="D197" s="14">
        <v>168.55</v>
      </c>
      <c r="E197" s="14">
        <v>169.29</v>
      </c>
      <c r="F197" s="14">
        <v>173.67</v>
      </c>
      <c r="G197" s="14">
        <v>179.22</v>
      </c>
      <c r="H197" s="14">
        <v>185.11</v>
      </c>
      <c r="I197" s="14">
        <v>177.25</v>
      </c>
      <c r="J197" s="14">
        <v>175.82</v>
      </c>
      <c r="K197" s="14">
        <v>177.06</v>
      </c>
      <c r="L197" s="14">
        <v>180.43</v>
      </c>
      <c r="M197" s="14">
        <v>177.16</v>
      </c>
      <c r="N197" s="14">
        <v>180.43</v>
      </c>
      <c r="O197" s="14">
        <v>177.26</v>
      </c>
      <c r="P197" s="14">
        <v>175.34</v>
      </c>
      <c r="Q197" s="14">
        <v>176.51</v>
      </c>
      <c r="R197" s="14">
        <v>177.52</v>
      </c>
      <c r="S197" s="30">
        <v>174.89</v>
      </c>
      <c r="T197" s="30">
        <v>175.58</v>
      </c>
      <c r="U197" s="30">
        <v>176.51</v>
      </c>
      <c r="V197" s="30">
        <v>175.13</v>
      </c>
      <c r="W197" s="30">
        <v>197.52</v>
      </c>
      <c r="X197" s="30">
        <v>198.81</v>
      </c>
      <c r="Y197" s="30">
        <v>195.16</v>
      </c>
      <c r="Z197" s="30">
        <v>195.44</v>
      </c>
    </row>
    <row r="198" spans="1:26" ht="9.75" customHeight="1" x14ac:dyDescent="0.2">
      <c r="A198" s="13" t="s">
        <v>232</v>
      </c>
      <c r="B198" s="31" t="s">
        <v>460</v>
      </c>
      <c r="C198" s="14">
        <v>175.59</v>
      </c>
      <c r="D198" s="14">
        <v>175.44</v>
      </c>
      <c r="E198" s="14">
        <v>173.87</v>
      </c>
      <c r="F198" s="14">
        <v>179.78</v>
      </c>
      <c r="G198" s="14">
        <v>193.73</v>
      </c>
      <c r="H198" s="14">
        <v>193.74</v>
      </c>
      <c r="I198" s="14">
        <v>190.79</v>
      </c>
      <c r="J198" s="14">
        <v>191.42</v>
      </c>
      <c r="K198" s="14">
        <v>185.36</v>
      </c>
      <c r="L198" s="14">
        <v>197.2</v>
      </c>
      <c r="M198" s="14">
        <v>199.75</v>
      </c>
      <c r="N198" s="14">
        <v>192.64</v>
      </c>
      <c r="O198" s="14">
        <v>201.93</v>
      </c>
      <c r="P198" s="14">
        <v>197.09</v>
      </c>
      <c r="Q198" s="14">
        <v>196.39</v>
      </c>
      <c r="R198" s="14">
        <v>193.41</v>
      </c>
      <c r="S198" s="30">
        <v>198.31</v>
      </c>
      <c r="T198" s="30">
        <v>203.19</v>
      </c>
      <c r="U198" s="30">
        <v>198.38</v>
      </c>
      <c r="V198" s="30">
        <v>196.95</v>
      </c>
      <c r="W198" s="30">
        <v>210.93</v>
      </c>
      <c r="X198" s="30">
        <v>207.04</v>
      </c>
      <c r="Y198" s="30">
        <v>216.07</v>
      </c>
      <c r="Z198" s="30">
        <v>210.22</v>
      </c>
    </row>
    <row r="199" spans="1:26" ht="9.75" customHeight="1" x14ac:dyDescent="0.2">
      <c r="A199" s="13" t="s">
        <v>233</v>
      </c>
      <c r="B199" s="31" t="s">
        <v>460</v>
      </c>
      <c r="C199" s="14">
        <v>160.13</v>
      </c>
      <c r="D199" s="14">
        <v>161.84</v>
      </c>
      <c r="E199" s="14">
        <v>163.31</v>
      </c>
      <c r="F199" s="14">
        <v>162.57</v>
      </c>
      <c r="G199" s="14">
        <v>182.65</v>
      </c>
      <c r="H199" s="14">
        <v>180.84</v>
      </c>
      <c r="I199" s="14">
        <v>180.32</v>
      </c>
      <c r="J199" s="14">
        <v>178.57</v>
      </c>
      <c r="K199" s="14">
        <v>175.23</v>
      </c>
      <c r="L199" s="14">
        <v>178.93</v>
      </c>
      <c r="M199" s="14">
        <v>178.85</v>
      </c>
      <c r="N199" s="14">
        <v>173.39</v>
      </c>
      <c r="O199" s="14">
        <v>172.26</v>
      </c>
      <c r="P199" s="14">
        <v>175.28</v>
      </c>
      <c r="Q199" s="14">
        <v>175.15</v>
      </c>
      <c r="R199" s="14">
        <v>177.12</v>
      </c>
      <c r="S199" s="30">
        <v>175.83</v>
      </c>
      <c r="T199" s="30">
        <v>176.82</v>
      </c>
      <c r="U199" s="30">
        <v>174.1</v>
      </c>
      <c r="V199" s="30">
        <v>177.91</v>
      </c>
      <c r="W199" s="30">
        <v>185.49</v>
      </c>
      <c r="X199" s="30">
        <v>182.23</v>
      </c>
      <c r="Y199" s="30">
        <v>190.95</v>
      </c>
      <c r="Z199" s="30">
        <v>184.15</v>
      </c>
    </row>
    <row r="200" spans="1:26" ht="9.75" customHeight="1" x14ac:dyDescent="0.2">
      <c r="A200" s="13" t="s">
        <v>55</v>
      </c>
      <c r="B200" s="31" t="s">
        <v>460</v>
      </c>
      <c r="C200" s="14">
        <v>155.18</v>
      </c>
      <c r="D200" s="14">
        <v>151.72999999999999</v>
      </c>
      <c r="E200" s="14">
        <v>151.46</v>
      </c>
      <c r="F200" s="14">
        <v>150.79</v>
      </c>
      <c r="G200" s="14">
        <v>161</v>
      </c>
      <c r="H200" s="14">
        <v>158.97999999999999</v>
      </c>
      <c r="I200" s="14">
        <v>161.4</v>
      </c>
      <c r="J200" s="14">
        <v>161.07</v>
      </c>
      <c r="K200" s="14">
        <v>160.79</v>
      </c>
      <c r="L200" s="14">
        <v>156.21</v>
      </c>
      <c r="M200" s="14">
        <v>156.57</v>
      </c>
      <c r="N200" s="14">
        <v>158.01</v>
      </c>
      <c r="O200" s="14">
        <v>159.25</v>
      </c>
      <c r="P200" s="14">
        <v>162.59</v>
      </c>
      <c r="Q200" s="14">
        <v>160.26</v>
      </c>
      <c r="R200" s="14">
        <v>160.13999999999999</v>
      </c>
      <c r="S200" s="30">
        <v>161.55000000000001</v>
      </c>
      <c r="T200" s="30">
        <v>161.4</v>
      </c>
      <c r="U200" s="30">
        <v>158.06</v>
      </c>
      <c r="V200" s="30">
        <v>157.57</v>
      </c>
      <c r="W200" s="30">
        <v>188.01</v>
      </c>
      <c r="X200" s="30">
        <v>187.74</v>
      </c>
      <c r="Y200" s="30">
        <v>190.62</v>
      </c>
      <c r="Z200" s="30">
        <v>191.42</v>
      </c>
    </row>
    <row r="201" spans="1:26" ht="9.75" customHeight="1" x14ac:dyDescent="0.2">
      <c r="A201" s="13" t="s">
        <v>61</v>
      </c>
      <c r="B201" s="31" t="s">
        <v>460</v>
      </c>
      <c r="C201" s="14">
        <v>188.05</v>
      </c>
      <c r="D201" s="14">
        <v>189.24</v>
      </c>
      <c r="E201" s="14">
        <v>197.77</v>
      </c>
      <c r="F201" s="14">
        <v>193.94</v>
      </c>
      <c r="G201" s="14">
        <v>182.29</v>
      </c>
      <c r="H201" s="14">
        <v>187.14</v>
      </c>
      <c r="I201" s="14">
        <v>186.33</v>
      </c>
      <c r="J201" s="14">
        <v>183.97</v>
      </c>
      <c r="K201" s="14">
        <v>185.1</v>
      </c>
      <c r="L201" s="14">
        <v>185.62</v>
      </c>
      <c r="M201" s="14">
        <v>191.27</v>
      </c>
      <c r="N201" s="14">
        <v>189.23</v>
      </c>
      <c r="O201" s="14">
        <v>206.09</v>
      </c>
      <c r="P201" s="14">
        <v>205.97</v>
      </c>
      <c r="Q201" s="14">
        <v>203.46</v>
      </c>
      <c r="R201" s="14">
        <v>208.51</v>
      </c>
      <c r="S201" s="30">
        <v>212.13</v>
      </c>
      <c r="T201" s="30">
        <v>202.99</v>
      </c>
      <c r="U201" s="30">
        <v>196.91</v>
      </c>
      <c r="V201" s="30">
        <v>200.64</v>
      </c>
      <c r="W201" s="30">
        <v>234.86</v>
      </c>
      <c r="X201" s="30">
        <v>233.25</v>
      </c>
      <c r="Y201" s="30">
        <v>227.81</v>
      </c>
      <c r="Z201" s="30">
        <v>234.36</v>
      </c>
    </row>
    <row r="202" spans="1:26" ht="9.75" customHeight="1" x14ac:dyDescent="0.2">
      <c r="A202" s="13" t="s">
        <v>311</v>
      </c>
      <c r="B202" s="31" t="s">
        <v>464</v>
      </c>
      <c r="C202" s="14">
        <v>179.61</v>
      </c>
      <c r="D202" s="14">
        <v>178.78</v>
      </c>
      <c r="E202" s="14">
        <v>179.66</v>
      </c>
      <c r="F202" s="14">
        <v>186.79</v>
      </c>
      <c r="G202" s="14">
        <v>189.15</v>
      </c>
      <c r="H202" s="14">
        <v>193.75</v>
      </c>
      <c r="I202" s="14">
        <v>191.69</v>
      </c>
      <c r="J202" s="14">
        <v>188.59</v>
      </c>
      <c r="K202" s="14">
        <v>191.88</v>
      </c>
      <c r="L202" s="14">
        <v>191.65</v>
      </c>
      <c r="M202" s="14">
        <v>190.85</v>
      </c>
      <c r="N202" s="14">
        <v>192.36</v>
      </c>
      <c r="O202" s="14">
        <v>187.11</v>
      </c>
      <c r="P202" s="14">
        <v>181.31</v>
      </c>
      <c r="Q202" s="14">
        <v>183.84</v>
      </c>
      <c r="R202" s="14">
        <v>185.04</v>
      </c>
      <c r="S202" s="30">
        <v>183.28</v>
      </c>
      <c r="T202" s="30">
        <v>183.51</v>
      </c>
      <c r="U202" s="30">
        <v>174.84</v>
      </c>
      <c r="V202" s="30">
        <v>184.26</v>
      </c>
      <c r="W202" s="30"/>
      <c r="X202" s="30"/>
      <c r="Y202" s="30"/>
      <c r="Z202" s="30"/>
    </row>
    <row r="203" spans="1:26" ht="9.75" customHeight="1" x14ac:dyDescent="0.2">
      <c r="A203" s="13" t="s">
        <v>64</v>
      </c>
      <c r="B203" s="31" t="s">
        <v>460</v>
      </c>
      <c r="C203" s="14">
        <v>195.37</v>
      </c>
      <c r="D203" s="14">
        <v>198.77</v>
      </c>
      <c r="E203" s="14">
        <v>189.21</v>
      </c>
      <c r="F203" s="14">
        <v>184.26</v>
      </c>
      <c r="G203" s="14">
        <v>201.52</v>
      </c>
      <c r="H203" s="14">
        <v>202.77</v>
      </c>
      <c r="I203" s="14">
        <v>195.82</v>
      </c>
      <c r="J203" s="14">
        <v>198.07</v>
      </c>
      <c r="K203" s="14">
        <v>200.56</v>
      </c>
      <c r="L203" s="14">
        <v>187.02</v>
      </c>
      <c r="M203" s="14">
        <v>193.56</v>
      </c>
      <c r="N203" s="14">
        <v>192.16</v>
      </c>
      <c r="O203" s="14">
        <v>191.96</v>
      </c>
      <c r="P203" s="14">
        <v>194.34</v>
      </c>
      <c r="Q203" s="14">
        <v>205.43</v>
      </c>
      <c r="R203" s="14">
        <v>187.29</v>
      </c>
      <c r="S203" s="30">
        <v>206.13</v>
      </c>
      <c r="T203" s="30">
        <v>200.69</v>
      </c>
      <c r="U203" s="30">
        <v>200.01</v>
      </c>
      <c r="V203" s="30">
        <v>200.36</v>
      </c>
      <c r="W203" s="30"/>
      <c r="X203" s="30"/>
      <c r="Y203" s="30"/>
      <c r="Z203" s="30"/>
    </row>
    <row r="204" spans="1:26" ht="9.75" customHeight="1" x14ac:dyDescent="0.2">
      <c r="A204" s="13" t="s">
        <v>312</v>
      </c>
      <c r="B204" s="31" t="s">
        <v>460</v>
      </c>
      <c r="C204" s="14">
        <v>161.22</v>
      </c>
      <c r="D204" s="14">
        <v>160.38999999999999</v>
      </c>
      <c r="E204" s="14">
        <v>160.96</v>
      </c>
      <c r="F204" s="14">
        <v>161.96</v>
      </c>
      <c r="G204" s="14">
        <v>169.23</v>
      </c>
      <c r="H204" s="14">
        <v>169.12</v>
      </c>
      <c r="I204" s="14">
        <v>168.53</v>
      </c>
      <c r="J204" s="14">
        <v>170.14</v>
      </c>
      <c r="K204" s="14">
        <v>168.73</v>
      </c>
      <c r="L204" s="14">
        <v>171.15</v>
      </c>
      <c r="M204" s="14">
        <v>170.14</v>
      </c>
      <c r="N204" s="14">
        <v>172.44</v>
      </c>
      <c r="O204" s="14">
        <v>169.49</v>
      </c>
      <c r="P204" s="14">
        <v>170.28</v>
      </c>
      <c r="Q204" s="14">
        <v>164.33</v>
      </c>
      <c r="R204" s="14">
        <v>167.75</v>
      </c>
      <c r="S204" s="30">
        <v>167.54</v>
      </c>
      <c r="T204" s="30">
        <v>166.49</v>
      </c>
      <c r="U204" s="30">
        <v>168.59</v>
      </c>
      <c r="V204" s="30">
        <v>169.82</v>
      </c>
      <c r="W204" s="30">
        <v>204.82</v>
      </c>
      <c r="X204" s="30">
        <v>203.27</v>
      </c>
      <c r="Y204" s="30">
        <v>202.93</v>
      </c>
      <c r="Z204" s="30">
        <v>205.9</v>
      </c>
    </row>
    <row r="205" spans="1:26" ht="9.75" customHeight="1" x14ac:dyDescent="0.2">
      <c r="A205" s="13" t="s">
        <v>313</v>
      </c>
      <c r="B205" s="31" t="s">
        <v>460</v>
      </c>
      <c r="C205" s="14">
        <v>152.94999999999999</v>
      </c>
      <c r="D205" s="14">
        <v>149.83000000000001</v>
      </c>
      <c r="E205" s="14">
        <v>157.63</v>
      </c>
      <c r="F205" s="14">
        <v>154.16</v>
      </c>
      <c r="G205" s="14">
        <v>170.27</v>
      </c>
      <c r="H205" s="14">
        <v>167.21</v>
      </c>
      <c r="I205" s="14">
        <v>161.32</v>
      </c>
      <c r="J205" s="14">
        <v>161.63</v>
      </c>
      <c r="K205" s="14">
        <v>160.83000000000001</v>
      </c>
      <c r="L205" s="14">
        <v>166.46</v>
      </c>
      <c r="M205" s="14">
        <v>162.85</v>
      </c>
      <c r="N205" s="14">
        <v>160.6</v>
      </c>
      <c r="O205" s="14">
        <v>161.38</v>
      </c>
      <c r="P205" s="14">
        <v>153.71</v>
      </c>
      <c r="Q205" s="14">
        <v>155.79</v>
      </c>
      <c r="R205" s="14">
        <v>152.82</v>
      </c>
      <c r="S205" s="30">
        <v>155.87</v>
      </c>
      <c r="T205" s="30">
        <v>156.69</v>
      </c>
      <c r="U205" s="30">
        <v>156.91999999999999</v>
      </c>
      <c r="V205" s="30">
        <v>154.94</v>
      </c>
      <c r="W205" s="30">
        <v>181.2</v>
      </c>
      <c r="X205" s="30">
        <v>182.06</v>
      </c>
      <c r="Y205" s="30">
        <v>189.24</v>
      </c>
      <c r="Z205" s="30">
        <v>195.6</v>
      </c>
    </row>
    <row r="206" spans="1:26" ht="9.75" customHeight="1" x14ac:dyDescent="0.2">
      <c r="A206" s="13" t="s">
        <v>68</v>
      </c>
      <c r="B206" s="31" t="s">
        <v>460</v>
      </c>
      <c r="C206" s="14">
        <v>184.99</v>
      </c>
      <c r="D206" s="14">
        <v>183.63</v>
      </c>
      <c r="E206" s="14">
        <v>182.64</v>
      </c>
      <c r="F206" s="14">
        <v>183.85</v>
      </c>
      <c r="G206" s="14">
        <v>188.01</v>
      </c>
      <c r="H206" s="14">
        <v>191.99</v>
      </c>
      <c r="I206" s="14">
        <v>188.33</v>
      </c>
      <c r="J206" s="14">
        <v>190.28</v>
      </c>
      <c r="K206" s="14">
        <v>198.43</v>
      </c>
      <c r="L206" s="14">
        <v>193.08</v>
      </c>
      <c r="M206" s="14">
        <v>192.98</v>
      </c>
      <c r="N206" s="14">
        <v>190.49</v>
      </c>
      <c r="O206" s="14">
        <v>187.92</v>
      </c>
      <c r="P206" s="14">
        <v>186.63</v>
      </c>
      <c r="Q206" s="14">
        <v>185.9</v>
      </c>
      <c r="R206" s="14">
        <v>186.91</v>
      </c>
      <c r="S206" s="30">
        <v>185.43</v>
      </c>
      <c r="T206" s="30">
        <v>198.49</v>
      </c>
      <c r="U206" s="30">
        <v>199.32</v>
      </c>
      <c r="V206" s="30">
        <v>202.28</v>
      </c>
      <c r="W206" s="30">
        <v>224.14</v>
      </c>
      <c r="X206" s="30">
        <v>231.48</v>
      </c>
      <c r="Y206" s="30">
        <v>222.44</v>
      </c>
      <c r="Z206" s="30">
        <v>220.72</v>
      </c>
    </row>
    <row r="207" spans="1:26" ht="9.75" customHeight="1" x14ac:dyDescent="0.2">
      <c r="A207" s="13" t="s">
        <v>314</v>
      </c>
      <c r="B207" s="31" t="s">
        <v>460</v>
      </c>
      <c r="C207" s="14">
        <v>187.5</v>
      </c>
      <c r="D207" s="14">
        <v>184.67</v>
      </c>
      <c r="E207" s="14">
        <v>178.16</v>
      </c>
      <c r="F207" s="14">
        <v>180.63</v>
      </c>
      <c r="G207" s="14">
        <v>197.97</v>
      </c>
      <c r="H207" s="14">
        <v>195.92</v>
      </c>
      <c r="I207" s="14">
        <v>192.46</v>
      </c>
      <c r="J207" s="14">
        <v>188.67</v>
      </c>
      <c r="K207" s="14">
        <v>179.04</v>
      </c>
      <c r="L207" s="14">
        <v>193.12</v>
      </c>
      <c r="M207" s="14">
        <v>192.97</v>
      </c>
      <c r="N207" s="14">
        <v>191.03</v>
      </c>
      <c r="O207" s="14">
        <v>190.74</v>
      </c>
      <c r="P207" s="14">
        <v>199.81</v>
      </c>
      <c r="Q207" s="14">
        <v>194.2</v>
      </c>
      <c r="R207" s="14">
        <v>197.43</v>
      </c>
      <c r="S207" s="30">
        <v>200.03</v>
      </c>
      <c r="T207" s="30">
        <v>197.5</v>
      </c>
      <c r="U207" s="30">
        <v>195.39</v>
      </c>
      <c r="V207" s="30">
        <v>196.97</v>
      </c>
      <c r="W207" s="30"/>
      <c r="X207" s="30"/>
      <c r="Y207" s="30"/>
      <c r="Z207" s="30"/>
    </row>
    <row r="208" spans="1:26" ht="9.75" customHeight="1" x14ac:dyDescent="0.2">
      <c r="A208" s="13" t="s">
        <v>71</v>
      </c>
      <c r="B208" s="31" t="s">
        <v>460</v>
      </c>
      <c r="C208" s="14">
        <v>179.1</v>
      </c>
      <c r="D208" s="14">
        <v>174.74</v>
      </c>
      <c r="E208" s="14">
        <v>178.89</v>
      </c>
      <c r="F208" s="14">
        <v>185.2</v>
      </c>
      <c r="G208" s="14">
        <v>183.32</v>
      </c>
      <c r="H208" s="14">
        <v>186.54</v>
      </c>
      <c r="I208" s="14">
        <v>181.96</v>
      </c>
      <c r="J208" s="14">
        <v>182.8</v>
      </c>
      <c r="K208" s="14">
        <v>180.5</v>
      </c>
      <c r="L208" s="14">
        <v>182.02</v>
      </c>
      <c r="M208" s="14">
        <v>175.98</v>
      </c>
      <c r="N208" s="14">
        <v>170.17</v>
      </c>
      <c r="O208" s="14">
        <v>184.11</v>
      </c>
      <c r="P208" s="14">
        <v>184.06</v>
      </c>
      <c r="Q208" s="14">
        <v>186.27</v>
      </c>
      <c r="R208" s="14">
        <v>192.92</v>
      </c>
      <c r="S208" s="30">
        <v>174.48</v>
      </c>
      <c r="T208" s="30">
        <v>181.2</v>
      </c>
      <c r="U208" s="30">
        <v>178.82</v>
      </c>
      <c r="V208" s="30">
        <v>185.65</v>
      </c>
      <c r="W208" s="30">
        <v>202.18</v>
      </c>
      <c r="X208" s="30">
        <v>204.71</v>
      </c>
      <c r="Y208" s="30">
        <v>198.82</v>
      </c>
      <c r="Z208" s="30">
        <v>198.23</v>
      </c>
    </row>
    <row r="209" spans="1:26" ht="9.75" customHeight="1" x14ac:dyDescent="0.2">
      <c r="A209" s="13" t="s">
        <v>72</v>
      </c>
      <c r="B209" s="31" t="s">
        <v>460</v>
      </c>
      <c r="C209" s="14">
        <v>165.55</v>
      </c>
      <c r="D209" s="14">
        <v>169.7</v>
      </c>
      <c r="E209" s="14">
        <v>170.69</v>
      </c>
      <c r="F209" s="14">
        <v>166.73</v>
      </c>
      <c r="G209" s="14">
        <v>183.87</v>
      </c>
      <c r="H209" s="14">
        <v>183.19</v>
      </c>
      <c r="I209" s="14">
        <v>181.79</v>
      </c>
      <c r="J209" s="14">
        <v>184.12</v>
      </c>
      <c r="K209" s="14">
        <v>178.72</v>
      </c>
      <c r="L209" s="14">
        <v>182.35</v>
      </c>
      <c r="M209" s="14">
        <v>187.67</v>
      </c>
      <c r="N209" s="14">
        <v>184.5</v>
      </c>
      <c r="O209" s="14">
        <v>191.14</v>
      </c>
      <c r="P209" s="14">
        <v>186.92</v>
      </c>
      <c r="Q209" s="14">
        <v>186.19</v>
      </c>
      <c r="R209" s="14">
        <v>183.57</v>
      </c>
      <c r="S209" s="30">
        <v>193.94</v>
      </c>
      <c r="T209" s="30">
        <v>195.14</v>
      </c>
      <c r="U209" s="30">
        <v>198.78</v>
      </c>
      <c r="V209" s="30">
        <v>193.24</v>
      </c>
      <c r="W209" s="30">
        <v>227.28</v>
      </c>
      <c r="X209" s="30">
        <v>227.26</v>
      </c>
      <c r="Y209" s="30">
        <v>218.37</v>
      </c>
      <c r="Z209" s="30">
        <v>220.55</v>
      </c>
    </row>
    <row r="210" spans="1:26" ht="9.75" customHeight="1" x14ac:dyDescent="0.2">
      <c r="A210" s="13" t="s">
        <v>315</v>
      </c>
      <c r="B210" s="31" t="s">
        <v>460</v>
      </c>
      <c r="C210" s="14">
        <v>204.49</v>
      </c>
      <c r="D210" s="14">
        <v>202.7</v>
      </c>
      <c r="E210" s="14">
        <v>196.42</v>
      </c>
      <c r="F210" s="14">
        <v>195.17</v>
      </c>
      <c r="G210" s="14">
        <v>211.64</v>
      </c>
      <c r="H210" s="14">
        <v>202.97</v>
      </c>
      <c r="I210" s="14">
        <v>201.97</v>
      </c>
      <c r="J210" s="14">
        <v>204.47</v>
      </c>
      <c r="K210" s="14">
        <v>216.82</v>
      </c>
      <c r="L210" s="14">
        <v>214.82</v>
      </c>
      <c r="M210" s="14">
        <v>211.83</v>
      </c>
      <c r="N210" s="14">
        <v>206.55</v>
      </c>
      <c r="O210" s="14">
        <v>212.43</v>
      </c>
      <c r="P210" s="14">
        <v>210.83</v>
      </c>
      <c r="Q210" s="14">
        <v>211.16</v>
      </c>
      <c r="R210" s="14">
        <v>212.52</v>
      </c>
      <c r="S210" s="30">
        <v>200.56</v>
      </c>
      <c r="T210" s="30">
        <v>209.45</v>
      </c>
      <c r="U210" s="30">
        <v>208.59</v>
      </c>
      <c r="V210" s="30">
        <v>212.55</v>
      </c>
      <c r="W210" s="30">
        <v>246.69</v>
      </c>
      <c r="X210" s="30">
        <v>237.51</v>
      </c>
      <c r="Y210" s="30">
        <v>243.96</v>
      </c>
      <c r="Z210" s="30">
        <v>246.63</v>
      </c>
    </row>
    <row r="211" spans="1:26" ht="9.75" customHeight="1" x14ac:dyDescent="0.2">
      <c r="A211" s="13" t="s">
        <v>316</v>
      </c>
      <c r="B211" s="31" t="s">
        <v>460</v>
      </c>
      <c r="C211" s="14">
        <v>180.98</v>
      </c>
      <c r="D211" s="14">
        <v>181.32</v>
      </c>
      <c r="E211" s="14">
        <v>182.28</v>
      </c>
      <c r="F211" s="14">
        <v>185.35</v>
      </c>
      <c r="G211" s="14">
        <v>197.95</v>
      </c>
      <c r="H211" s="14">
        <v>198.15</v>
      </c>
      <c r="I211" s="14">
        <v>198.27</v>
      </c>
      <c r="J211" s="14">
        <v>197.89</v>
      </c>
      <c r="K211" s="14">
        <v>193.91</v>
      </c>
      <c r="L211" s="14">
        <v>200.44</v>
      </c>
      <c r="M211" s="14">
        <v>194.17</v>
      </c>
      <c r="N211" s="14">
        <v>197.71</v>
      </c>
      <c r="O211" s="14">
        <v>199.15</v>
      </c>
      <c r="P211" s="14">
        <v>200.56</v>
      </c>
      <c r="Q211" s="14">
        <v>197.62</v>
      </c>
      <c r="R211" s="14">
        <v>197.13</v>
      </c>
      <c r="S211" s="30">
        <v>206.54</v>
      </c>
      <c r="T211" s="30">
        <v>200.2</v>
      </c>
      <c r="U211" s="30">
        <v>196.39</v>
      </c>
      <c r="V211" s="30">
        <v>196.55</v>
      </c>
      <c r="W211" s="30">
        <v>215.49</v>
      </c>
      <c r="X211" s="30">
        <v>213.61</v>
      </c>
      <c r="Y211" s="30">
        <v>217.33</v>
      </c>
      <c r="Z211" s="30">
        <v>223.45</v>
      </c>
    </row>
    <row r="212" spans="1:26" ht="9.75" customHeight="1" x14ac:dyDescent="0.2">
      <c r="A212" s="13" t="s">
        <v>234</v>
      </c>
      <c r="B212" s="31" t="s">
        <v>460</v>
      </c>
      <c r="C212" s="14">
        <v>180.73</v>
      </c>
      <c r="D212" s="14">
        <v>180.23</v>
      </c>
      <c r="E212" s="14">
        <v>182.51</v>
      </c>
      <c r="F212" s="14">
        <v>179.67</v>
      </c>
      <c r="G212" s="14">
        <v>185.64</v>
      </c>
      <c r="H212" s="14">
        <v>184.66</v>
      </c>
      <c r="I212" s="14">
        <v>186.76</v>
      </c>
      <c r="J212" s="14">
        <v>188.3</v>
      </c>
      <c r="K212" s="14">
        <v>184.37</v>
      </c>
      <c r="L212" s="14">
        <v>190.85</v>
      </c>
      <c r="M212" s="14">
        <v>186.36</v>
      </c>
      <c r="N212" s="14">
        <v>186.06</v>
      </c>
      <c r="O212" s="14">
        <v>196.04</v>
      </c>
      <c r="P212" s="14">
        <v>198.85</v>
      </c>
      <c r="Q212" s="14">
        <v>196.27</v>
      </c>
      <c r="R212" s="14">
        <v>189.13</v>
      </c>
      <c r="S212" s="30">
        <v>188.36</v>
      </c>
      <c r="T212" s="30">
        <v>197.32</v>
      </c>
      <c r="U212" s="30">
        <v>198.04</v>
      </c>
      <c r="V212" s="30">
        <v>192.58</v>
      </c>
      <c r="W212" s="30">
        <v>223.2</v>
      </c>
      <c r="X212" s="30">
        <v>222.2</v>
      </c>
      <c r="Y212" s="30">
        <v>223.25</v>
      </c>
      <c r="Z212" s="30">
        <v>225.55</v>
      </c>
    </row>
    <row r="213" spans="1:26" ht="9.75" customHeight="1" x14ac:dyDescent="0.2">
      <c r="A213" s="13" t="s">
        <v>74</v>
      </c>
      <c r="B213" s="31" t="s">
        <v>460</v>
      </c>
      <c r="C213" s="14">
        <v>191.47</v>
      </c>
      <c r="D213" s="14">
        <v>191.14</v>
      </c>
      <c r="E213" s="14">
        <v>195.9</v>
      </c>
      <c r="F213" s="14">
        <v>195.42</v>
      </c>
      <c r="G213" s="14">
        <v>207.37</v>
      </c>
      <c r="H213" s="14">
        <v>202.41</v>
      </c>
      <c r="I213" s="14">
        <v>199.91</v>
      </c>
      <c r="J213" s="14">
        <v>200.23</v>
      </c>
      <c r="K213" s="14">
        <v>196.97</v>
      </c>
      <c r="L213" s="14">
        <v>203.6</v>
      </c>
      <c r="M213" s="14">
        <v>207.67</v>
      </c>
      <c r="N213" s="14">
        <v>207.73</v>
      </c>
      <c r="O213" s="14">
        <v>205.44</v>
      </c>
      <c r="P213" s="14">
        <v>207.08</v>
      </c>
      <c r="Q213" s="14">
        <v>208.4</v>
      </c>
      <c r="R213" s="14">
        <v>204.11</v>
      </c>
      <c r="S213" s="30">
        <v>210.93</v>
      </c>
      <c r="T213" s="30">
        <v>211.88</v>
      </c>
      <c r="U213" s="30">
        <v>212.07</v>
      </c>
      <c r="V213" s="30">
        <v>211.17</v>
      </c>
      <c r="W213" s="30">
        <v>241.33</v>
      </c>
      <c r="X213" s="30">
        <v>245.19</v>
      </c>
      <c r="Y213" s="30">
        <v>244.58</v>
      </c>
      <c r="Z213" s="30">
        <v>250.74</v>
      </c>
    </row>
    <row r="214" spans="1:26" ht="9.75" customHeight="1" x14ac:dyDescent="0.2">
      <c r="A214" s="13" t="s">
        <v>75</v>
      </c>
      <c r="B214" s="31" t="s">
        <v>460</v>
      </c>
      <c r="C214" s="14">
        <v>153.13</v>
      </c>
      <c r="D214" s="14">
        <v>158.91</v>
      </c>
      <c r="E214" s="14">
        <v>145.58000000000001</v>
      </c>
      <c r="F214" s="14">
        <v>150.08000000000001</v>
      </c>
      <c r="G214" s="14">
        <v>144.91</v>
      </c>
      <c r="H214" s="14">
        <v>150.82</v>
      </c>
      <c r="I214" s="14">
        <v>165.26</v>
      </c>
      <c r="J214" s="14">
        <v>146.01</v>
      </c>
      <c r="K214" s="14">
        <v>146.01</v>
      </c>
      <c r="L214" s="14">
        <v>147.66999999999999</v>
      </c>
      <c r="M214" s="14">
        <v>139</v>
      </c>
      <c r="N214" s="14">
        <v>134.5</v>
      </c>
      <c r="O214" s="14">
        <v>154.69</v>
      </c>
      <c r="P214" s="14">
        <v>160.72</v>
      </c>
      <c r="Q214" s="14">
        <v>165.82</v>
      </c>
      <c r="R214" s="14">
        <v>159.85</v>
      </c>
      <c r="S214" s="30">
        <v>164</v>
      </c>
      <c r="T214" s="30">
        <v>175.12</v>
      </c>
      <c r="U214" s="30">
        <v>172.69</v>
      </c>
      <c r="V214" s="30">
        <v>175.38</v>
      </c>
      <c r="W214" s="30">
        <v>207.85</v>
      </c>
      <c r="X214" s="30">
        <v>205.2</v>
      </c>
      <c r="Y214" s="30">
        <v>203.42</v>
      </c>
      <c r="Z214" s="30">
        <v>193.75</v>
      </c>
    </row>
    <row r="215" spans="1:26" ht="9.75" customHeight="1" x14ac:dyDescent="0.2">
      <c r="A215" s="13" t="s">
        <v>76</v>
      </c>
      <c r="B215" s="31" t="s">
        <v>460</v>
      </c>
      <c r="C215" s="14">
        <v>163.98</v>
      </c>
      <c r="D215" s="14">
        <v>168.66</v>
      </c>
      <c r="E215" s="14">
        <v>157.22999999999999</v>
      </c>
      <c r="F215" s="14">
        <v>156.19</v>
      </c>
      <c r="G215" s="14">
        <v>154.03</v>
      </c>
      <c r="H215" s="14">
        <v>166.07</v>
      </c>
      <c r="I215" s="14">
        <v>155.84</v>
      </c>
      <c r="J215" s="14">
        <v>151.38</v>
      </c>
      <c r="K215" s="14">
        <v>154.26</v>
      </c>
      <c r="L215" s="14">
        <v>149.6</v>
      </c>
      <c r="M215" s="14">
        <v>147.81</v>
      </c>
      <c r="N215" s="14">
        <v>145.91</v>
      </c>
      <c r="O215" s="14">
        <v>161.07</v>
      </c>
      <c r="P215" s="14">
        <v>157.49</v>
      </c>
      <c r="Q215" s="14">
        <v>162.57</v>
      </c>
      <c r="R215" s="14">
        <v>158.44</v>
      </c>
      <c r="S215" s="30">
        <v>166.27</v>
      </c>
      <c r="T215" s="30">
        <v>158.18</v>
      </c>
      <c r="U215" s="30">
        <v>158.51</v>
      </c>
      <c r="V215" s="30">
        <v>158.88999999999999</v>
      </c>
      <c r="W215" s="30">
        <v>188.53</v>
      </c>
      <c r="X215" s="30">
        <v>186.73</v>
      </c>
      <c r="Y215" s="30">
        <v>184.71</v>
      </c>
      <c r="Z215" s="30">
        <v>186</v>
      </c>
    </row>
    <row r="216" spans="1:26" ht="9.75" customHeight="1" x14ac:dyDescent="0.2">
      <c r="A216" s="13" t="s">
        <v>78</v>
      </c>
      <c r="B216" s="31" t="s">
        <v>460</v>
      </c>
      <c r="C216" s="14">
        <v>151.09</v>
      </c>
      <c r="D216" s="14">
        <v>152.91</v>
      </c>
      <c r="E216" s="14">
        <v>157.06</v>
      </c>
      <c r="F216" s="14">
        <v>151.52000000000001</v>
      </c>
      <c r="G216" s="14">
        <v>155.38</v>
      </c>
      <c r="H216" s="14">
        <v>154.03</v>
      </c>
      <c r="I216" s="14">
        <v>159.19</v>
      </c>
      <c r="J216" s="14">
        <v>156.54</v>
      </c>
      <c r="K216" s="14">
        <v>156.08000000000001</v>
      </c>
      <c r="L216" s="14">
        <v>154.94999999999999</v>
      </c>
      <c r="M216" s="14">
        <v>158.56</v>
      </c>
      <c r="N216" s="14">
        <v>155.22</v>
      </c>
      <c r="O216" s="14">
        <v>172.59</v>
      </c>
      <c r="P216" s="14">
        <v>169.8</v>
      </c>
      <c r="Q216" s="14">
        <v>173.82</v>
      </c>
      <c r="R216" s="14">
        <v>172</v>
      </c>
      <c r="S216" s="30">
        <v>171.72</v>
      </c>
      <c r="T216" s="30">
        <v>172.32</v>
      </c>
      <c r="U216" s="30">
        <v>177.58</v>
      </c>
      <c r="V216" s="30">
        <v>171.55</v>
      </c>
      <c r="W216" s="30">
        <v>184.79</v>
      </c>
      <c r="X216" s="30">
        <v>184.7</v>
      </c>
      <c r="Y216" s="30">
        <v>184.34</v>
      </c>
      <c r="Z216" s="30">
        <v>186.87</v>
      </c>
    </row>
    <row r="217" spans="1:26" ht="9.75" customHeight="1" x14ac:dyDescent="0.2">
      <c r="A217" s="13" t="s">
        <v>81</v>
      </c>
      <c r="B217" s="31" t="s">
        <v>460</v>
      </c>
      <c r="C217" s="14">
        <v>137.33000000000001</v>
      </c>
      <c r="D217" s="14">
        <v>135.13</v>
      </c>
      <c r="E217" s="14">
        <v>135.46</v>
      </c>
      <c r="F217" s="14">
        <v>134.97</v>
      </c>
      <c r="G217" s="14">
        <v>137.18</v>
      </c>
      <c r="H217" s="14">
        <v>133.75</v>
      </c>
      <c r="I217" s="14">
        <v>135.53</v>
      </c>
      <c r="J217" s="14">
        <v>137.38999999999999</v>
      </c>
      <c r="K217" s="14">
        <v>134.22999999999999</v>
      </c>
      <c r="L217" s="14">
        <v>137.76</v>
      </c>
      <c r="M217" s="14">
        <v>142.79</v>
      </c>
      <c r="N217" s="14">
        <v>136.54</v>
      </c>
      <c r="O217" s="14">
        <v>145.13999999999999</v>
      </c>
      <c r="P217" s="14">
        <v>145.57</v>
      </c>
      <c r="Q217" s="14">
        <v>146.77000000000001</v>
      </c>
      <c r="R217" s="14">
        <v>148.81</v>
      </c>
      <c r="S217" s="30">
        <v>139.41</v>
      </c>
      <c r="T217" s="30">
        <v>147.22999999999999</v>
      </c>
      <c r="U217" s="30">
        <v>143.01</v>
      </c>
      <c r="V217" s="30">
        <v>143.71</v>
      </c>
      <c r="W217" s="30">
        <v>169.42</v>
      </c>
      <c r="X217" s="30">
        <v>169.94</v>
      </c>
      <c r="Y217" s="30">
        <v>167.74</v>
      </c>
      <c r="Z217" s="30">
        <v>170.65</v>
      </c>
    </row>
    <row r="218" spans="1:26" ht="9.75" customHeight="1" x14ac:dyDescent="0.2">
      <c r="A218" s="13" t="s">
        <v>84</v>
      </c>
      <c r="B218" s="31" t="s">
        <v>460</v>
      </c>
      <c r="C218" s="14">
        <v>172.31</v>
      </c>
      <c r="D218" s="14">
        <v>172.75</v>
      </c>
      <c r="E218" s="14">
        <v>167.38</v>
      </c>
      <c r="F218" s="14">
        <v>167.76</v>
      </c>
      <c r="G218" s="14">
        <v>172.81</v>
      </c>
      <c r="H218" s="14">
        <v>166.26</v>
      </c>
      <c r="I218" s="14">
        <v>177.24</v>
      </c>
      <c r="J218" s="14">
        <v>172.96</v>
      </c>
      <c r="K218" s="14">
        <v>165.43</v>
      </c>
      <c r="L218" s="14">
        <v>171.58</v>
      </c>
      <c r="M218" s="14">
        <v>173.58</v>
      </c>
      <c r="N218" s="14">
        <v>169.86</v>
      </c>
      <c r="O218" s="14">
        <v>172.16</v>
      </c>
      <c r="P218" s="14">
        <v>172.06</v>
      </c>
      <c r="Q218" s="14">
        <v>163.63</v>
      </c>
      <c r="R218" s="14">
        <v>175.57</v>
      </c>
      <c r="S218" s="30">
        <v>187.47</v>
      </c>
      <c r="T218" s="30">
        <v>170.49</v>
      </c>
      <c r="U218" s="30">
        <v>182.36</v>
      </c>
      <c r="V218" s="30">
        <v>174.77</v>
      </c>
      <c r="W218" s="30">
        <v>214.34</v>
      </c>
      <c r="X218" s="30">
        <v>200.94</v>
      </c>
      <c r="Y218" s="30">
        <v>203.86</v>
      </c>
      <c r="Z218" s="30">
        <v>204.38</v>
      </c>
    </row>
    <row r="219" spans="1:26" ht="9.75" customHeight="1" x14ac:dyDescent="0.2">
      <c r="A219" s="13" t="s">
        <v>86</v>
      </c>
      <c r="B219" s="31" t="s">
        <v>460</v>
      </c>
      <c r="C219" s="14">
        <v>156.01</v>
      </c>
      <c r="D219" s="14">
        <v>156.68</v>
      </c>
      <c r="E219" s="14">
        <v>158.21</v>
      </c>
      <c r="F219" s="14">
        <v>157.44</v>
      </c>
      <c r="G219" s="14">
        <v>161.87</v>
      </c>
      <c r="H219" s="14">
        <v>162.65</v>
      </c>
      <c r="I219" s="14">
        <v>160.91</v>
      </c>
      <c r="J219" s="14">
        <v>161.86000000000001</v>
      </c>
      <c r="K219" s="14">
        <v>159.38999999999999</v>
      </c>
      <c r="L219" s="14">
        <v>160.47999999999999</v>
      </c>
      <c r="M219" s="14">
        <v>158.75</v>
      </c>
      <c r="N219" s="14">
        <v>158.6</v>
      </c>
      <c r="O219" s="14">
        <v>159.72999999999999</v>
      </c>
      <c r="P219" s="14">
        <v>156.72999999999999</v>
      </c>
      <c r="Q219" s="14">
        <v>158.46</v>
      </c>
      <c r="R219" s="14">
        <v>160.15</v>
      </c>
      <c r="S219" s="30">
        <v>157.29</v>
      </c>
      <c r="T219" s="30">
        <v>158.47</v>
      </c>
      <c r="U219" s="30">
        <v>158.12</v>
      </c>
      <c r="V219" s="30">
        <v>157.80000000000001</v>
      </c>
      <c r="W219" s="30">
        <v>176.72</v>
      </c>
      <c r="X219" s="30">
        <v>177.84</v>
      </c>
      <c r="Y219" s="30">
        <v>176.75</v>
      </c>
      <c r="Z219" s="30">
        <v>178.62</v>
      </c>
    </row>
    <row r="220" spans="1:26" ht="9.75" customHeight="1" x14ac:dyDescent="0.2">
      <c r="A220" s="13" t="s">
        <v>317</v>
      </c>
      <c r="B220" s="31" t="s">
        <v>460</v>
      </c>
      <c r="C220" s="14">
        <v>191.06</v>
      </c>
      <c r="D220" s="14">
        <v>188.97</v>
      </c>
      <c r="E220" s="14">
        <v>193.73</v>
      </c>
      <c r="F220" s="14">
        <v>191.27</v>
      </c>
      <c r="G220" s="14">
        <v>180.95</v>
      </c>
      <c r="H220" s="14">
        <v>184.43</v>
      </c>
      <c r="I220" s="14">
        <v>183.95</v>
      </c>
      <c r="J220" s="14">
        <v>179.14</v>
      </c>
      <c r="K220" s="14">
        <v>184.09</v>
      </c>
      <c r="L220" s="14">
        <v>199.22</v>
      </c>
      <c r="M220" s="14">
        <v>198.61</v>
      </c>
      <c r="N220" s="14">
        <v>204.3</v>
      </c>
      <c r="O220" s="14">
        <v>203.91</v>
      </c>
      <c r="P220" s="14">
        <v>193.83</v>
      </c>
      <c r="Q220" s="14">
        <v>205.72</v>
      </c>
      <c r="R220" s="14">
        <v>197.6</v>
      </c>
      <c r="S220" s="30">
        <v>193.29</v>
      </c>
      <c r="T220" s="30">
        <v>197.48</v>
      </c>
      <c r="U220" s="30">
        <v>195.58</v>
      </c>
      <c r="V220" s="30">
        <v>200.98</v>
      </c>
      <c r="W220" s="30">
        <v>221.43</v>
      </c>
      <c r="X220" s="30">
        <v>214.81</v>
      </c>
      <c r="Y220" s="30">
        <v>217.17</v>
      </c>
      <c r="Z220" s="30">
        <v>214.87</v>
      </c>
    </row>
    <row r="221" spans="1:26" ht="9.75" customHeight="1" x14ac:dyDescent="0.2">
      <c r="A221" s="13" t="s">
        <v>318</v>
      </c>
      <c r="B221" s="31" t="s">
        <v>460</v>
      </c>
      <c r="C221" s="14">
        <v>165.55</v>
      </c>
      <c r="D221" s="14">
        <v>168.67</v>
      </c>
      <c r="E221" s="14">
        <v>169.69</v>
      </c>
      <c r="F221" s="14">
        <v>165.45</v>
      </c>
      <c r="G221" s="14">
        <v>173.57</v>
      </c>
      <c r="H221" s="14">
        <v>173.44</v>
      </c>
      <c r="I221" s="14">
        <v>173.21</v>
      </c>
      <c r="J221" s="14">
        <v>172.97</v>
      </c>
      <c r="K221" s="14">
        <v>171.11</v>
      </c>
      <c r="L221" s="14">
        <v>170.44</v>
      </c>
      <c r="M221" s="14">
        <v>169.89</v>
      </c>
      <c r="N221" s="14">
        <v>169.6</v>
      </c>
      <c r="O221" s="14">
        <v>163.26</v>
      </c>
      <c r="P221" s="14">
        <v>165.57</v>
      </c>
      <c r="Q221" s="14">
        <v>160.01</v>
      </c>
      <c r="R221" s="14">
        <v>160.66</v>
      </c>
      <c r="S221" s="30">
        <v>164.32</v>
      </c>
      <c r="T221" s="30">
        <v>162.22999999999999</v>
      </c>
      <c r="U221" s="30">
        <v>160</v>
      </c>
      <c r="V221" s="30">
        <v>160.71</v>
      </c>
      <c r="W221" s="30">
        <v>197.18</v>
      </c>
      <c r="X221" s="30">
        <v>196.59</v>
      </c>
      <c r="Y221" s="30">
        <v>196.03</v>
      </c>
      <c r="Z221" s="30">
        <v>195.64</v>
      </c>
    </row>
    <row r="222" spans="1:26" ht="9.75" customHeight="1" x14ac:dyDescent="0.2">
      <c r="A222" s="13" t="s">
        <v>245</v>
      </c>
      <c r="B222" s="31" t="s">
        <v>460</v>
      </c>
      <c r="C222" s="14">
        <v>178.8</v>
      </c>
      <c r="D222" s="14">
        <v>177.02</v>
      </c>
      <c r="E222" s="14">
        <v>172.61</v>
      </c>
      <c r="F222" s="14">
        <v>172.53</v>
      </c>
      <c r="G222" s="14">
        <v>185.36</v>
      </c>
      <c r="H222" s="14">
        <v>182.72</v>
      </c>
      <c r="I222" s="14">
        <v>179.38</v>
      </c>
      <c r="J222" s="14">
        <v>179.84</v>
      </c>
      <c r="K222" s="14">
        <v>181.63</v>
      </c>
      <c r="L222" s="14">
        <v>181.42</v>
      </c>
      <c r="M222" s="14">
        <v>185.16</v>
      </c>
      <c r="N222" s="14">
        <v>184.01</v>
      </c>
      <c r="O222" s="14">
        <v>184.47</v>
      </c>
      <c r="P222" s="14">
        <v>183.92</v>
      </c>
      <c r="Q222" s="14">
        <v>181.09</v>
      </c>
      <c r="R222" s="14">
        <v>181.83</v>
      </c>
      <c r="S222" s="30">
        <v>191.68</v>
      </c>
      <c r="T222" s="30">
        <v>187.24</v>
      </c>
      <c r="U222" s="30">
        <v>182.91</v>
      </c>
      <c r="V222" s="30">
        <v>181.48</v>
      </c>
      <c r="W222" s="30">
        <v>212.71</v>
      </c>
      <c r="X222" s="30">
        <v>217.57</v>
      </c>
      <c r="Y222" s="30">
        <v>224.85</v>
      </c>
      <c r="Z222" s="30">
        <v>208.35</v>
      </c>
    </row>
    <row r="223" spans="1:26" ht="9.75" customHeight="1" x14ac:dyDescent="0.2">
      <c r="A223" s="13" t="s">
        <v>319</v>
      </c>
      <c r="B223" s="31" t="s">
        <v>460</v>
      </c>
      <c r="C223" s="14">
        <v>169.38</v>
      </c>
      <c r="D223" s="14">
        <v>167.11</v>
      </c>
      <c r="E223" s="14">
        <v>168.75</v>
      </c>
      <c r="F223" s="14">
        <v>167.5</v>
      </c>
      <c r="G223" s="14">
        <v>174.9</v>
      </c>
      <c r="H223" s="14">
        <v>174.83</v>
      </c>
      <c r="I223" s="14">
        <v>176.14</v>
      </c>
      <c r="J223" s="14">
        <v>180.49</v>
      </c>
      <c r="K223" s="14">
        <v>179.15</v>
      </c>
      <c r="L223" s="14">
        <v>177.25</v>
      </c>
      <c r="M223" s="14">
        <v>179.73</v>
      </c>
      <c r="N223" s="14">
        <v>178.08</v>
      </c>
      <c r="O223" s="14">
        <v>184.15</v>
      </c>
      <c r="P223" s="14">
        <v>180.19</v>
      </c>
      <c r="Q223" s="14">
        <v>177.49</v>
      </c>
      <c r="R223" s="14">
        <v>181.4</v>
      </c>
      <c r="S223" s="30">
        <v>189.81</v>
      </c>
      <c r="T223" s="30">
        <v>185.45</v>
      </c>
      <c r="U223" s="30">
        <v>185.62</v>
      </c>
      <c r="V223" s="30">
        <v>186.03</v>
      </c>
      <c r="W223" s="30">
        <v>222.74</v>
      </c>
      <c r="X223" s="30">
        <v>232.96</v>
      </c>
      <c r="Y223" s="30">
        <v>224.47</v>
      </c>
      <c r="Z223" s="30">
        <v>223.56</v>
      </c>
    </row>
    <row r="224" spans="1:26" ht="9.75" customHeight="1" x14ac:dyDescent="0.2">
      <c r="A224" s="13" t="s">
        <v>88</v>
      </c>
      <c r="B224" s="31" t="s">
        <v>460</v>
      </c>
      <c r="C224" s="14">
        <v>177.61</v>
      </c>
      <c r="D224" s="14">
        <v>173.56</v>
      </c>
      <c r="E224" s="14">
        <v>172.36</v>
      </c>
      <c r="F224" s="14">
        <v>171.05</v>
      </c>
      <c r="G224" s="14">
        <v>180.9</v>
      </c>
      <c r="H224" s="14">
        <v>181.63</v>
      </c>
      <c r="I224" s="14">
        <v>180.46</v>
      </c>
      <c r="J224" s="14">
        <v>178.87</v>
      </c>
      <c r="K224" s="14">
        <v>184.21</v>
      </c>
      <c r="L224" s="14">
        <v>179.37</v>
      </c>
      <c r="M224" s="14">
        <v>181.64</v>
      </c>
      <c r="N224" s="14">
        <v>183.14</v>
      </c>
      <c r="O224" s="14">
        <v>184.75</v>
      </c>
      <c r="P224" s="14">
        <v>179.6</v>
      </c>
      <c r="Q224" s="14">
        <v>178.87</v>
      </c>
      <c r="R224" s="14">
        <v>181.83</v>
      </c>
      <c r="S224" s="30">
        <v>174.18</v>
      </c>
      <c r="T224" s="30">
        <v>177.19</v>
      </c>
      <c r="U224" s="30">
        <v>175.86</v>
      </c>
      <c r="V224" s="30">
        <v>180.82</v>
      </c>
      <c r="W224" s="30">
        <v>200.92</v>
      </c>
      <c r="X224" s="30">
        <v>197.67</v>
      </c>
      <c r="Y224" s="30">
        <v>197.05</v>
      </c>
      <c r="Z224" s="30">
        <v>203.68</v>
      </c>
    </row>
    <row r="225" spans="1:26" ht="9.75" customHeight="1" x14ac:dyDescent="0.2">
      <c r="A225" s="13" t="s">
        <v>90</v>
      </c>
      <c r="B225" s="31" t="s">
        <v>460</v>
      </c>
      <c r="C225" s="14">
        <v>186.03</v>
      </c>
      <c r="D225" s="14">
        <v>185.37</v>
      </c>
      <c r="E225" s="14">
        <v>182.28</v>
      </c>
      <c r="F225" s="14">
        <v>183.56</v>
      </c>
      <c r="G225" s="14">
        <v>182.26</v>
      </c>
      <c r="H225" s="14">
        <v>186.56</v>
      </c>
      <c r="I225" s="14">
        <v>189.94</v>
      </c>
      <c r="J225" s="14">
        <v>187.91</v>
      </c>
      <c r="K225" s="14">
        <v>185.55</v>
      </c>
      <c r="L225" s="14">
        <v>186.35</v>
      </c>
      <c r="M225" s="14">
        <v>189.92</v>
      </c>
      <c r="N225" s="14">
        <v>192.93</v>
      </c>
      <c r="O225" s="14">
        <v>202.77</v>
      </c>
      <c r="P225" s="14">
        <v>209.15</v>
      </c>
      <c r="Q225" s="14">
        <v>204</v>
      </c>
      <c r="R225" s="14">
        <v>201.74</v>
      </c>
      <c r="S225" s="30">
        <v>215.92</v>
      </c>
      <c r="T225" s="30">
        <v>203.07</v>
      </c>
      <c r="U225" s="30">
        <v>205.1</v>
      </c>
      <c r="V225" s="30">
        <v>205.7</v>
      </c>
      <c r="W225" s="30">
        <v>231.38</v>
      </c>
      <c r="X225" s="30">
        <v>222.67</v>
      </c>
      <c r="Y225" s="30">
        <v>231.59</v>
      </c>
      <c r="Z225" s="30">
        <v>226.64</v>
      </c>
    </row>
    <row r="226" spans="1:26" ht="9.75" customHeight="1" x14ac:dyDescent="0.2">
      <c r="A226" s="13" t="s">
        <v>91</v>
      </c>
      <c r="B226" s="31" t="s">
        <v>460</v>
      </c>
      <c r="C226" s="14">
        <v>162.61000000000001</v>
      </c>
      <c r="D226" s="14">
        <v>160.02000000000001</v>
      </c>
      <c r="E226" s="14">
        <v>162.5</v>
      </c>
      <c r="F226" s="14">
        <v>161.19999999999999</v>
      </c>
      <c r="G226" s="14">
        <v>160.28</v>
      </c>
      <c r="H226" s="14">
        <v>161.52000000000001</v>
      </c>
      <c r="I226" s="14">
        <v>162.38999999999999</v>
      </c>
      <c r="J226" s="14">
        <v>165.93</v>
      </c>
      <c r="K226" s="14">
        <v>165.57</v>
      </c>
      <c r="L226" s="14">
        <v>163.80000000000001</v>
      </c>
      <c r="M226" s="14">
        <v>166.79</v>
      </c>
      <c r="N226" s="14">
        <v>164.17</v>
      </c>
      <c r="O226" s="14">
        <v>169.73</v>
      </c>
      <c r="P226" s="14">
        <v>159.69999999999999</v>
      </c>
      <c r="Q226" s="14">
        <v>165.29</v>
      </c>
      <c r="R226" s="14">
        <v>159.93</v>
      </c>
      <c r="S226" s="30">
        <v>160.12</v>
      </c>
      <c r="T226" s="30">
        <v>162.62</v>
      </c>
      <c r="U226" s="30">
        <v>164.47</v>
      </c>
      <c r="V226" s="30">
        <v>159.88</v>
      </c>
      <c r="W226" s="30">
        <v>194.3</v>
      </c>
      <c r="X226" s="30">
        <v>192.15</v>
      </c>
      <c r="Y226" s="30">
        <v>197.81</v>
      </c>
      <c r="Z226" s="30">
        <v>197.17</v>
      </c>
    </row>
    <row r="227" spans="1:26" ht="9.75" customHeight="1" x14ac:dyDescent="0.2">
      <c r="A227" s="13" t="s">
        <v>461</v>
      </c>
      <c r="B227" s="31" t="s">
        <v>460</v>
      </c>
      <c r="C227" s="14">
        <v>167.94</v>
      </c>
      <c r="D227" s="14">
        <v>169.44</v>
      </c>
      <c r="E227" s="14">
        <v>170.62</v>
      </c>
      <c r="F227" s="14">
        <v>170.31</v>
      </c>
      <c r="G227" s="14">
        <v>190.5</v>
      </c>
      <c r="H227" s="14">
        <v>184.46</v>
      </c>
      <c r="I227" s="14">
        <v>190.58</v>
      </c>
      <c r="J227" s="14">
        <v>187.3</v>
      </c>
      <c r="K227" s="14">
        <v>187.45</v>
      </c>
      <c r="L227" s="14">
        <v>184.44</v>
      </c>
      <c r="M227" s="14">
        <v>186.02</v>
      </c>
      <c r="N227" s="14">
        <v>186.39</v>
      </c>
      <c r="O227" s="14">
        <v>187.23</v>
      </c>
      <c r="P227" s="14">
        <v>183.8</v>
      </c>
      <c r="Q227" s="14">
        <v>181.26</v>
      </c>
      <c r="R227" s="14">
        <v>180.63</v>
      </c>
      <c r="S227" s="30">
        <v>178.15</v>
      </c>
      <c r="T227" s="30">
        <v>177.59</v>
      </c>
      <c r="U227" s="30">
        <v>179.11</v>
      </c>
      <c r="V227" s="30">
        <v>174.95</v>
      </c>
      <c r="W227" s="30">
        <v>221.14</v>
      </c>
      <c r="X227" s="30">
        <v>235.2</v>
      </c>
      <c r="Y227" s="30">
        <v>219.05</v>
      </c>
      <c r="Z227" s="30">
        <v>215.72</v>
      </c>
    </row>
    <row r="228" spans="1:26" ht="9.75" customHeight="1" x14ac:dyDescent="0.2">
      <c r="A228" s="13" t="s">
        <v>93</v>
      </c>
      <c r="B228" s="31" t="s">
        <v>460</v>
      </c>
      <c r="C228" s="14">
        <v>144.30000000000001</v>
      </c>
      <c r="D228" s="14">
        <v>143.54</v>
      </c>
      <c r="E228" s="14">
        <v>144.85</v>
      </c>
      <c r="F228" s="14">
        <v>144.24</v>
      </c>
      <c r="G228" s="14">
        <v>163.61000000000001</v>
      </c>
      <c r="H228" s="14">
        <v>160.35</v>
      </c>
      <c r="I228" s="14">
        <v>161.13999999999999</v>
      </c>
      <c r="J228" s="14">
        <v>164.49</v>
      </c>
      <c r="K228" s="14">
        <v>164.03</v>
      </c>
      <c r="L228" s="14">
        <v>162.97999999999999</v>
      </c>
      <c r="M228" s="14">
        <v>162.51</v>
      </c>
      <c r="N228" s="14">
        <v>163.84</v>
      </c>
      <c r="O228" s="14">
        <v>157.04</v>
      </c>
      <c r="P228" s="14">
        <v>155.99</v>
      </c>
      <c r="Q228" s="14">
        <v>159.09</v>
      </c>
      <c r="R228" s="14">
        <v>152.29</v>
      </c>
      <c r="S228" s="30">
        <v>148.30000000000001</v>
      </c>
      <c r="T228" s="30">
        <v>152.1</v>
      </c>
      <c r="U228" s="30">
        <v>155.05000000000001</v>
      </c>
      <c r="V228" s="30">
        <v>151.81</v>
      </c>
      <c r="W228" s="30">
        <v>184.21</v>
      </c>
      <c r="X228" s="30">
        <v>184.07</v>
      </c>
      <c r="Y228" s="30">
        <v>185.59</v>
      </c>
      <c r="Z228" s="30">
        <v>185.49</v>
      </c>
    </row>
    <row r="229" spans="1:26" ht="9.75" customHeight="1" x14ac:dyDescent="0.2">
      <c r="A229" s="13" t="s">
        <v>94</v>
      </c>
      <c r="B229" s="31" t="s">
        <v>460</v>
      </c>
      <c r="C229" s="14">
        <v>146.66</v>
      </c>
      <c r="D229" s="14">
        <v>145.36000000000001</v>
      </c>
      <c r="E229" s="14">
        <v>149.08000000000001</v>
      </c>
      <c r="F229" s="14">
        <v>143.09</v>
      </c>
      <c r="G229" s="14">
        <v>146.72999999999999</v>
      </c>
      <c r="H229" s="14">
        <v>150.93</v>
      </c>
      <c r="I229" s="14">
        <v>149.97999999999999</v>
      </c>
      <c r="J229" s="14">
        <v>149.96</v>
      </c>
      <c r="K229" s="14">
        <v>151.62</v>
      </c>
      <c r="L229" s="14">
        <v>145.62</v>
      </c>
      <c r="M229" s="14">
        <v>147.24</v>
      </c>
      <c r="N229" s="14">
        <v>146.65</v>
      </c>
      <c r="O229" s="14">
        <v>157.47999999999999</v>
      </c>
      <c r="P229" s="14">
        <v>158.80000000000001</v>
      </c>
      <c r="Q229" s="14">
        <v>156.07</v>
      </c>
      <c r="R229" s="14">
        <v>151.28</v>
      </c>
      <c r="S229" s="30">
        <v>156.88999999999999</v>
      </c>
      <c r="T229" s="30">
        <v>152.74</v>
      </c>
      <c r="U229" s="30">
        <v>166.15</v>
      </c>
      <c r="V229" s="30">
        <v>154.97</v>
      </c>
      <c r="W229" s="30">
        <v>188.44</v>
      </c>
      <c r="X229" s="30">
        <v>187.72</v>
      </c>
      <c r="Y229" s="30">
        <v>193.8</v>
      </c>
      <c r="Z229" s="30">
        <v>188.38</v>
      </c>
    </row>
    <row r="230" spans="1:26" ht="9.75" customHeight="1" x14ac:dyDescent="0.2">
      <c r="A230" s="13" t="s">
        <v>95</v>
      </c>
      <c r="B230" s="31" t="s">
        <v>460</v>
      </c>
      <c r="C230" s="14">
        <v>171.36</v>
      </c>
      <c r="D230" s="14">
        <v>166.73</v>
      </c>
      <c r="E230" s="14">
        <v>168.54</v>
      </c>
      <c r="F230" s="14">
        <v>167.97</v>
      </c>
      <c r="G230" s="14">
        <v>177.23</v>
      </c>
      <c r="H230" s="14">
        <v>176.74</v>
      </c>
      <c r="I230" s="14">
        <v>180.58</v>
      </c>
      <c r="J230" s="14">
        <v>182.19</v>
      </c>
      <c r="K230" s="14">
        <v>180.25</v>
      </c>
      <c r="L230" s="14">
        <v>180.35</v>
      </c>
      <c r="M230" s="14">
        <v>174.13</v>
      </c>
      <c r="N230" s="14">
        <v>179.44</v>
      </c>
      <c r="O230" s="14">
        <v>167.08</v>
      </c>
      <c r="P230" s="14">
        <v>169.03</v>
      </c>
      <c r="Q230" s="14">
        <v>171.65</v>
      </c>
      <c r="R230" s="14">
        <v>172.18</v>
      </c>
      <c r="S230" s="30">
        <v>164.52</v>
      </c>
      <c r="T230" s="30">
        <v>168.23</v>
      </c>
      <c r="U230" s="30">
        <v>162.56</v>
      </c>
      <c r="V230" s="30">
        <v>168.56</v>
      </c>
      <c r="W230" s="30">
        <v>195.91</v>
      </c>
      <c r="X230" s="30">
        <v>200.9</v>
      </c>
      <c r="Y230" s="30">
        <v>202.19</v>
      </c>
      <c r="Z230" s="30">
        <v>201.79</v>
      </c>
    </row>
    <row r="231" spans="1:26" ht="9.75" customHeight="1" x14ac:dyDescent="0.2">
      <c r="A231" s="13" t="s">
        <v>97</v>
      </c>
      <c r="B231" s="31" t="s">
        <v>460</v>
      </c>
      <c r="C231" s="14">
        <v>137.93</v>
      </c>
      <c r="D231" s="14">
        <v>139.25</v>
      </c>
      <c r="E231" s="14">
        <v>138.44</v>
      </c>
      <c r="F231" s="14">
        <v>141.77000000000001</v>
      </c>
      <c r="G231" s="14">
        <v>152.44</v>
      </c>
      <c r="H231" s="14">
        <v>155.22</v>
      </c>
      <c r="I231" s="14">
        <v>149.96</v>
      </c>
      <c r="J231" s="14">
        <v>157.41</v>
      </c>
      <c r="K231" s="14">
        <v>155.77000000000001</v>
      </c>
      <c r="L231" s="14">
        <v>156.62</v>
      </c>
      <c r="M231" s="14">
        <v>161.21</v>
      </c>
      <c r="N231" s="14">
        <v>157.28</v>
      </c>
      <c r="O231" s="14">
        <v>150.16</v>
      </c>
      <c r="P231" s="14">
        <v>161.97</v>
      </c>
      <c r="Q231" s="14">
        <v>151.05000000000001</v>
      </c>
      <c r="R231" s="14">
        <v>153.56</v>
      </c>
      <c r="S231" s="30">
        <v>143.99</v>
      </c>
      <c r="T231" s="30">
        <v>155.08000000000001</v>
      </c>
      <c r="U231" s="30">
        <v>155.27000000000001</v>
      </c>
      <c r="V231" s="30">
        <v>142.56</v>
      </c>
      <c r="W231" s="30">
        <v>172.18</v>
      </c>
      <c r="X231" s="30">
        <v>182.06</v>
      </c>
      <c r="Y231" s="30">
        <v>177.88</v>
      </c>
      <c r="Z231" s="30">
        <v>177.92</v>
      </c>
    </row>
    <row r="232" spans="1:26" ht="9.75" customHeight="1" x14ac:dyDescent="0.2">
      <c r="A232" s="13" t="s">
        <v>98</v>
      </c>
      <c r="B232" s="31" t="s">
        <v>460</v>
      </c>
      <c r="C232" s="14">
        <v>151.13999999999999</v>
      </c>
      <c r="D232" s="14">
        <v>152.63999999999999</v>
      </c>
      <c r="E232" s="14">
        <v>154.96</v>
      </c>
      <c r="F232" s="14">
        <v>154.16999999999999</v>
      </c>
      <c r="G232" s="14">
        <v>158.24</v>
      </c>
      <c r="H232" s="14">
        <v>161.51</v>
      </c>
      <c r="I232" s="14">
        <v>158.07</v>
      </c>
      <c r="J232" s="14">
        <v>157.66</v>
      </c>
      <c r="K232" s="14">
        <v>156.94999999999999</v>
      </c>
      <c r="L232" s="14">
        <v>160.26</v>
      </c>
      <c r="M232" s="14">
        <v>160.24</v>
      </c>
      <c r="N232" s="14">
        <v>162.24</v>
      </c>
      <c r="O232" s="14">
        <v>153.07</v>
      </c>
      <c r="P232" s="14">
        <v>150.59</v>
      </c>
      <c r="Q232" s="14">
        <v>153.51</v>
      </c>
      <c r="R232" s="14">
        <v>159.13</v>
      </c>
      <c r="S232" s="30">
        <v>164.07</v>
      </c>
      <c r="T232" s="30">
        <v>153.54</v>
      </c>
      <c r="U232" s="30">
        <v>157.38</v>
      </c>
      <c r="V232" s="30">
        <v>153.30000000000001</v>
      </c>
      <c r="W232" s="30">
        <v>199.31</v>
      </c>
      <c r="X232" s="30">
        <v>201.43</v>
      </c>
      <c r="Y232" s="30">
        <v>198.19</v>
      </c>
      <c r="Z232" s="30">
        <v>200.27</v>
      </c>
    </row>
    <row r="233" spans="1:26" ht="9.75" customHeight="1" x14ac:dyDescent="0.2">
      <c r="A233" s="13" t="s">
        <v>99</v>
      </c>
      <c r="B233" s="31" t="s">
        <v>460</v>
      </c>
      <c r="C233" s="14">
        <v>190.01</v>
      </c>
      <c r="D233" s="14">
        <v>187.92</v>
      </c>
      <c r="E233" s="14">
        <v>188.19</v>
      </c>
      <c r="F233" s="14">
        <v>189.48</v>
      </c>
      <c r="G233" s="14">
        <v>188.64</v>
      </c>
      <c r="H233" s="14">
        <v>194.73</v>
      </c>
      <c r="I233" s="14">
        <v>187.56</v>
      </c>
      <c r="J233" s="14">
        <v>189.41</v>
      </c>
      <c r="K233" s="14">
        <v>190.46</v>
      </c>
      <c r="L233" s="14">
        <v>202.47</v>
      </c>
      <c r="M233" s="14">
        <v>193.73</v>
      </c>
      <c r="N233" s="14">
        <v>196.85</v>
      </c>
      <c r="O233" s="14">
        <v>201.77</v>
      </c>
      <c r="P233" s="14">
        <v>200.85</v>
      </c>
      <c r="Q233" s="14">
        <v>198.82</v>
      </c>
      <c r="R233" s="14">
        <v>200.3</v>
      </c>
      <c r="S233" s="30">
        <v>200.48</v>
      </c>
      <c r="T233" s="30">
        <v>206.06</v>
      </c>
      <c r="U233" s="30">
        <v>197.5</v>
      </c>
      <c r="V233" s="30">
        <v>199.57</v>
      </c>
      <c r="W233" s="30">
        <v>230.91</v>
      </c>
      <c r="X233" s="30">
        <v>230.25</v>
      </c>
      <c r="Y233" s="30">
        <v>232.31</v>
      </c>
      <c r="Z233" s="30">
        <v>222.27</v>
      </c>
    </row>
    <row r="234" spans="1:26" ht="9.75" customHeight="1" x14ac:dyDescent="0.2">
      <c r="A234" s="13" t="s">
        <v>100</v>
      </c>
      <c r="B234" s="31" t="s">
        <v>460</v>
      </c>
      <c r="C234" s="14">
        <v>182.82</v>
      </c>
      <c r="D234" s="14">
        <v>183.36</v>
      </c>
      <c r="E234" s="14">
        <v>181.44</v>
      </c>
      <c r="F234" s="14">
        <v>183.4</v>
      </c>
      <c r="G234" s="14">
        <v>187.51</v>
      </c>
      <c r="H234" s="14">
        <v>186.94</v>
      </c>
      <c r="I234" s="14">
        <v>183.38</v>
      </c>
      <c r="J234" s="14">
        <v>188.63</v>
      </c>
      <c r="K234" s="14">
        <v>191.36</v>
      </c>
      <c r="L234" s="14">
        <v>194.74</v>
      </c>
      <c r="M234" s="14">
        <v>191.84</v>
      </c>
      <c r="N234" s="14">
        <v>186.46</v>
      </c>
      <c r="O234" s="14">
        <v>200.44</v>
      </c>
      <c r="P234" s="14">
        <v>207.21</v>
      </c>
      <c r="Q234" s="14">
        <v>206.28</v>
      </c>
      <c r="R234" s="14">
        <v>203.55</v>
      </c>
      <c r="S234" s="30">
        <v>212.34</v>
      </c>
      <c r="T234" s="30">
        <v>192.74</v>
      </c>
      <c r="U234" s="30">
        <v>197.03</v>
      </c>
      <c r="V234" s="30">
        <v>205.04</v>
      </c>
      <c r="W234" s="30">
        <v>229.43</v>
      </c>
      <c r="X234" s="30">
        <v>216.88</v>
      </c>
      <c r="Y234" s="30">
        <v>221.19</v>
      </c>
      <c r="Z234" s="30">
        <v>223.71</v>
      </c>
    </row>
    <row r="235" spans="1:26" ht="9.75" customHeight="1" x14ac:dyDescent="0.2">
      <c r="A235" s="13" t="s">
        <v>101</v>
      </c>
      <c r="B235" s="31" t="s">
        <v>460</v>
      </c>
      <c r="C235" s="14">
        <v>183.13</v>
      </c>
      <c r="D235" s="14">
        <v>183.43</v>
      </c>
      <c r="E235" s="14">
        <v>183.87</v>
      </c>
      <c r="F235" s="14">
        <v>184.29</v>
      </c>
      <c r="G235" s="14">
        <v>188.97</v>
      </c>
      <c r="H235" s="14">
        <v>188.85</v>
      </c>
      <c r="I235" s="14">
        <v>190.05</v>
      </c>
      <c r="J235" s="14">
        <v>190.05</v>
      </c>
      <c r="K235" s="14">
        <v>192.8</v>
      </c>
      <c r="L235" s="14">
        <v>192.34</v>
      </c>
      <c r="M235" s="14">
        <v>194.01</v>
      </c>
      <c r="N235" s="14">
        <v>193.18</v>
      </c>
      <c r="O235" s="14">
        <v>198.5</v>
      </c>
      <c r="P235" s="14">
        <v>197.52</v>
      </c>
      <c r="Q235" s="14">
        <v>191.72</v>
      </c>
      <c r="R235" s="14">
        <v>201.37</v>
      </c>
      <c r="S235" s="30">
        <v>200.66</v>
      </c>
      <c r="T235" s="30">
        <v>190.44</v>
      </c>
      <c r="U235" s="30">
        <v>193.59</v>
      </c>
      <c r="V235" s="30">
        <v>198.23</v>
      </c>
      <c r="W235" s="30">
        <v>228.75</v>
      </c>
      <c r="X235" s="30">
        <v>220.69</v>
      </c>
      <c r="Y235" s="30">
        <v>222.74</v>
      </c>
      <c r="Z235" s="30">
        <v>221.84</v>
      </c>
    </row>
    <row r="236" spans="1:26" ht="9.75" customHeight="1" x14ac:dyDescent="0.2">
      <c r="A236" s="13" t="s">
        <v>102</v>
      </c>
      <c r="B236" s="31" t="s">
        <v>460</v>
      </c>
      <c r="C236" s="14">
        <v>165.48</v>
      </c>
      <c r="D236" s="14">
        <v>167.5</v>
      </c>
      <c r="E236" s="14">
        <v>168.95</v>
      </c>
      <c r="F236" s="14">
        <v>169.59</v>
      </c>
      <c r="G236" s="14">
        <v>164.96</v>
      </c>
      <c r="H236" s="14">
        <v>162.52000000000001</v>
      </c>
      <c r="I236" s="14">
        <v>165.42</v>
      </c>
      <c r="J236" s="14">
        <v>161.49</v>
      </c>
      <c r="K236" s="14">
        <v>160.05000000000001</v>
      </c>
      <c r="L236" s="14">
        <v>166.33</v>
      </c>
      <c r="M236" s="14">
        <v>164.29</v>
      </c>
      <c r="N236" s="14">
        <v>161.22999999999999</v>
      </c>
      <c r="O236" s="14">
        <v>173.08</v>
      </c>
      <c r="P236" s="14">
        <v>177.76</v>
      </c>
      <c r="Q236" s="14">
        <v>178.03</v>
      </c>
      <c r="R236" s="14">
        <v>174.48</v>
      </c>
      <c r="S236" s="30">
        <v>179.94</v>
      </c>
      <c r="T236" s="30">
        <v>168.34</v>
      </c>
      <c r="U236" s="30">
        <v>170.16</v>
      </c>
      <c r="V236" s="30">
        <v>171.86</v>
      </c>
      <c r="W236" s="30">
        <v>206.48</v>
      </c>
      <c r="X236" s="30">
        <v>212.32</v>
      </c>
      <c r="Y236" s="30">
        <v>210.57</v>
      </c>
      <c r="Z236" s="30">
        <v>210.55</v>
      </c>
    </row>
    <row r="237" spans="1:26" ht="9.75" customHeight="1" x14ac:dyDescent="0.2">
      <c r="A237" s="13" t="s">
        <v>103</v>
      </c>
      <c r="B237" s="31" t="s">
        <v>460</v>
      </c>
      <c r="C237" s="14">
        <v>142.93</v>
      </c>
      <c r="D237" s="14">
        <v>146.5</v>
      </c>
      <c r="E237" s="14">
        <v>147.12</v>
      </c>
      <c r="F237" s="14">
        <v>143.91999999999999</v>
      </c>
      <c r="G237" s="14">
        <v>154.81</v>
      </c>
      <c r="H237" s="14">
        <v>150.33000000000001</v>
      </c>
      <c r="I237" s="14">
        <v>155.16999999999999</v>
      </c>
      <c r="J237" s="14">
        <v>152.54</v>
      </c>
      <c r="K237" s="14">
        <v>152.51</v>
      </c>
      <c r="L237" s="14">
        <v>150.94</v>
      </c>
      <c r="M237" s="14">
        <v>152.29</v>
      </c>
      <c r="N237" s="14">
        <v>153.94999999999999</v>
      </c>
      <c r="O237" s="14">
        <v>159.34</v>
      </c>
      <c r="P237" s="14">
        <v>162.51</v>
      </c>
      <c r="Q237" s="14">
        <v>160.22999999999999</v>
      </c>
      <c r="R237" s="14">
        <v>161.94999999999999</v>
      </c>
      <c r="S237" s="30">
        <v>158.83000000000001</v>
      </c>
      <c r="T237" s="30">
        <v>166.18</v>
      </c>
      <c r="U237" s="30">
        <v>167.13</v>
      </c>
      <c r="V237" s="30">
        <v>164.52</v>
      </c>
      <c r="W237" s="30">
        <v>187.92</v>
      </c>
      <c r="X237" s="30">
        <v>190.73</v>
      </c>
      <c r="Y237" s="30">
        <v>184.59</v>
      </c>
      <c r="Z237" s="30">
        <v>186.72</v>
      </c>
    </row>
    <row r="238" spans="1:26" ht="9.75" customHeight="1" x14ac:dyDescent="0.2">
      <c r="A238" s="13" t="s">
        <v>110</v>
      </c>
      <c r="B238" s="31" t="s">
        <v>460</v>
      </c>
      <c r="C238" s="14">
        <v>132.33000000000001</v>
      </c>
      <c r="D238" s="14">
        <v>133.93</v>
      </c>
      <c r="E238" s="14">
        <v>137.57</v>
      </c>
      <c r="F238" s="14">
        <v>135.54</v>
      </c>
      <c r="G238" s="14">
        <v>157.11000000000001</v>
      </c>
      <c r="H238" s="14">
        <v>158.54</v>
      </c>
      <c r="I238" s="14">
        <v>155.9</v>
      </c>
      <c r="J238" s="14">
        <v>153.24</v>
      </c>
      <c r="K238" s="14">
        <v>153.29</v>
      </c>
      <c r="L238" s="14">
        <v>150.46</v>
      </c>
      <c r="M238" s="14">
        <v>152.65</v>
      </c>
      <c r="N238" s="14">
        <v>150.28</v>
      </c>
      <c r="O238" s="14">
        <v>144.57</v>
      </c>
      <c r="P238" s="14">
        <v>145.78</v>
      </c>
      <c r="Q238" s="14">
        <v>146.22999999999999</v>
      </c>
      <c r="R238" s="14">
        <v>147.5</v>
      </c>
      <c r="S238" s="30">
        <v>146.05000000000001</v>
      </c>
      <c r="T238" s="30">
        <v>148.35</v>
      </c>
      <c r="U238" s="30">
        <v>143.84</v>
      </c>
      <c r="V238" s="30">
        <v>147.32</v>
      </c>
      <c r="W238" s="30">
        <v>172.21</v>
      </c>
      <c r="X238" s="30">
        <v>175.45</v>
      </c>
      <c r="Y238" s="30">
        <v>176.43</v>
      </c>
      <c r="Z238" s="30">
        <v>173.24</v>
      </c>
    </row>
    <row r="239" spans="1:26" ht="9.75" customHeight="1" x14ac:dyDescent="0.2">
      <c r="A239" s="13" t="s">
        <v>136</v>
      </c>
      <c r="B239" s="31" t="s">
        <v>460</v>
      </c>
      <c r="C239" s="14">
        <v>162.41</v>
      </c>
      <c r="D239" s="14">
        <v>162.62</v>
      </c>
      <c r="E239" s="14">
        <v>162.6</v>
      </c>
      <c r="F239" s="14">
        <v>163.44999999999999</v>
      </c>
      <c r="G239" s="14">
        <v>172.28</v>
      </c>
      <c r="H239" s="14">
        <v>171.71</v>
      </c>
      <c r="I239" s="14">
        <v>173.23</v>
      </c>
      <c r="J239" s="14">
        <v>176.15</v>
      </c>
      <c r="K239" s="14">
        <v>175.27</v>
      </c>
      <c r="L239" s="14">
        <v>176.82</v>
      </c>
      <c r="M239" s="14">
        <v>171.19</v>
      </c>
      <c r="N239" s="14">
        <v>175.29</v>
      </c>
      <c r="O239" s="14">
        <v>188.46</v>
      </c>
      <c r="P239" s="14">
        <v>186.2</v>
      </c>
      <c r="Q239" s="14">
        <v>183.17</v>
      </c>
      <c r="R239" s="14">
        <v>186.42</v>
      </c>
      <c r="S239" s="30">
        <v>187.46</v>
      </c>
      <c r="T239" s="30">
        <v>183.84</v>
      </c>
      <c r="U239" s="30">
        <v>189.14</v>
      </c>
      <c r="V239" s="30">
        <v>189.67</v>
      </c>
      <c r="W239" s="30">
        <v>214.59</v>
      </c>
      <c r="X239" s="30">
        <v>208.38</v>
      </c>
      <c r="Y239" s="30">
        <v>211.32</v>
      </c>
      <c r="Z239" s="30">
        <v>205.25</v>
      </c>
    </row>
    <row r="240" spans="1:26" ht="9.75" customHeight="1" x14ac:dyDescent="0.2">
      <c r="A240" s="13" t="s">
        <v>113</v>
      </c>
      <c r="B240" s="31" t="s">
        <v>460</v>
      </c>
      <c r="C240" s="14">
        <v>208.84</v>
      </c>
      <c r="D240" s="14">
        <v>208.84</v>
      </c>
      <c r="E240" s="14">
        <v>212.37</v>
      </c>
      <c r="F240" s="14">
        <v>208.84</v>
      </c>
      <c r="G240" s="14">
        <v>199.98</v>
      </c>
      <c r="H240" s="14">
        <v>199.98</v>
      </c>
      <c r="I240" s="14">
        <v>202.61</v>
      </c>
      <c r="J240" s="14">
        <v>216.53</v>
      </c>
      <c r="K240" s="14">
        <v>216.53</v>
      </c>
      <c r="L240" s="14">
        <v>216.53</v>
      </c>
      <c r="M240" s="14">
        <v>216.53</v>
      </c>
      <c r="N240" s="14">
        <v>216.53</v>
      </c>
      <c r="O240" s="14">
        <v>238.33</v>
      </c>
      <c r="P240" s="14">
        <v>213.43</v>
      </c>
      <c r="Q240" s="14">
        <v>221.58</v>
      </c>
      <c r="R240" s="14">
        <v>221.58</v>
      </c>
      <c r="S240" s="30">
        <v>227.35</v>
      </c>
      <c r="T240" s="30">
        <v>204.83</v>
      </c>
      <c r="U240" s="30">
        <v>195.89</v>
      </c>
      <c r="V240" s="30">
        <v>238.33</v>
      </c>
      <c r="W240" s="30">
        <v>274.24</v>
      </c>
      <c r="X240" s="30">
        <v>254.53</v>
      </c>
      <c r="Y240" s="30">
        <v>254.53</v>
      </c>
      <c r="Z240" s="30">
        <v>274.24</v>
      </c>
    </row>
    <row r="241" spans="1:26" ht="9.75" customHeight="1" x14ac:dyDescent="0.2">
      <c r="A241" s="13" t="s">
        <v>114</v>
      </c>
      <c r="B241" s="31" t="s">
        <v>460</v>
      </c>
      <c r="C241" s="14">
        <v>162.74</v>
      </c>
      <c r="D241" s="14">
        <v>166.94</v>
      </c>
      <c r="E241" s="14">
        <v>175.61</v>
      </c>
      <c r="F241" s="14">
        <v>173</v>
      </c>
      <c r="G241" s="14">
        <v>180.21</v>
      </c>
      <c r="H241" s="14">
        <v>177.49</v>
      </c>
      <c r="I241" s="14">
        <v>174.19</v>
      </c>
      <c r="J241" s="14">
        <v>188.1</v>
      </c>
      <c r="K241" s="14">
        <v>182.89</v>
      </c>
      <c r="L241" s="14">
        <v>177.02</v>
      </c>
      <c r="M241" s="14">
        <v>172.97</v>
      </c>
      <c r="N241" s="14">
        <v>172.49</v>
      </c>
      <c r="O241" s="14">
        <v>174.95</v>
      </c>
      <c r="P241" s="14">
        <v>173.14</v>
      </c>
      <c r="Q241" s="14">
        <v>176.03</v>
      </c>
      <c r="R241" s="14">
        <v>176.7</v>
      </c>
      <c r="S241" s="30">
        <v>191.7</v>
      </c>
      <c r="T241" s="30">
        <v>181.9</v>
      </c>
      <c r="U241" s="30">
        <v>179.26</v>
      </c>
      <c r="V241" s="30">
        <v>174.2</v>
      </c>
      <c r="W241" s="30">
        <v>194.2</v>
      </c>
      <c r="X241" s="30">
        <v>199.16</v>
      </c>
      <c r="Y241" s="30">
        <v>191.58</v>
      </c>
      <c r="Z241" s="30">
        <v>199.11</v>
      </c>
    </row>
    <row r="242" spans="1:26" ht="9.75" customHeight="1" x14ac:dyDescent="0.2">
      <c r="A242" s="13" t="s">
        <v>118</v>
      </c>
      <c r="B242" s="31" t="s">
        <v>460</v>
      </c>
      <c r="C242" s="14">
        <v>138.76</v>
      </c>
      <c r="D242" s="14">
        <v>138.97</v>
      </c>
      <c r="E242" s="14">
        <v>141.94</v>
      </c>
      <c r="F242" s="14">
        <v>139.82</v>
      </c>
      <c r="G242" s="14">
        <v>150.21</v>
      </c>
      <c r="H242" s="14">
        <v>157.37</v>
      </c>
      <c r="I242" s="14">
        <v>150.07</v>
      </c>
      <c r="J242" s="14">
        <v>153.65</v>
      </c>
      <c r="K242" s="14">
        <v>151.78</v>
      </c>
      <c r="L242" s="14">
        <v>151.53</v>
      </c>
      <c r="M242" s="14">
        <v>155.84</v>
      </c>
      <c r="N242" s="14">
        <v>156.56</v>
      </c>
      <c r="O242" s="14">
        <v>155.38</v>
      </c>
      <c r="P242" s="14">
        <v>159.06</v>
      </c>
      <c r="Q242" s="14">
        <v>152.03</v>
      </c>
      <c r="R242" s="14">
        <v>153.35</v>
      </c>
      <c r="S242" s="30">
        <v>160.21</v>
      </c>
      <c r="T242" s="30">
        <v>155.75</v>
      </c>
      <c r="U242" s="30">
        <v>158.32</v>
      </c>
      <c r="V242" s="30">
        <v>158.93</v>
      </c>
      <c r="W242" s="30">
        <v>178.86</v>
      </c>
      <c r="X242" s="30">
        <v>180.79</v>
      </c>
      <c r="Y242" s="30">
        <v>174.94</v>
      </c>
      <c r="Z242" s="30">
        <v>175.45</v>
      </c>
    </row>
    <row r="243" spans="1:26" ht="9.75" customHeight="1" x14ac:dyDescent="0.2">
      <c r="A243" s="13" t="s">
        <v>122</v>
      </c>
      <c r="B243" s="31" t="s">
        <v>460</v>
      </c>
      <c r="C243" s="14">
        <v>132.38999999999999</v>
      </c>
      <c r="D243" s="14">
        <v>126.81</v>
      </c>
      <c r="E243" s="14">
        <v>125.3</v>
      </c>
      <c r="F243" s="14">
        <v>123.78</v>
      </c>
      <c r="G243" s="14">
        <v>132.91999999999999</v>
      </c>
      <c r="H243" s="14">
        <v>134.75</v>
      </c>
      <c r="I243" s="14">
        <v>138.44999999999999</v>
      </c>
      <c r="J243" s="14">
        <v>136.43</v>
      </c>
      <c r="K243" s="14">
        <v>139.63999999999999</v>
      </c>
      <c r="L243" s="14">
        <v>139.35</v>
      </c>
      <c r="M243" s="14">
        <v>135.41</v>
      </c>
      <c r="N243" s="14">
        <v>135.91</v>
      </c>
      <c r="O243" s="14">
        <v>145.07</v>
      </c>
      <c r="P243" s="14">
        <v>149.56</v>
      </c>
      <c r="Q243" s="14">
        <v>151.62</v>
      </c>
      <c r="R243" s="14">
        <v>147.93</v>
      </c>
      <c r="S243" s="30">
        <v>151.13999999999999</v>
      </c>
      <c r="T243" s="30">
        <v>145.47999999999999</v>
      </c>
      <c r="U243" s="30">
        <v>141.71</v>
      </c>
      <c r="V243" s="30">
        <v>144</v>
      </c>
      <c r="W243" s="30">
        <v>161.63999999999999</v>
      </c>
      <c r="X243" s="30">
        <v>161.72999999999999</v>
      </c>
      <c r="Y243" s="30">
        <v>161</v>
      </c>
      <c r="Z243" s="30">
        <v>161.68</v>
      </c>
    </row>
    <row r="244" spans="1:26" ht="9.75" customHeight="1" x14ac:dyDescent="0.2">
      <c r="A244" s="13" t="s">
        <v>123</v>
      </c>
      <c r="B244" s="31" t="s">
        <v>460</v>
      </c>
      <c r="C244" s="14">
        <v>173.04</v>
      </c>
      <c r="D244" s="14">
        <v>173.45</v>
      </c>
      <c r="E244" s="14">
        <v>179.92</v>
      </c>
      <c r="F244" s="14">
        <v>174.81</v>
      </c>
      <c r="G244" s="14">
        <v>189.59</v>
      </c>
      <c r="H244" s="14">
        <v>183.67</v>
      </c>
      <c r="I244" s="14">
        <v>184.08</v>
      </c>
      <c r="J244" s="14">
        <v>182.3</v>
      </c>
      <c r="K244" s="14">
        <v>192.84</v>
      </c>
      <c r="L244" s="14">
        <v>197.61</v>
      </c>
      <c r="M244" s="14">
        <v>207.34</v>
      </c>
      <c r="N244" s="14">
        <v>197.06</v>
      </c>
      <c r="O244" s="14">
        <v>189.18</v>
      </c>
      <c r="P244" s="14">
        <v>194.07</v>
      </c>
      <c r="Q244" s="14">
        <v>182.38</v>
      </c>
      <c r="R244" s="14">
        <v>186.91</v>
      </c>
      <c r="S244" s="30">
        <v>191.91</v>
      </c>
      <c r="T244" s="30">
        <v>189.86</v>
      </c>
      <c r="U244" s="30">
        <v>192.49</v>
      </c>
      <c r="V244" s="30">
        <v>187.09</v>
      </c>
      <c r="W244" s="30">
        <v>199.59</v>
      </c>
      <c r="X244" s="30">
        <v>189.48</v>
      </c>
      <c r="Y244" s="30">
        <v>199.36</v>
      </c>
      <c r="Z244" s="30">
        <v>195.73</v>
      </c>
    </row>
    <row r="245" spans="1:26" ht="9.75" customHeight="1" x14ac:dyDescent="0.2">
      <c r="A245" s="13" t="s">
        <v>320</v>
      </c>
      <c r="B245" s="31" t="s">
        <v>460</v>
      </c>
      <c r="C245" s="14">
        <v>166.9</v>
      </c>
      <c r="D245" s="14">
        <v>168.98</v>
      </c>
      <c r="E245" s="14">
        <v>170.51</v>
      </c>
      <c r="F245" s="14">
        <v>168.38</v>
      </c>
      <c r="G245" s="14">
        <v>180.25</v>
      </c>
      <c r="H245" s="14">
        <v>178.71</v>
      </c>
      <c r="I245" s="14">
        <v>186.84</v>
      </c>
      <c r="J245" s="14">
        <v>187.6</v>
      </c>
      <c r="K245" s="14">
        <v>185.48</v>
      </c>
      <c r="L245" s="14">
        <v>178.09</v>
      </c>
      <c r="M245" s="14">
        <v>183.26</v>
      </c>
      <c r="N245" s="14">
        <v>182.74</v>
      </c>
      <c r="O245" s="14">
        <v>190.05</v>
      </c>
      <c r="P245" s="14">
        <v>192.12</v>
      </c>
      <c r="Q245" s="14">
        <v>193.47</v>
      </c>
      <c r="R245" s="14">
        <v>191.51</v>
      </c>
      <c r="S245" s="30">
        <v>195.42</v>
      </c>
      <c r="T245" s="30">
        <v>196.67</v>
      </c>
      <c r="U245" s="30">
        <v>192.55</v>
      </c>
      <c r="V245" s="30">
        <v>193.11</v>
      </c>
      <c r="W245" s="30">
        <v>216</v>
      </c>
      <c r="X245" s="30">
        <v>213.59</v>
      </c>
      <c r="Y245" s="30">
        <v>220.55</v>
      </c>
      <c r="Z245" s="30">
        <v>216.45</v>
      </c>
    </row>
    <row r="246" spans="1:26" ht="9.75" customHeight="1" x14ac:dyDescent="0.2">
      <c r="A246" s="13" t="s">
        <v>244</v>
      </c>
      <c r="B246" s="31" t="s">
        <v>464</v>
      </c>
      <c r="C246" s="14">
        <v>222.51</v>
      </c>
      <c r="D246" s="14">
        <v>219.37</v>
      </c>
      <c r="E246" s="14">
        <v>262.45999999999998</v>
      </c>
      <c r="F246" s="14">
        <v>167.55</v>
      </c>
      <c r="G246" s="14">
        <v>170.19</v>
      </c>
      <c r="H246" s="14">
        <v>236.78</v>
      </c>
      <c r="I246" s="14">
        <v>233.27</v>
      </c>
      <c r="J246" s="14">
        <v>231.2</v>
      </c>
      <c r="K246" s="14">
        <v>213.43</v>
      </c>
      <c r="L246" s="14"/>
      <c r="M246" s="14"/>
      <c r="N246" s="14"/>
      <c r="O246" s="14"/>
      <c r="P246" s="14"/>
      <c r="Q246" s="14"/>
      <c r="R246" s="14"/>
      <c r="S246" s="30"/>
      <c r="T246" s="30"/>
      <c r="U246" s="30"/>
      <c r="V246" s="30"/>
      <c r="W246" s="30"/>
      <c r="X246" s="30"/>
      <c r="Y246" s="30"/>
      <c r="Z246" s="30"/>
    </row>
    <row r="247" spans="1:26" ht="9.75" customHeight="1" x14ac:dyDescent="0.2">
      <c r="A247" s="13" t="s">
        <v>201</v>
      </c>
      <c r="B247" s="31" t="s">
        <v>460</v>
      </c>
      <c r="C247" s="14">
        <v>183.48</v>
      </c>
      <c r="D247" s="14">
        <v>176.41</v>
      </c>
      <c r="E247" s="14">
        <v>180.65</v>
      </c>
      <c r="F247" s="14">
        <v>178.89</v>
      </c>
      <c r="G247" s="14">
        <v>194.97</v>
      </c>
      <c r="H247" s="14">
        <v>178.63</v>
      </c>
      <c r="I247" s="14">
        <v>184.78</v>
      </c>
      <c r="J247" s="14">
        <v>185.79</v>
      </c>
      <c r="K247" s="14">
        <v>194.51</v>
      </c>
      <c r="L247" s="14">
        <v>193.23</v>
      </c>
      <c r="M247" s="14">
        <v>197.64</v>
      </c>
      <c r="N247" s="14">
        <v>202.69</v>
      </c>
      <c r="O247" s="14">
        <v>198.53</v>
      </c>
      <c r="P247" s="14">
        <v>195.38</v>
      </c>
      <c r="Q247" s="14">
        <v>194.16</v>
      </c>
      <c r="R247" s="14">
        <v>194.07</v>
      </c>
      <c r="S247" s="30">
        <v>191.29</v>
      </c>
      <c r="T247" s="30">
        <v>185.55</v>
      </c>
      <c r="U247" s="30">
        <v>187.85</v>
      </c>
      <c r="V247" s="30">
        <v>181.31</v>
      </c>
      <c r="W247" s="30">
        <v>207.12</v>
      </c>
      <c r="X247" s="30">
        <v>218.16</v>
      </c>
      <c r="Y247" s="30">
        <v>220.07</v>
      </c>
      <c r="Z247" s="30">
        <v>213.32</v>
      </c>
    </row>
    <row r="248" spans="1:26" ht="9.75" customHeight="1" x14ac:dyDescent="0.2">
      <c r="A248" s="13" t="s">
        <v>127</v>
      </c>
      <c r="B248" s="31" t="s">
        <v>460</v>
      </c>
      <c r="C248" s="14">
        <v>141.94999999999999</v>
      </c>
      <c r="D248" s="14">
        <v>142.29</v>
      </c>
      <c r="E248" s="14">
        <v>149.82</v>
      </c>
      <c r="F248" s="14">
        <v>146.30000000000001</v>
      </c>
      <c r="G248" s="14">
        <v>155.18</v>
      </c>
      <c r="H248" s="14">
        <v>151.93</v>
      </c>
      <c r="I248" s="14">
        <v>155.97999999999999</v>
      </c>
      <c r="J248" s="14">
        <v>156.96</v>
      </c>
      <c r="K248" s="14">
        <v>165.78</v>
      </c>
      <c r="L248" s="14">
        <v>169.51</v>
      </c>
      <c r="M248" s="14">
        <v>157.41</v>
      </c>
      <c r="N248" s="14">
        <v>164.57</v>
      </c>
      <c r="O248" s="14">
        <v>179.96</v>
      </c>
      <c r="P248" s="14">
        <v>172.3</v>
      </c>
      <c r="Q248" s="14">
        <v>172.68</v>
      </c>
      <c r="R248" s="14">
        <v>171.47</v>
      </c>
      <c r="S248" s="30">
        <v>173.8</v>
      </c>
      <c r="T248" s="30">
        <v>173.8</v>
      </c>
      <c r="U248" s="30">
        <v>170.81</v>
      </c>
      <c r="V248" s="30">
        <v>171.45</v>
      </c>
      <c r="W248" s="30">
        <v>208.49</v>
      </c>
      <c r="X248" s="30">
        <v>204.11</v>
      </c>
      <c r="Y248" s="30">
        <v>207.31</v>
      </c>
      <c r="Z248" s="30">
        <v>200.45</v>
      </c>
    </row>
    <row r="249" spans="1:26" ht="9.75" customHeight="1" x14ac:dyDescent="0.2">
      <c r="A249" s="13" t="s">
        <v>128</v>
      </c>
      <c r="B249" s="31" t="s">
        <v>460</v>
      </c>
      <c r="C249" s="14">
        <v>151.54</v>
      </c>
      <c r="D249" s="14">
        <v>156.6</v>
      </c>
      <c r="E249" s="14">
        <v>151.47999999999999</v>
      </c>
      <c r="F249" s="14">
        <v>161.88</v>
      </c>
      <c r="G249" s="14">
        <v>167.45</v>
      </c>
      <c r="H249" s="14">
        <v>165.88</v>
      </c>
      <c r="I249" s="14">
        <v>164.75</v>
      </c>
      <c r="J249" s="14">
        <v>165.64</v>
      </c>
      <c r="K249" s="14">
        <v>165.86</v>
      </c>
      <c r="L249" s="14">
        <v>160.43</v>
      </c>
      <c r="M249" s="14">
        <v>163.89</v>
      </c>
      <c r="N249" s="14">
        <v>165.02</v>
      </c>
      <c r="O249" s="14">
        <v>163.44999999999999</v>
      </c>
      <c r="P249" s="14">
        <v>161.69999999999999</v>
      </c>
      <c r="Q249" s="14">
        <v>167.64</v>
      </c>
      <c r="R249" s="14">
        <v>166.24</v>
      </c>
      <c r="S249" s="30">
        <v>165.96</v>
      </c>
      <c r="T249" s="30">
        <v>159.93</v>
      </c>
      <c r="U249" s="30">
        <v>163.63999999999999</v>
      </c>
      <c r="V249" s="30">
        <v>168.55</v>
      </c>
      <c r="W249" s="30">
        <v>186.18</v>
      </c>
      <c r="X249" s="30">
        <v>176.25</v>
      </c>
      <c r="Y249" s="30">
        <v>177.65</v>
      </c>
      <c r="Z249" s="30">
        <v>177.54</v>
      </c>
    </row>
    <row r="250" spans="1:26" ht="9.75" customHeight="1" x14ac:dyDescent="0.2">
      <c r="A250" s="13" t="s">
        <v>321</v>
      </c>
      <c r="B250" s="31" t="s">
        <v>460</v>
      </c>
      <c r="C250" s="14">
        <v>179.15</v>
      </c>
      <c r="D250" s="14">
        <v>174.44</v>
      </c>
      <c r="E250" s="14">
        <v>181.55</v>
      </c>
      <c r="F250" s="14">
        <v>179.83</v>
      </c>
      <c r="G250" s="14">
        <v>190.93</v>
      </c>
      <c r="H250" s="14">
        <v>185.11</v>
      </c>
      <c r="I250" s="14">
        <v>190.39</v>
      </c>
      <c r="J250" s="14">
        <v>189.53</v>
      </c>
      <c r="K250" s="14">
        <v>187.57</v>
      </c>
      <c r="L250" s="14">
        <v>185.01</v>
      </c>
      <c r="M250" s="14">
        <v>187</v>
      </c>
      <c r="N250" s="14">
        <v>188.42</v>
      </c>
      <c r="O250" s="14">
        <v>183.64</v>
      </c>
      <c r="P250" s="14">
        <v>184.07</v>
      </c>
      <c r="Q250" s="14">
        <v>188.48</v>
      </c>
      <c r="R250" s="14">
        <v>183.96</v>
      </c>
      <c r="S250" s="30">
        <v>192.17</v>
      </c>
      <c r="T250" s="30">
        <v>190.26</v>
      </c>
      <c r="U250" s="30">
        <v>189.56</v>
      </c>
      <c r="V250" s="30">
        <v>185.25</v>
      </c>
      <c r="W250" s="30">
        <v>208.09</v>
      </c>
      <c r="X250" s="30">
        <v>211.24</v>
      </c>
      <c r="Y250" s="30">
        <v>206.62</v>
      </c>
      <c r="Z250" s="30">
        <v>210.11</v>
      </c>
    </row>
    <row r="251" spans="1:26" ht="9.75" customHeight="1" x14ac:dyDescent="0.2">
      <c r="A251" s="13" t="s">
        <v>129</v>
      </c>
      <c r="B251" s="31" t="s">
        <v>460</v>
      </c>
      <c r="C251" s="14">
        <v>192.63</v>
      </c>
      <c r="D251" s="14">
        <v>195.07</v>
      </c>
      <c r="E251" s="14">
        <v>192.29</v>
      </c>
      <c r="F251" s="14">
        <v>193.09</v>
      </c>
      <c r="G251" s="14">
        <v>202.86</v>
      </c>
      <c r="H251" s="14">
        <v>206.08</v>
      </c>
      <c r="I251" s="14">
        <v>204.2</v>
      </c>
      <c r="J251" s="14">
        <v>203.12</v>
      </c>
      <c r="K251" s="14">
        <v>204.38</v>
      </c>
      <c r="L251" s="14">
        <v>201.67</v>
      </c>
      <c r="M251" s="14">
        <v>202.29</v>
      </c>
      <c r="N251" s="14">
        <v>196.3</v>
      </c>
      <c r="O251" s="14">
        <v>201.45</v>
      </c>
      <c r="P251" s="14">
        <v>197.3</v>
      </c>
      <c r="Q251" s="14">
        <v>191.65</v>
      </c>
      <c r="R251" s="14">
        <v>193.6</v>
      </c>
      <c r="S251" s="30">
        <v>198.19</v>
      </c>
      <c r="T251" s="30">
        <v>196.52</v>
      </c>
      <c r="U251" s="30">
        <v>193.92</v>
      </c>
      <c r="V251" s="30">
        <v>198.21</v>
      </c>
      <c r="W251" s="30">
        <v>226.73</v>
      </c>
      <c r="X251" s="30">
        <v>226.36</v>
      </c>
      <c r="Y251" s="30">
        <v>224.91</v>
      </c>
      <c r="Z251" s="30">
        <v>231.49</v>
      </c>
    </row>
    <row r="252" spans="1:26" ht="9.75" customHeight="1" x14ac:dyDescent="0.2">
      <c r="A252" s="13" t="s">
        <v>131</v>
      </c>
      <c r="B252" s="31" t="s">
        <v>460</v>
      </c>
      <c r="C252" s="14">
        <v>169.77</v>
      </c>
      <c r="D252" s="14">
        <v>167.17</v>
      </c>
      <c r="E252" s="14">
        <v>165.88</v>
      </c>
      <c r="F252" s="14">
        <v>166.69</v>
      </c>
      <c r="G252" s="14">
        <v>167.81</v>
      </c>
      <c r="H252" s="14">
        <v>165.05</v>
      </c>
      <c r="I252" s="14">
        <v>168.33</v>
      </c>
      <c r="J252" s="14">
        <v>166.41</v>
      </c>
      <c r="K252" s="14">
        <v>168.77</v>
      </c>
      <c r="L252" s="14">
        <v>164.98</v>
      </c>
      <c r="M252" s="14">
        <v>165.54</v>
      </c>
      <c r="N252" s="14">
        <v>174.5</v>
      </c>
      <c r="O252" s="14">
        <v>174.96</v>
      </c>
      <c r="P252" s="14">
        <v>171.63</v>
      </c>
      <c r="Q252" s="14">
        <v>178.75</v>
      </c>
      <c r="R252" s="14">
        <v>177.01</v>
      </c>
      <c r="S252" s="30">
        <v>170.78</v>
      </c>
      <c r="T252" s="30">
        <v>175.24</v>
      </c>
      <c r="U252" s="30">
        <v>174.4</v>
      </c>
      <c r="V252" s="30">
        <v>171.76</v>
      </c>
      <c r="W252" s="30">
        <v>198.81</v>
      </c>
      <c r="X252" s="30">
        <v>199.55</v>
      </c>
      <c r="Y252" s="30">
        <v>202.72</v>
      </c>
      <c r="Z252" s="30">
        <v>205.65</v>
      </c>
    </row>
    <row r="253" spans="1:26" ht="9.75" customHeight="1" x14ac:dyDescent="0.2">
      <c r="A253" s="13" t="s">
        <v>322</v>
      </c>
      <c r="B253" s="31" t="s">
        <v>460</v>
      </c>
      <c r="C253" s="14">
        <v>183.17</v>
      </c>
      <c r="D253" s="14">
        <v>176.32</v>
      </c>
      <c r="E253" s="14">
        <v>180.94</v>
      </c>
      <c r="F253" s="14">
        <v>176.15</v>
      </c>
      <c r="G253" s="14">
        <v>172.68</v>
      </c>
      <c r="H253" s="14">
        <v>177.38</v>
      </c>
      <c r="I253" s="14">
        <v>173.45</v>
      </c>
      <c r="J253" s="14">
        <v>176.21</v>
      </c>
      <c r="K253" s="14">
        <v>174.76</v>
      </c>
      <c r="L253" s="14">
        <v>183.32</v>
      </c>
      <c r="M253" s="14">
        <v>174.66</v>
      </c>
      <c r="N253" s="14">
        <v>170.06</v>
      </c>
      <c r="O253" s="14">
        <v>166.21</v>
      </c>
      <c r="P253" s="14">
        <v>173.14</v>
      </c>
      <c r="Q253" s="14">
        <v>173.79</v>
      </c>
      <c r="R253" s="14">
        <v>166.83</v>
      </c>
      <c r="S253" s="30">
        <v>172.87</v>
      </c>
      <c r="T253" s="30">
        <v>167.6</v>
      </c>
      <c r="U253" s="30">
        <v>170.04</v>
      </c>
      <c r="V253" s="30">
        <v>165.65</v>
      </c>
      <c r="W253" s="30">
        <v>171.35</v>
      </c>
      <c r="X253" s="30">
        <v>182.63</v>
      </c>
      <c r="Y253" s="30">
        <v>177.6</v>
      </c>
      <c r="Z253" s="30">
        <v>174.78</v>
      </c>
    </row>
    <row r="254" spans="1:26" ht="9.75" customHeight="1" x14ac:dyDescent="0.2">
      <c r="A254" s="13" t="s">
        <v>323</v>
      </c>
      <c r="B254" s="31" t="s">
        <v>460</v>
      </c>
      <c r="C254" s="14">
        <v>162.97999999999999</v>
      </c>
      <c r="D254" s="14">
        <v>163.31</v>
      </c>
      <c r="E254" s="14">
        <v>163.16999999999999</v>
      </c>
      <c r="F254" s="14">
        <v>161.83000000000001</v>
      </c>
      <c r="G254" s="14">
        <v>176.04</v>
      </c>
      <c r="H254" s="14">
        <v>168.73</v>
      </c>
      <c r="I254" s="14">
        <v>173.21</v>
      </c>
      <c r="J254" s="14">
        <v>177.7</v>
      </c>
      <c r="K254" s="14">
        <v>169.79</v>
      </c>
      <c r="L254" s="14">
        <v>174.44</v>
      </c>
      <c r="M254" s="14">
        <v>173.64</v>
      </c>
      <c r="N254" s="14">
        <v>171.57</v>
      </c>
      <c r="O254" s="14">
        <v>157.19</v>
      </c>
      <c r="P254" s="14">
        <v>153.81</v>
      </c>
      <c r="Q254" s="14">
        <v>152.69</v>
      </c>
      <c r="R254" s="14">
        <v>162.41</v>
      </c>
      <c r="S254" s="30">
        <v>170.73</v>
      </c>
      <c r="T254" s="30">
        <v>162.52000000000001</v>
      </c>
      <c r="U254" s="30">
        <v>161.57</v>
      </c>
      <c r="V254" s="30">
        <v>161.58000000000001</v>
      </c>
      <c r="W254" s="30">
        <v>213.95</v>
      </c>
      <c r="X254" s="30">
        <v>208.81</v>
      </c>
      <c r="Y254" s="30">
        <v>213.7</v>
      </c>
      <c r="Z254" s="30">
        <v>208.72</v>
      </c>
    </row>
    <row r="255" spans="1:26" ht="9.75" customHeight="1" x14ac:dyDescent="0.2">
      <c r="A255" s="13" t="s">
        <v>133</v>
      </c>
      <c r="B255" s="31" t="s">
        <v>460</v>
      </c>
      <c r="C255" s="14">
        <v>171.21</v>
      </c>
      <c r="D255" s="14">
        <v>174.08</v>
      </c>
      <c r="E255" s="14">
        <v>171.08</v>
      </c>
      <c r="F255" s="14">
        <v>167.51</v>
      </c>
      <c r="G255" s="14">
        <v>179.82</v>
      </c>
      <c r="H255" s="14">
        <v>174.61</v>
      </c>
      <c r="I255" s="14">
        <v>180.77</v>
      </c>
      <c r="J255" s="14">
        <v>174.07</v>
      </c>
      <c r="K255" s="14">
        <v>172.57</v>
      </c>
      <c r="L255" s="14">
        <v>176.02</v>
      </c>
      <c r="M255" s="14">
        <v>177.2</v>
      </c>
      <c r="N255" s="14">
        <v>177.2</v>
      </c>
      <c r="O255" s="14">
        <v>199.03</v>
      </c>
      <c r="P255" s="14">
        <v>194.21</v>
      </c>
      <c r="Q255" s="14">
        <v>193.65</v>
      </c>
      <c r="R255" s="14">
        <v>190.93</v>
      </c>
      <c r="S255" s="30">
        <v>195.09</v>
      </c>
      <c r="T255" s="30">
        <v>192.45</v>
      </c>
      <c r="U255" s="30">
        <v>193.38</v>
      </c>
      <c r="V255" s="30">
        <v>191.74</v>
      </c>
      <c r="W255" s="30">
        <v>211.63</v>
      </c>
      <c r="X255" s="30">
        <v>206.56</v>
      </c>
      <c r="Y255" s="30">
        <v>206.56</v>
      </c>
      <c r="Z255" s="30">
        <v>207.28</v>
      </c>
    </row>
    <row r="256" spans="1:26" ht="9.75" customHeight="1" x14ac:dyDescent="0.2">
      <c r="A256" s="13" t="s">
        <v>235</v>
      </c>
      <c r="B256" s="31" t="s">
        <v>460</v>
      </c>
      <c r="C256" s="14">
        <v>151.69</v>
      </c>
      <c r="D256" s="14">
        <v>157.6</v>
      </c>
      <c r="E256" s="14">
        <v>155.41</v>
      </c>
      <c r="F256" s="14">
        <v>154.22999999999999</v>
      </c>
      <c r="G256" s="14">
        <v>172.76</v>
      </c>
      <c r="H256" s="14">
        <v>164.51</v>
      </c>
      <c r="I256" s="14">
        <v>164.91</v>
      </c>
      <c r="J256" s="14">
        <v>166.05</v>
      </c>
      <c r="K256" s="14">
        <v>163.94</v>
      </c>
      <c r="L256" s="14">
        <v>171.44</v>
      </c>
      <c r="M256" s="14">
        <v>178.07</v>
      </c>
      <c r="N256" s="14">
        <v>170.62</v>
      </c>
      <c r="O256" s="14">
        <v>177.39</v>
      </c>
      <c r="P256" s="14">
        <v>182.36</v>
      </c>
      <c r="Q256" s="14">
        <v>173.34</v>
      </c>
      <c r="R256" s="14">
        <v>173.55</v>
      </c>
      <c r="S256" s="30">
        <v>192.84</v>
      </c>
      <c r="T256" s="30">
        <v>176.19</v>
      </c>
      <c r="U256" s="30">
        <v>183.38</v>
      </c>
      <c r="V256" s="30">
        <v>182.64</v>
      </c>
      <c r="W256" s="30">
        <v>199.17</v>
      </c>
      <c r="X256" s="30">
        <v>203.55</v>
      </c>
      <c r="Y256" s="30">
        <v>207.96</v>
      </c>
      <c r="Z256" s="30">
        <v>198.24</v>
      </c>
    </row>
    <row r="257" spans="1:26" ht="9.75" customHeight="1" x14ac:dyDescent="0.2">
      <c r="A257" s="13" t="s">
        <v>137</v>
      </c>
      <c r="B257" s="31" t="s">
        <v>460</v>
      </c>
      <c r="C257" s="14">
        <v>155.62</v>
      </c>
      <c r="D257" s="14">
        <v>156.28</v>
      </c>
      <c r="E257" s="14">
        <v>159.08000000000001</v>
      </c>
      <c r="F257" s="14">
        <v>155.18</v>
      </c>
      <c r="G257" s="14">
        <v>153.86000000000001</v>
      </c>
      <c r="H257" s="14">
        <v>152.52000000000001</v>
      </c>
      <c r="I257" s="14">
        <v>154</v>
      </c>
      <c r="J257" s="14">
        <v>151.97999999999999</v>
      </c>
      <c r="K257" s="14">
        <v>152.31</v>
      </c>
      <c r="L257" s="14">
        <v>152.19999999999999</v>
      </c>
      <c r="M257" s="14">
        <v>151.83000000000001</v>
      </c>
      <c r="N257" s="14">
        <v>152.91999999999999</v>
      </c>
      <c r="O257" s="14">
        <v>163.66</v>
      </c>
      <c r="P257" s="14">
        <v>166.2</v>
      </c>
      <c r="Q257" s="14">
        <v>160.6</v>
      </c>
      <c r="R257" s="14">
        <v>162.25</v>
      </c>
      <c r="S257" s="30">
        <v>162.66999999999999</v>
      </c>
      <c r="T257" s="30">
        <v>162.80000000000001</v>
      </c>
      <c r="U257" s="30">
        <v>163.85</v>
      </c>
      <c r="V257" s="30">
        <v>162.84</v>
      </c>
      <c r="W257" s="30">
        <v>187.94</v>
      </c>
      <c r="X257" s="30">
        <v>191.25</v>
      </c>
      <c r="Y257" s="30">
        <v>190.16</v>
      </c>
      <c r="Z257" s="30">
        <v>184.39</v>
      </c>
    </row>
    <row r="258" spans="1:26" ht="9.75" customHeight="1" x14ac:dyDescent="0.2">
      <c r="A258" s="13" t="s">
        <v>325</v>
      </c>
      <c r="B258" s="31" t="s">
        <v>460</v>
      </c>
      <c r="C258" s="14">
        <v>159.22999999999999</v>
      </c>
      <c r="D258" s="14">
        <v>165.97</v>
      </c>
      <c r="E258" s="14">
        <v>163.09</v>
      </c>
      <c r="F258" s="14">
        <v>161.43</v>
      </c>
      <c r="G258" s="14">
        <v>175.81</v>
      </c>
      <c r="H258" s="14">
        <v>172.64</v>
      </c>
      <c r="I258" s="14">
        <v>175.65</v>
      </c>
      <c r="J258" s="14">
        <v>178.56</v>
      </c>
      <c r="K258" s="14">
        <v>179.33</v>
      </c>
      <c r="L258" s="14">
        <v>174.02</v>
      </c>
      <c r="M258" s="14">
        <v>178.23</v>
      </c>
      <c r="N258" s="14">
        <v>176.48</v>
      </c>
      <c r="O258" s="14">
        <v>188.24</v>
      </c>
      <c r="P258" s="14">
        <v>191.56</v>
      </c>
      <c r="Q258" s="14">
        <v>193.87</v>
      </c>
      <c r="R258" s="14">
        <v>191.24</v>
      </c>
      <c r="S258" s="30">
        <v>184.67</v>
      </c>
      <c r="T258" s="30">
        <v>189.04</v>
      </c>
      <c r="U258" s="30">
        <v>186.29</v>
      </c>
      <c r="V258" s="30">
        <v>190.27</v>
      </c>
      <c r="W258" s="30">
        <v>192.36</v>
      </c>
      <c r="X258" s="30">
        <v>193.46</v>
      </c>
      <c r="Y258" s="30">
        <v>189.71</v>
      </c>
      <c r="Z258" s="30">
        <v>190.45</v>
      </c>
    </row>
    <row r="259" spans="1:26" ht="9.75" customHeight="1" x14ac:dyDescent="0.2">
      <c r="A259" s="13" t="s">
        <v>138</v>
      </c>
      <c r="B259" s="31" t="s">
        <v>460</v>
      </c>
      <c r="C259" s="14">
        <v>187.59</v>
      </c>
      <c r="D259" s="14">
        <v>179.93</v>
      </c>
      <c r="E259" s="14">
        <v>176.12</v>
      </c>
      <c r="F259" s="14">
        <v>177.42</v>
      </c>
      <c r="G259" s="14">
        <v>187.29</v>
      </c>
      <c r="H259" s="14">
        <v>189.66</v>
      </c>
      <c r="I259" s="14">
        <v>186.21</v>
      </c>
      <c r="J259" s="14">
        <v>189.82</v>
      </c>
      <c r="K259" s="14">
        <v>195.01</v>
      </c>
      <c r="L259" s="14">
        <v>193.34</v>
      </c>
      <c r="M259" s="14">
        <v>185.32</v>
      </c>
      <c r="N259" s="14">
        <v>184.99</v>
      </c>
      <c r="O259" s="14">
        <v>168.44</v>
      </c>
      <c r="P259" s="14">
        <v>167.58</v>
      </c>
      <c r="Q259" s="14">
        <v>169.18</v>
      </c>
      <c r="R259" s="14">
        <v>167.83</v>
      </c>
      <c r="S259" s="30">
        <v>174.21</v>
      </c>
      <c r="T259" s="30">
        <v>172.37</v>
      </c>
      <c r="U259" s="30">
        <v>168.49</v>
      </c>
      <c r="V259" s="30">
        <v>170.49</v>
      </c>
      <c r="W259" s="30">
        <v>213.74</v>
      </c>
      <c r="X259" s="30">
        <v>213.7</v>
      </c>
      <c r="Y259" s="30">
        <v>214.32</v>
      </c>
      <c r="Z259" s="30">
        <v>214.83</v>
      </c>
    </row>
    <row r="260" spans="1:26" ht="9.75" customHeight="1" x14ac:dyDescent="0.2">
      <c r="A260" s="13" t="s">
        <v>326</v>
      </c>
      <c r="B260" s="31" t="s">
        <v>460</v>
      </c>
      <c r="C260" s="14">
        <v>175.65</v>
      </c>
      <c r="D260" s="14">
        <v>173.48</v>
      </c>
      <c r="E260" s="14">
        <v>177.45</v>
      </c>
      <c r="F260" s="14">
        <v>178.03</v>
      </c>
      <c r="G260" s="14">
        <v>189.45</v>
      </c>
      <c r="H260" s="14">
        <v>191.97</v>
      </c>
      <c r="I260" s="14">
        <v>192.42</v>
      </c>
      <c r="J260" s="14">
        <v>191.58</v>
      </c>
      <c r="K260" s="14">
        <v>191.68</v>
      </c>
      <c r="L260" s="14">
        <v>190.93</v>
      </c>
      <c r="M260" s="14">
        <v>188.69</v>
      </c>
      <c r="N260" s="14">
        <v>192.31</v>
      </c>
      <c r="O260" s="14">
        <v>192.89</v>
      </c>
      <c r="P260" s="14">
        <v>195.61</v>
      </c>
      <c r="Q260" s="14">
        <v>192.5</v>
      </c>
      <c r="R260" s="14">
        <v>198.47</v>
      </c>
      <c r="S260" s="30">
        <v>187.24</v>
      </c>
      <c r="T260" s="30">
        <v>198.05</v>
      </c>
      <c r="U260" s="30">
        <v>190.71</v>
      </c>
      <c r="V260" s="30">
        <v>190.48</v>
      </c>
      <c r="W260" s="30">
        <v>226.11</v>
      </c>
      <c r="X260" s="30">
        <v>224.59</v>
      </c>
      <c r="Y260" s="30">
        <v>234.13</v>
      </c>
      <c r="Z260" s="30">
        <v>230.59</v>
      </c>
    </row>
    <row r="261" spans="1:26" ht="9.75" customHeight="1" x14ac:dyDescent="0.2">
      <c r="A261" s="13" t="s">
        <v>139</v>
      </c>
      <c r="B261" s="31" t="s">
        <v>460</v>
      </c>
      <c r="C261" s="14">
        <v>163.55000000000001</v>
      </c>
      <c r="D261" s="14">
        <v>161.78</v>
      </c>
      <c r="E261" s="14">
        <v>161.11000000000001</v>
      </c>
      <c r="F261" s="14">
        <v>163.34</v>
      </c>
      <c r="G261" s="14">
        <v>167.14</v>
      </c>
      <c r="H261" s="14">
        <v>167.29</v>
      </c>
      <c r="I261" s="14">
        <v>163.21</v>
      </c>
      <c r="J261" s="14">
        <v>160.44</v>
      </c>
      <c r="K261" s="14">
        <v>165.89</v>
      </c>
      <c r="L261" s="14">
        <v>168.9</v>
      </c>
      <c r="M261" s="14">
        <v>170.75</v>
      </c>
      <c r="N261" s="14">
        <v>167.25</v>
      </c>
      <c r="O261" s="14">
        <v>164.15</v>
      </c>
      <c r="P261" s="14">
        <v>158.4</v>
      </c>
      <c r="Q261" s="14">
        <v>159.75</v>
      </c>
      <c r="R261" s="14">
        <v>160.51</v>
      </c>
      <c r="S261" s="30">
        <v>159.31</v>
      </c>
      <c r="T261" s="30">
        <v>163.18</v>
      </c>
      <c r="U261" s="30">
        <v>158.71</v>
      </c>
      <c r="V261" s="30">
        <v>159.94999999999999</v>
      </c>
      <c r="W261" s="30">
        <v>220.14</v>
      </c>
      <c r="X261" s="30">
        <v>224.66</v>
      </c>
      <c r="Y261" s="30">
        <v>221.8</v>
      </c>
      <c r="Z261" s="30">
        <v>233.27</v>
      </c>
    </row>
    <row r="262" spans="1:26" ht="9.75" customHeight="1" x14ac:dyDescent="0.2">
      <c r="A262" s="13" t="s">
        <v>141</v>
      </c>
      <c r="B262" s="31" t="s">
        <v>460</v>
      </c>
      <c r="C262" s="14">
        <v>175.37</v>
      </c>
      <c r="D262" s="14">
        <v>174.45</v>
      </c>
      <c r="E262" s="14">
        <v>176.13</v>
      </c>
      <c r="F262" s="14">
        <v>175.65</v>
      </c>
      <c r="G262" s="14">
        <v>179.31</v>
      </c>
      <c r="H262" s="14">
        <v>177.72</v>
      </c>
      <c r="I262" s="14">
        <v>179.6</v>
      </c>
      <c r="J262" s="14">
        <v>178.23</v>
      </c>
      <c r="K262" s="14">
        <v>179.36</v>
      </c>
      <c r="L262" s="14">
        <v>182.21</v>
      </c>
      <c r="M262" s="14">
        <v>179.48</v>
      </c>
      <c r="N262" s="14">
        <v>179.58</v>
      </c>
      <c r="O262" s="14">
        <v>191.26</v>
      </c>
      <c r="P262" s="14">
        <v>197.75</v>
      </c>
      <c r="Q262" s="14">
        <v>194.63</v>
      </c>
      <c r="R262" s="14">
        <v>192.4</v>
      </c>
      <c r="S262" s="30">
        <v>192.9</v>
      </c>
      <c r="T262" s="30">
        <v>187.08</v>
      </c>
      <c r="U262" s="30">
        <v>182.67</v>
      </c>
      <c r="V262" s="30">
        <v>188.98</v>
      </c>
      <c r="W262" s="30">
        <v>187.77</v>
      </c>
      <c r="X262" s="30">
        <v>184.87</v>
      </c>
      <c r="Y262" s="30">
        <v>194.67</v>
      </c>
      <c r="Z262" s="30">
        <v>198.57</v>
      </c>
    </row>
    <row r="263" spans="1:26" ht="9.75" customHeight="1" x14ac:dyDescent="0.2">
      <c r="A263" s="13" t="s">
        <v>327</v>
      </c>
      <c r="B263" s="31" t="s">
        <v>460</v>
      </c>
      <c r="C263" s="14">
        <v>183.47</v>
      </c>
      <c r="D263" s="14">
        <v>183.33</v>
      </c>
      <c r="E263" s="14">
        <v>184.25</v>
      </c>
      <c r="F263" s="14">
        <v>187.31</v>
      </c>
      <c r="G263" s="14">
        <v>192.41</v>
      </c>
      <c r="H263" s="14">
        <v>198.18</v>
      </c>
      <c r="I263" s="14">
        <v>196.82</v>
      </c>
      <c r="J263" s="14">
        <v>194.85</v>
      </c>
      <c r="K263" s="14">
        <v>193.45</v>
      </c>
      <c r="L263" s="14">
        <v>194.11</v>
      </c>
      <c r="M263" s="14">
        <v>196.01</v>
      </c>
      <c r="N263" s="14">
        <v>188.4</v>
      </c>
      <c r="O263" s="14">
        <v>192.02</v>
      </c>
      <c r="P263" s="14">
        <v>197.2</v>
      </c>
      <c r="Q263" s="14">
        <v>195.58</v>
      </c>
      <c r="R263" s="14">
        <v>198.09</v>
      </c>
      <c r="S263" s="30">
        <v>187.4</v>
      </c>
      <c r="T263" s="30">
        <v>193.28</v>
      </c>
      <c r="U263" s="30">
        <v>189.68</v>
      </c>
      <c r="V263" s="30">
        <v>190.06</v>
      </c>
      <c r="W263" s="30">
        <v>221.71</v>
      </c>
      <c r="X263" s="30">
        <v>221.56</v>
      </c>
      <c r="Y263" s="30">
        <v>220.68</v>
      </c>
      <c r="Z263" s="30">
        <v>223.67</v>
      </c>
    </row>
    <row r="264" spans="1:26" ht="9.75" customHeight="1" x14ac:dyDescent="0.2">
      <c r="A264" s="13" t="s">
        <v>143</v>
      </c>
      <c r="B264" s="31" t="s">
        <v>460</v>
      </c>
      <c r="C264" s="14">
        <v>154.96</v>
      </c>
      <c r="D264" s="14">
        <v>151.28</v>
      </c>
      <c r="E264" s="14">
        <v>155.06</v>
      </c>
      <c r="F264" s="14">
        <v>152.44999999999999</v>
      </c>
      <c r="G264" s="14">
        <v>189.92</v>
      </c>
      <c r="H264" s="14">
        <v>177.27</v>
      </c>
      <c r="I264" s="14">
        <v>179.54</v>
      </c>
      <c r="J264" s="14">
        <v>178.42</v>
      </c>
      <c r="K264" s="14">
        <v>181.22</v>
      </c>
      <c r="L264" s="14">
        <v>178.18</v>
      </c>
      <c r="M264" s="14">
        <v>178.67</v>
      </c>
      <c r="N264" s="14">
        <v>175.65</v>
      </c>
      <c r="O264" s="14">
        <v>175.62</v>
      </c>
      <c r="P264" s="14">
        <v>175.94</v>
      </c>
      <c r="Q264" s="14">
        <v>176.18</v>
      </c>
      <c r="R264" s="14">
        <v>177.45</v>
      </c>
      <c r="S264" s="30">
        <v>186.64</v>
      </c>
      <c r="T264" s="30">
        <v>184.2</v>
      </c>
      <c r="U264" s="30">
        <v>174.48</v>
      </c>
      <c r="V264" s="30">
        <v>174.89</v>
      </c>
      <c r="W264" s="30">
        <v>206.36</v>
      </c>
      <c r="X264" s="30">
        <v>209.94</v>
      </c>
      <c r="Y264" s="30">
        <v>207.27</v>
      </c>
      <c r="Z264" s="30">
        <v>204.49</v>
      </c>
    </row>
    <row r="265" spans="1:26" ht="9.75" customHeight="1" x14ac:dyDescent="0.2">
      <c r="A265" s="13" t="s">
        <v>144</v>
      </c>
      <c r="B265" s="31" t="s">
        <v>464</v>
      </c>
      <c r="C265" s="14">
        <v>165.14</v>
      </c>
      <c r="D265" s="14">
        <v>160.22</v>
      </c>
      <c r="E265" s="14">
        <v>161.11000000000001</v>
      </c>
      <c r="F265" s="14">
        <v>162.66999999999999</v>
      </c>
      <c r="G265" s="14">
        <v>168.66</v>
      </c>
      <c r="H265" s="14">
        <v>179.05</v>
      </c>
      <c r="I265" s="14">
        <v>179.91</v>
      </c>
      <c r="J265" s="14">
        <v>175.06</v>
      </c>
      <c r="K265" s="14">
        <v>171.33</v>
      </c>
      <c r="L265" s="14">
        <v>174.95</v>
      </c>
      <c r="M265" s="14">
        <v>173.76</v>
      </c>
      <c r="N265" s="14">
        <v>175.14</v>
      </c>
      <c r="O265" s="14">
        <v>174.53</v>
      </c>
      <c r="P265" s="14">
        <v>177.91</v>
      </c>
      <c r="Q265" s="14">
        <v>186.41</v>
      </c>
      <c r="R265" s="14"/>
      <c r="S265" s="30"/>
      <c r="T265" s="30"/>
      <c r="U265" s="30"/>
      <c r="V265" s="30"/>
      <c r="W265" s="30"/>
      <c r="X265" s="30"/>
      <c r="Y265" s="30"/>
      <c r="Z265" s="30"/>
    </row>
    <row r="266" spans="1:26" ht="9.75" customHeight="1" x14ac:dyDescent="0.2">
      <c r="A266" s="13" t="s">
        <v>145</v>
      </c>
      <c r="B266" s="31" t="s">
        <v>460</v>
      </c>
      <c r="C266" s="14">
        <v>180.39</v>
      </c>
      <c r="D266" s="14">
        <v>184.51</v>
      </c>
      <c r="E266" s="14">
        <v>182.32</v>
      </c>
      <c r="F266" s="14">
        <v>178.94</v>
      </c>
      <c r="G266" s="14">
        <v>189.68</v>
      </c>
      <c r="H266" s="14">
        <v>188.38</v>
      </c>
      <c r="I266" s="14">
        <v>190.38</v>
      </c>
      <c r="J266" s="14">
        <v>191.05</v>
      </c>
      <c r="K266" s="14">
        <v>192.58</v>
      </c>
      <c r="L266" s="14">
        <v>192.84</v>
      </c>
      <c r="M266" s="14">
        <v>191.31</v>
      </c>
      <c r="N266" s="14">
        <v>193.34</v>
      </c>
      <c r="O266" s="14">
        <v>188.65</v>
      </c>
      <c r="P266" s="14">
        <v>193.47</v>
      </c>
      <c r="Q266" s="14">
        <v>185.11</v>
      </c>
      <c r="R266" s="14">
        <v>188.77</v>
      </c>
      <c r="S266" s="30">
        <v>184.93</v>
      </c>
      <c r="T266" s="30">
        <v>185.46</v>
      </c>
      <c r="U266" s="30">
        <v>184.09</v>
      </c>
      <c r="V266" s="30">
        <v>181.57</v>
      </c>
      <c r="W266" s="30">
        <v>199.76</v>
      </c>
      <c r="X266" s="30">
        <v>198.25</v>
      </c>
      <c r="Y266" s="30">
        <v>202.22</v>
      </c>
      <c r="Z266" s="30">
        <v>200.16</v>
      </c>
    </row>
    <row r="267" spans="1:26" ht="9.75" customHeight="1" x14ac:dyDescent="0.2">
      <c r="A267" s="13" t="s">
        <v>149</v>
      </c>
      <c r="B267" s="31" t="s">
        <v>460</v>
      </c>
      <c r="C267" s="14">
        <v>197.89</v>
      </c>
      <c r="D267" s="14">
        <v>193.53</v>
      </c>
      <c r="E267" s="14">
        <v>194.95</v>
      </c>
      <c r="F267" s="14">
        <v>191.91</v>
      </c>
      <c r="G267" s="14">
        <v>209.28</v>
      </c>
      <c r="H267" s="14">
        <v>212.33</v>
      </c>
      <c r="I267" s="14">
        <v>206.36</v>
      </c>
      <c r="J267" s="14">
        <v>204.7</v>
      </c>
      <c r="K267" s="14">
        <v>207.16</v>
      </c>
      <c r="L267" s="14">
        <v>200.39</v>
      </c>
      <c r="M267" s="14">
        <v>202.38</v>
      </c>
      <c r="N267" s="14">
        <v>201.91</v>
      </c>
      <c r="O267" s="14">
        <v>206.94</v>
      </c>
      <c r="P267" s="14">
        <v>209.77</v>
      </c>
      <c r="Q267" s="14">
        <v>211.81</v>
      </c>
      <c r="R267" s="14">
        <v>209.8</v>
      </c>
      <c r="S267" s="30">
        <v>211.08</v>
      </c>
      <c r="T267" s="30">
        <v>208.22</v>
      </c>
      <c r="U267" s="30">
        <v>212.67</v>
      </c>
      <c r="V267" s="30">
        <v>210.45</v>
      </c>
      <c r="W267" s="30">
        <v>241.07</v>
      </c>
      <c r="X267" s="30">
        <v>244.49</v>
      </c>
      <c r="Y267" s="30">
        <v>240.25</v>
      </c>
      <c r="Z267" s="30">
        <v>241.4</v>
      </c>
    </row>
    <row r="268" spans="1:26" ht="9.75" customHeight="1" x14ac:dyDescent="0.2">
      <c r="A268" s="13" t="s">
        <v>148</v>
      </c>
      <c r="B268" s="31" t="s">
        <v>460</v>
      </c>
      <c r="C268" s="14">
        <v>184.55</v>
      </c>
      <c r="D268" s="14">
        <v>182.4</v>
      </c>
      <c r="E268" s="14">
        <v>183.92</v>
      </c>
      <c r="F268" s="14">
        <v>180.83</v>
      </c>
      <c r="G268" s="14">
        <v>194.87</v>
      </c>
      <c r="H268" s="14">
        <v>183.17</v>
      </c>
      <c r="I268" s="14">
        <v>182.84</v>
      </c>
      <c r="J268" s="14">
        <v>183.87</v>
      </c>
      <c r="K268" s="14">
        <v>182.56</v>
      </c>
      <c r="L268" s="14">
        <v>186.1</v>
      </c>
      <c r="M268" s="14">
        <v>183.92</v>
      </c>
      <c r="N268" s="14">
        <v>185.66</v>
      </c>
      <c r="O268" s="14">
        <v>201.22</v>
      </c>
      <c r="P268" s="14">
        <v>201.47</v>
      </c>
      <c r="Q268" s="14">
        <v>204.01</v>
      </c>
      <c r="R268" s="14">
        <v>204.78</v>
      </c>
      <c r="S268" s="30">
        <v>203.83</v>
      </c>
      <c r="T268" s="30">
        <v>206.83</v>
      </c>
      <c r="U268" s="30">
        <v>205.75</v>
      </c>
      <c r="V268" s="30">
        <v>199.93</v>
      </c>
      <c r="W268" s="30">
        <v>238.1</v>
      </c>
      <c r="X268" s="30">
        <v>238.64</v>
      </c>
      <c r="Y268" s="30">
        <v>239.63</v>
      </c>
      <c r="Z268" s="30">
        <v>241.39</v>
      </c>
    </row>
    <row r="269" spans="1:26" ht="9.75" customHeight="1" x14ac:dyDescent="0.2">
      <c r="A269" s="13" t="s">
        <v>150</v>
      </c>
      <c r="B269" s="31" t="s">
        <v>460</v>
      </c>
      <c r="C269" s="14">
        <v>154.5</v>
      </c>
      <c r="D269" s="14">
        <v>154.87</v>
      </c>
      <c r="E269" s="14">
        <v>157.07</v>
      </c>
      <c r="F269" s="14">
        <v>153.36000000000001</v>
      </c>
      <c r="G269" s="14">
        <v>154.72999999999999</v>
      </c>
      <c r="H269" s="14">
        <v>157.36000000000001</v>
      </c>
      <c r="I269" s="14">
        <v>160.31</v>
      </c>
      <c r="J269" s="14">
        <v>154.72</v>
      </c>
      <c r="K269" s="14">
        <v>152.96</v>
      </c>
      <c r="L269" s="14">
        <v>155.33000000000001</v>
      </c>
      <c r="M269" s="14">
        <v>158.47</v>
      </c>
      <c r="N269" s="14">
        <v>154.38</v>
      </c>
      <c r="O269" s="14">
        <v>175.58</v>
      </c>
      <c r="P269" s="14">
        <v>173.46</v>
      </c>
      <c r="Q269" s="14">
        <v>168.26</v>
      </c>
      <c r="R269" s="14">
        <v>172.05</v>
      </c>
      <c r="S269" s="30">
        <v>171.76</v>
      </c>
      <c r="T269" s="30">
        <v>166.18</v>
      </c>
      <c r="U269" s="30">
        <v>167.62</v>
      </c>
      <c r="V269" s="30">
        <v>169.47</v>
      </c>
      <c r="W269" s="30">
        <v>195.72</v>
      </c>
      <c r="X269" s="30">
        <v>190.81</v>
      </c>
      <c r="Y269" s="30">
        <v>187.57</v>
      </c>
      <c r="Z269" s="30">
        <v>188.08</v>
      </c>
    </row>
    <row r="270" spans="1:26" ht="9.75" customHeight="1" x14ac:dyDescent="0.2">
      <c r="A270" s="13" t="s">
        <v>236</v>
      </c>
      <c r="B270" s="31" t="s">
        <v>460</v>
      </c>
      <c r="C270" s="14">
        <v>155.15</v>
      </c>
      <c r="D270" s="14">
        <v>154.21</v>
      </c>
      <c r="E270" s="14">
        <v>148.69999999999999</v>
      </c>
      <c r="F270" s="14">
        <v>148.34</v>
      </c>
      <c r="G270" s="14">
        <v>167.32</v>
      </c>
      <c r="H270" s="14">
        <v>174.02</v>
      </c>
      <c r="I270" s="14">
        <v>178.81</v>
      </c>
      <c r="J270" s="14">
        <v>184.46</v>
      </c>
      <c r="K270" s="14">
        <v>176.94</v>
      </c>
      <c r="L270" s="14">
        <v>175.27</v>
      </c>
      <c r="M270" s="14">
        <v>176.67</v>
      </c>
      <c r="N270" s="14">
        <v>174.48</v>
      </c>
      <c r="O270" s="14">
        <v>192.56</v>
      </c>
      <c r="P270" s="14">
        <v>185.62</v>
      </c>
      <c r="Q270" s="14">
        <v>188.23</v>
      </c>
      <c r="R270" s="14">
        <v>185.4</v>
      </c>
      <c r="S270" s="30">
        <v>192.09</v>
      </c>
      <c r="T270" s="30">
        <v>186.04</v>
      </c>
      <c r="U270" s="30">
        <v>184.2</v>
      </c>
      <c r="V270" s="30">
        <v>188.07</v>
      </c>
      <c r="W270" s="30">
        <v>218.56</v>
      </c>
      <c r="X270" s="30">
        <v>217.37</v>
      </c>
      <c r="Y270" s="30">
        <v>225.8</v>
      </c>
      <c r="Z270" s="30">
        <v>230.06</v>
      </c>
    </row>
    <row r="271" spans="1:26" ht="9.75" customHeight="1" x14ac:dyDescent="0.2">
      <c r="A271" s="13" t="s">
        <v>151</v>
      </c>
      <c r="B271" s="31" t="s">
        <v>460</v>
      </c>
      <c r="C271" s="14">
        <v>204.45</v>
      </c>
      <c r="D271" s="14">
        <v>201.38</v>
      </c>
      <c r="E271" s="14">
        <v>198.15</v>
      </c>
      <c r="F271" s="14">
        <v>201.66</v>
      </c>
      <c r="G271" s="14">
        <v>216.45</v>
      </c>
      <c r="H271" s="14">
        <v>208.54</v>
      </c>
      <c r="I271" s="14">
        <v>210.53</v>
      </c>
      <c r="J271" s="14">
        <v>211.69</v>
      </c>
      <c r="K271" s="14">
        <v>206.59</v>
      </c>
      <c r="L271" s="14">
        <v>211.21</v>
      </c>
      <c r="M271" s="14">
        <v>213.06</v>
      </c>
      <c r="N271" s="14">
        <v>211.06</v>
      </c>
      <c r="O271" s="14">
        <v>212.85</v>
      </c>
      <c r="P271" s="14">
        <v>203.18</v>
      </c>
      <c r="Q271" s="14">
        <v>204.06</v>
      </c>
      <c r="R271" s="14">
        <v>211.14</v>
      </c>
      <c r="S271" s="30">
        <v>218.22</v>
      </c>
      <c r="T271" s="30">
        <v>205.71</v>
      </c>
      <c r="U271" s="30">
        <v>208.53</v>
      </c>
      <c r="V271" s="30">
        <v>214.01</v>
      </c>
      <c r="W271" s="30">
        <v>238.8</v>
      </c>
      <c r="X271" s="30">
        <v>236.3</v>
      </c>
      <c r="Y271" s="30">
        <v>233.24</v>
      </c>
      <c r="Z271" s="30">
        <v>234.75</v>
      </c>
    </row>
    <row r="272" spans="1:26" ht="9.75" customHeight="1" x14ac:dyDescent="0.2">
      <c r="A272" s="13" t="s">
        <v>328</v>
      </c>
      <c r="B272" s="31" t="s">
        <v>460</v>
      </c>
      <c r="C272" s="14">
        <v>182.92</v>
      </c>
      <c r="D272" s="14">
        <v>177.08</v>
      </c>
      <c r="E272" s="14">
        <v>177.22</v>
      </c>
      <c r="F272" s="14">
        <v>178.69</v>
      </c>
      <c r="G272" s="14">
        <v>192.41</v>
      </c>
      <c r="H272" s="14">
        <v>192.34</v>
      </c>
      <c r="I272" s="14">
        <v>188.41</v>
      </c>
      <c r="J272" s="14">
        <v>189.88</v>
      </c>
      <c r="K272" s="14">
        <v>188.58</v>
      </c>
      <c r="L272" s="14">
        <v>191.23</v>
      </c>
      <c r="M272" s="14">
        <v>194.66</v>
      </c>
      <c r="N272" s="14">
        <v>191.65</v>
      </c>
      <c r="O272" s="14">
        <v>197.56</v>
      </c>
      <c r="P272" s="14">
        <v>196.76</v>
      </c>
      <c r="Q272" s="14">
        <v>197.79</v>
      </c>
      <c r="R272" s="14">
        <v>196.22</v>
      </c>
      <c r="S272" s="30">
        <v>199.35</v>
      </c>
      <c r="T272" s="30">
        <v>192.74</v>
      </c>
      <c r="U272" s="30">
        <v>195.17</v>
      </c>
      <c r="V272" s="30">
        <v>191.73</v>
      </c>
      <c r="W272" s="30">
        <v>216.5</v>
      </c>
      <c r="X272" s="30">
        <v>218.94</v>
      </c>
      <c r="Y272" s="30">
        <v>219.91</v>
      </c>
      <c r="Z272" s="30">
        <v>221.42</v>
      </c>
    </row>
    <row r="273" spans="1:26" ht="9.75" customHeight="1" x14ac:dyDescent="0.2">
      <c r="A273" s="13" t="s">
        <v>155</v>
      </c>
      <c r="B273" s="31" t="s">
        <v>460</v>
      </c>
      <c r="C273" s="14">
        <v>190.94</v>
      </c>
      <c r="D273" s="14">
        <v>188.69</v>
      </c>
      <c r="E273" s="14">
        <v>190.99</v>
      </c>
      <c r="F273" s="14">
        <v>192</v>
      </c>
      <c r="G273" s="14">
        <v>205.35</v>
      </c>
      <c r="H273" s="14">
        <v>202.18</v>
      </c>
      <c r="I273" s="14">
        <v>203.69</v>
      </c>
      <c r="J273" s="14">
        <v>205.81</v>
      </c>
      <c r="K273" s="14">
        <v>202.18</v>
      </c>
      <c r="L273" s="14">
        <v>200.27</v>
      </c>
      <c r="M273" s="14">
        <v>204.5</v>
      </c>
      <c r="N273" s="14">
        <v>205.22</v>
      </c>
      <c r="O273" s="14">
        <v>201.15</v>
      </c>
      <c r="P273" s="14">
        <v>204.6</v>
      </c>
      <c r="Q273" s="14">
        <v>203.1</v>
      </c>
      <c r="R273" s="14">
        <v>204.15</v>
      </c>
      <c r="S273" s="30">
        <v>206.81</v>
      </c>
      <c r="T273" s="30">
        <v>210.34</v>
      </c>
      <c r="U273" s="30">
        <v>216.55</v>
      </c>
      <c r="V273" s="30">
        <v>206.44</v>
      </c>
      <c r="W273" s="30">
        <v>234.39</v>
      </c>
      <c r="X273" s="30">
        <v>236.95</v>
      </c>
      <c r="Y273" s="30">
        <v>235.34</v>
      </c>
      <c r="Z273" s="30">
        <v>235.82</v>
      </c>
    </row>
    <row r="274" spans="1:26" ht="9.75" customHeight="1" x14ac:dyDescent="0.2">
      <c r="A274" s="13" t="s">
        <v>157</v>
      </c>
      <c r="B274" s="31" t="s">
        <v>460</v>
      </c>
      <c r="C274" s="14">
        <v>138.88999999999999</v>
      </c>
      <c r="D274" s="14">
        <v>136.9</v>
      </c>
      <c r="E274" s="14">
        <v>137.49</v>
      </c>
      <c r="F274" s="14">
        <v>135.91</v>
      </c>
      <c r="G274" s="14">
        <v>143.02000000000001</v>
      </c>
      <c r="H274" s="14">
        <v>145.58000000000001</v>
      </c>
      <c r="I274" s="14">
        <v>147.85</v>
      </c>
      <c r="J274" s="14">
        <v>147.41</v>
      </c>
      <c r="K274" s="14">
        <v>151.41</v>
      </c>
      <c r="L274" s="14">
        <v>145.59</v>
      </c>
      <c r="M274" s="14">
        <v>147.37</v>
      </c>
      <c r="N274" s="14">
        <v>145.28</v>
      </c>
      <c r="O274" s="14">
        <v>151.83000000000001</v>
      </c>
      <c r="P274" s="14">
        <v>154.31</v>
      </c>
      <c r="Q274" s="14">
        <v>155.19999999999999</v>
      </c>
      <c r="R274" s="14">
        <v>151.47999999999999</v>
      </c>
      <c r="S274" s="30">
        <v>155.59</v>
      </c>
      <c r="T274" s="30">
        <v>156.84</v>
      </c>
      <c r="U274" s="30">
        <v>157.19999999999999</v>
      </c>
      <c r="V274" s="30">
        <v>152.91</v>
      </c>
      <c r="W274" s="30">
        <v>183.58</v>
      </c>
      <c r="X274" s="30">
        <v>186.29</v>
      </c>
      <c r="Y274" s="30">
        <v>187.79</v>
      </c>
      <c r="Z274" s="30">
        <v>187.19</v>
      </c>
    </row>
    <row r="275" spans="1:26" ht="9.75" customHeight="1" x14ac:dyDescent="0.2">
      <c r="A275" s="13" t="s">
        <v>329</v>
      </c>
      <c r="B275" s="31" t="s">
        <v>460</v>
      </c>
      <c r="C275" s="14">
        <v>193.12</v>
      </c>
      <c r="D275" s="14">
        <v>197.29</v>
      </c>
      <c r="E275" s="14">
        <v>193.9</v>
      </c>
      <c r="F275" s="14">
        <v>192.72</v>
      </c>
      <c r="G275" s="14">
        <v>191.12</v>
      </c>
      <c r="H275" s="14">
        <v>188.89</v>
      </c>
      <c r="I275" s="14">
        <v>192.62</v>
      </c>
      <c r="J275" s="14">
        <v>193.15</v>
      </c>
      <c r="K275" s="14">
        <v>191.25</v>
      </c>
      <c r="L275" s="14">
        <v>188.98</v>
      </c>
      <c r="M275" s="14">
        <v>190.16</v>
      </c>
      <c r="N275" s="14">
        <v>188.48</v>
      </c>
      <c r="O275" s="14">
        <v>197.22</v>
      </c>
      <c r="P275" s="14">
        <v>194.96</v>
      </c>
      <c r="Q275" s="14">
        <v>196.73</v>
      </c>
      <c r="R275" s="14">
        <v>200.73</v>
      </c>
      <c r="S275" s="30">
        <v>205.17</v>
      </c>
      <c r="T275" s="30">
        <v>199.37</v>
      </c>
      <c r="U275" s="30">
        <v>202.32</v>
      </c>
      <c r="V275" s="30">
        <v>198</v>
      </c>
      <c r="W275" s="30">
        <v>224.59</v>
      </c>
      <c r="X275" s="30">
        <v>222.74</v>
      </c>
      <c r="Y275" s="30">
        <v>223.18</v>
      </c>
      <c r="Z275" s="30">
        <v>225.55</v>
      </c>
    </row>
    <row r="276" spans="1:26" ht="9.75" customHeight="1" x14ac:dyDescent="0.2">
      <c r="A276" s="13" t="s">
        <v>158</v>
      </c>
      <c r="B276" s="31" t="s">
        <v>460</v>
      </c>
      <c r="C276" s="14">
        <v>161.36000000000001</v>
      </c>
      <c r="D276" s="14">
        <v>163.11000000000001</v>
      </c>
      <c r="E276" s="14">
        <v>161.12</v>
      </c>
      <c r="F276" s="14">
        <v>161.03</v>
      </c>
      <c r="G276" s="14">
        <v>168.68</v>
      </c>
      <c r="H276" s="14">
        <v>171.17</v>
      </c>
      <c r="I276" s="14">
        <v>174.43</v>
      </c>
      <c r="J276" s="14">
        <v>175.35</v>
      </c>
      <c r="K276" s="14">
        <v>176.42</v>
      </c>
      <c r="L276" s="14">
        <v>175.65</v>
      </c>
      <c r="M276" s="14">
        <v>174.55</v>
      </c>
      <c r="N276" s="14">
        <v>175</v>
      </c>
      <c r="O276" s="14">
        <v>174.9</v>
      </c>
      <c r="P276" s="14">
        <v>173.71</v>
      </c>
      <c r="Q276" s="14">
        <v>171.92</v>
      </c>
      <c r="R276" s="14">
        <v>173.72</v>
      </c>
      <c r="S276" s="30">
        <v>174.33</v>
      </c>
      <c r="T276" s="30">
        <v>177.25</v>
      </c>
      <c r="U276" s="30">
        <v>172.9</v>
      </c>
      <c r="V276" s="30">
        <v>172.07</v>
      </c>
      <c r="W276" s="30">
        <v>199.06</v>
      </c>
      <c r="X276" s="30">
        <v>200.35</v>
      </c>
      <c r="Y276" s="30">
        <v>201.36</v>
      </c>
      <c r="Z276" s="30">
        <v>201.36</v>
      </c>
    </row>
    <row r="277" spans="1:26" ht="9.75" customHeight="1" x14ac:dyDescent="0.2">
      <c r="A277" s="13" t="s">
        <v>159</v>
      </c>
      <c r="B277" s="31" t="s">
        <v>460</v>
      </c>
      <c r="C277" s="14">
        <v>156.72999999999999</v>
      </c>
      <c r="D277" s="14">
        <v>157.82</v>
      </c>
      <c r="E277" s="14">
        <v>162.29</v>
      </c>
      <c r="F277" s="14">
        <v>160.72999999999999</v>
      </c>
      <c r="G277" s="14">
        <v>176.48</v>
      </c>
      <c r="H277" s="14">
        <v>178.05</v>
      </c>
      <c r="I277" s="14">
        <v>168.05</v>
      </c>
      <c r="J277" s="14">
        <v>171.34</v>
      </c>
      <c r="K277" s="14">
        <v>176.67</v>
      </c>
      <c r="L277" s="14">
        <v>175.25</v>
      </c>
      <c r="M277" s="14">
        <v>174.54</v>
      </c>
      <c r="N277" s="14">
        <v>173.38</v>
      </c>
      <c r="O277" s="14">
        <v>163.5</v>
      </c>
      <c r="P277" s="14">
        <v>162.26</v>
      </c>
      <c r="Q277" s="14">
        <v>161.11000000000001</v>
      </c>
      <c r="R277" s="14">
        <v>162.41999999999999</v>
      </c>
      <c r="S277" s="30">
        <v>161.72999999999999</v>
      </c>
      <c r="T277" s="30">
        <v>157</v>
      </c>
      <c r="U277" s="30">
        <v>159.27000000000001</v>
      </c>
      <c r="V277" s="30">
        <v>153.6</v>
      </c>
      <c r="W277" s="30">
        <v>168.31</v>
      </c>
      <c r="X277" s="30">
        <v>179</v>
      </c>
      <c r="Y277" s="30">
        <v>175.23</v>
      </c>
      <c r="Z277" s="30">
        <v>182.45</v>
      </c>
    </row>
    <row r="278" spans="1:26" ht="9.75" customHeight="1" x14ac:dyDescent="0.2">
      <c r="A278" s="13" t="s">
        <v>160</v>
      </c>
      <c r="B278" s="31" t="s">
        <v>460</v>
      </c>
      <c r="C278" s="14">
        <v>147.85</v>
      </c>
      <c r="D278" s="14">
        <v>149.41999999999999</v>
      </c>
      <c r="E278" s="14">
        <v>147.35</v>
      </c>
      <c r="F278" s="14">
        <v>144.86000000000001</v>
      </c>
      <c r="G278" s="14">
        <v>141.87</v>
      </c>
      <c r="H278" s="14">
        <v>144.53</v>
      </c>
      <c r="I278" s="14">
        <v>144.19</v>
      </c>
      <c r="J278" s="14">
        <v>145.57</v>
      </c>
      <c r="K278" s="14">
        <v>145.16999999999999</v>
      </c>
      <c r="L278" s="14">
        <v>143</v>
      </c>
      <c r="M278" s="14">
        <v>145.44999999999999</v>
      </c>
      <c r="N278" s="14">
        <v>143.11000000000001</v>
      </c>
      <c r="O278" s="14">
        <v>148.05000000000001</v>
      </c>
      <c r="P278" s="14">
        <v>147.87</v>
      </c>
      <c r="Q278" s="14">
        <v>151.49</v>
      </c>
      <c r="R278" s="14">
        <v>152.29</v>
      </c>
      <c r="S278" s="30">
        <v>145.38</v>
      </c>
      <c r="T278" s="30">
        <v>148.74</v>
      </c>
      <c r="U278" s="30">
        <v>153.66999999999999</v>
      </c>
      <c r="V278" s="30">
        <v>155.43</v>
      </c>
      <c r="W278" s="30">
        <v>184.01</v>
      </c>
      <c r="X278" s="30">
        <v>183.67</v>
      </c>
      <c r="Y278" s="30">
        <v>183.42</v>
      </c>
      <c r="Z278" s="30">
        <v>182.97</v>
      </c>
    </row>
    <row r="279" spans="1:26" ht="9.75" customHeight="1" x14ac:dyDescent="0.2">
      <c r="A279" s="13" t="s">
        <v>163</v>
      </c>
      <c r="B279" s="31" t="s">
        <v>460</v>
      </c>
      <c r="C279" s="14">
        <v>174.58</v>
      </c>
      <c r="D279" s="14">
        <v>173</v>
      </c>
      <c r="E279" s="14">
        <v>174.35</v>
      </c>
      <c r="F279" s="14">
        <v>170.63</v>
      </c>
      <c r="G279" s="14">
        <v>178.57</v>
      </c>
      <c r="H279" s="14">
        <v>180.52</v>
      </c>
      <c r="I279" s="14">
        <v>184.28</v>
      </c>
      <c r="J279" s="14">
        <v>177.05</v>
      </c>
      <c r="K279" s="14">
        <v>180.33</v>
      </c>
      <c r="L279" s="14">
        <v>182.84</v>
      </c>
      <c r="M279" s="14">
        <v>182.89</v>
      </c>
      <c r="N279" s="14">
        <v>182.19</v>
      </c>
      <c r="O279" s="14">
        <v>186.98</v>
      </c>
      <c r="P279" s="14">
        <v>188.2</v>
      </c>
      <c r="Q279" s="14">
        <v>185.24</v>
      </c>
      <c r="R279" s="14">
        <v>186.9</v>
      </c>
      <c r="S279" s="30">
        <v>196.3</v>
      </c>
      <c r="T279" s="30">
        <v>185.09</v>
      </c>
      <c r="U279" s="30">
        <v>186.03</v>
      </c>
      <c r="V279" s="30">
        <v>186.33</v>
      </c>
      <c r="W279" s="30">
        <v>206.42</v>
      </c>
      <c r="X279" s="30">
        <v>203.81</v>
      </c>
      <c r="Y279" s="30">
        <v>200.73</v>
      </c>
      <c r="Z279" s="30">
        <v>210.02</v>
      </c>
    </row>
    <row r="280" spans="1:26" ht="9.75" customHeight="1" x14ac:dyDescent="0.2">
      <c r="A280" s="13" t="s">
        <v>164</v>
      </c>
      <c r="B280" s="31" t="s">
        <v>460</v>
      </c>
      <c r="C280" s="14">
        <v>171.84</v>
      </c>
      <c r="D280" s="14">
        <v>173.91</v>
      </c>
      <c r="E280" s="14">
        <v>173.91</v>
      </c>
      <c r="F280" s="14">
        <v>174.03</v>
      </c>
      <c r="G280" s="14">
        <v>177.74</v>
      </c>
      <c r="H280" s="14">
        <v>177.22</v>
      </c>
      <c r="I280" s="14">
        <v>181.18</v>
      </c>
      <c r="J280" s="14">
        <v>180.86</v>
      </c>
      <c r="K280" s="14">
        <v>180.65</v>
      </c>
      <c r="L280" s="14">
        <v>181.55</v>
      </c>
      <c r="M280" s="14">
        <v>182.3</v>
      </c>
      <c r="N280" s="14">
        <v>181.3</v>
      </c>
      <c r="O280" s="14">
        <v>190.77</v>
      </c>
      <c r="P280" s="14">
        <v>186.51</v>
      </c>
      <c r="Q280" s="14">
        <v>187.28</v>
      </c>
      <c r="R280" s="14">
        <v>183.18</v>
      </c>
      <c r="S280" s="30">
        <v>185.49</v>
      </c>
      <c r="T280" s="30">
        <v>178.54</v>
      </c>
      <c r="U280" s="30">
        <v>179.85</v>
      </c>
      <c r="V280" s="30">
        <v>184.76</v>
      </c>
      <c r="W280" s="30">
        <v>213.08</v>
      </c>
      <c r="X280" s="30">
        <v>214.71</v>
      </c>
      <c r="Y280" s="30">
        <v>212.27</v>
      </c>
      <c r="Z280" s="30">
        <v>214.75</v>
      </c>
    </row>
    <row r="281" spans="1:26" ht="9.75" customHeight="1" x14ac:dyDescent="0.2">
      <c r="A281" s="13" t="s">
        <v>165</v>
      </c>
      <c r="B281" s="31" t="s">
        <v>460</v>
      </c>
      <c r="C281" s="14">
        <v>151.69999999999999</v>
      </c>
      <c r="D281" s="14">
        <v>157.03</v>
      </c>
      <c r="E281" s="14">
        <v>152.02000000000001</v>
      </c>
      <c r="F281" s="14">
        <v>150.47999999999999</v>
      </c>
      <c r="G281" s="14">
        <v>157.86000000000001</v>
      </c>
      <c r="H281" s="14">
        <v>159.09</v>
      </c>
      <c r="I281" s="14">
        <v>157.94999999999999</v>
      </c>
      <c r="J281" s="14">
        <v>158.11000000000001</v>
      </c>
      <c r="K281" s="14">
        <v>161.5</v>
      </c>
      <c r="L281" s="14">
        <v>162.59</v>
      </c>
      <c r="M281" s="14">
        <v>160.24</v>
      </c>
      <c r="N281" s="14">
        <v>165.26</v>
      </c>
      <c r="O281" s="14">
        <v>147.66</v>
      </c>
      <c r="P281" s="14">
        <v>152.32</v>
      </c>
      <c r="Q281" s="14">
        <v>150.77000000000001</v>
      </c>
      <c r="R281" s="14">
        <v>148.22999999999999</v>
      </c>
      <c r="S281" s="30">
        <v>145.94</v>
      </c>
      <c r="T281" s="30">
        <v>149.47</v>
      </c>
      <c r="U281" s="30">
        <v>144.69999999999999</v>
      </c>
      <c r="V281" s="30">
        <v>147.74</v>
      </c>
      <c r="W281" s="30">
        <v>210.55</v>
      </c>
      <c r="X281" s="30">
        <v>203.79</v>
      </c>
      <c r="Y281" s="30">
        <v>204.05</v>
      </c>
      <c r="Z281" s="30">
        <v>207.07</v>
      </c>
    </row>
    <row r="282" spans="1:26" ht="9.75" customHeight="1" x14ac:dyDescent="0.2">
      <c r="A282" s="13" t="s">
        <v>166</v>
      </c>
      <c r="B282" s="31" t="s">
        <v>460</v>
      </c>
      <c r="C282" s="14">
        <v>136.22999999999999</v>
      </c>
      <c r="D282" s="14">
        <v>132</v>
      </c>
      <c r="E282" s="14">
        <v>140.87</v>
      </c>
      <c r="F282" s="14">
        <v>140.66999999999999</v>
      </c>
      <c r="G282" s="14">
        <v>154.51</v>
      </c>
      <c r="H282" s="14">
        <v>157.97</v>
      </c>
      <c r="I282" s="14">
        <v>158.58000000000001</v>
      </c>
      <c r="J282" s="14">
        <v>153.88</v>
      </c>
      <c r="K282" s="14">
        <v>154.38999999999999</v>
      </c>
      <c r="L282" s="14">
        <v>157.91999999999999</v>
      </c>
      <c r="M282" s="14">
        <v>166.75</v>
      </c>
      <c r="N282" s="14">
        <v>155.5</v>
      </c>
      <c r="O282" s="14">
        <v>160.07</v>
      </c>
      <c r="P282" s="14">
        <v>166.81</v>
      </c>
      <c r="Q282" s="14">
        <v>159.03</v>
      </c>
      <c r="R282" s="14">
        <v>159.02000000000001</v>
      </c>
      <c r="S282" s="30">
        <v>167.38</v>
      </c>
      <c r="T282" s="30">
        <v>148.55000000000001</v>
      </c>
      <c r="U282" s="30">
        <v>150.91999999999999</v>
      </c>
      <c r="V282" s="30">
        <v>164.94</v>
      </c>
      <c r="W282" s="30">
        <v>208.47</v>
      </c>
      <c r="X282" s="30">
        <v>201.52</v>
      </c>
      <c r="Y282" s="30">
        <v>204.2</v>
      </c>
      <c r="Z282" s="30">
        <v>192.15</v>
      </c>
    </row>
    <row r="283" spans="1:26" ht="9.75" customHeight="1" x14ac:dyDescent="0.2">
      <c r="A283" s="13" t="s">
        <v>330</v>
      </c>
      <c r="B283" s="31" t="s">
        <v>460</v>
      </c>
      <c r="C283" s="14">
        <v>141.82</v>
      </c>
      <c r="D283" s="14">
        <v>151.78</v>
      </c>
      <c r="E283" s="14">
        <v>149.27000000000001</v>
      </c>
      <c r="F283" s="14">
        <v>152.71</v>
      </c>
      <c r="G283" s="14">
        <v>163.26</v>
      </c>
      <c r="H283" s="14">
        <v>154.96</v>
      </c>
      <c r="I283" s="14">
        <v>170.73</v>
      </c>
      <c r="J283" s="14">
        <v>159.15</v>
      </c>
      <c r="K283" s="14">
        <v>163.97</v>
      </c>
      <c r="L283" s="14">
        <v>158.61000000000001</v>
      </c>
      <c r="M283" s="14">
        <v>159.71</v>
      </c>
      <c r="N283" s="14">
        <v>162.88</v>
      </c>
      <c r="O283" s="14">
        <v>160.44999999999999</v>
      </c>
      <c r="P283" s="14">
        <v>155.07</v>
      </c>
      <c r="Q283" s="14">
        <v>157.04</v>
      </c>
      <c r="R283" s="14">
        <v>164.32</v>
      </c>
      <c r="S283" s="30">
        <v>170.9</v>
      </c>
      <c r="T283" s="30">
        <v>171.2</v>
      </c>
      <c r="U283" s="30">
        <v>176.11</v>
      </c>
      <c r="V283" s="30">
        <v>164.72</v>
      </c>
      <c r="W283" s="30">
        <v>192.68</v>
      </c>
      <c r="X283" s="30">
        <v>192.8</v>
      </c>
      <c r="Y283" s="30">
        <v>186.6</v>
      </c>
      <c r="Z283" s="30">
        <v>189.32</v>
      </c>
    </row>
    <row r="284" spans="1:26" ht="9.75" customHeight="1" x14ac:dyDescent="0.2">
      <c r="A284" s="13" t="s">
        <v>168</v>
      </c>
      <c r="B284" s="31" t="s">
        <v>460</v>
      </c>
      <c r="C284" s="14">
        <v>152.12</v>
      </c>
      <c r="D284" s="14">
        <v>154.66</v>
      </c>
      <c r="E284" s="14">
        <v>157.96</v>
      </c>
      <c r="F284" s="14">
        <v>154.96</v>
      </c>
      <c r="G284" s="14">
        <v>173.69</v>
      </c>
      <c r="H284" s="14">
        <v>175.23</v>
      </c>
      <c r="I284" s="14">
        <v>187.89</v>
      </c>
      <c r="J284" s="14">
        <v>180.24</v>
      </c>
      <c r="K284" s="14">
        <v>178.89</v>
      </c>
      <c r="L284" s="14">
        <v>173.74</v>
      </c>
      <c r="M284" s="14">
        <v>175.96</v>
      </c>
      <c r="N284" s="14">
        <v>179.14</v>
      </c>
      <c r="O284" s="14">
        <v>169.39</v>
      </c>
      <c r="P284" s="14">
        <v>171.43</v>
      </c>
      <c r="Q284" s="14">
        <v>175.92</v>
      </c>
      <c r="R284" s="14">
        <v>164.64</v>
      </c>
      <c r="S284" s="30">
        <v>167.28</v>
      </c>
      <c r="T284" s="30">
        <v>171.46</v>
      </c>
      <c r="U284" s="30">
        <v>169.61</v>
      </c>
      <c r="V284" s="30">
        <v>168.15</v>
      </c>
      <c r="W284" s="30">
        <v>201.34</v>
      </c>
      <c r="X284" s="30">
        <v>204.03</v>
      </c>
      <c r="Y284" s="30">
        <v>201.26</v>
      </c>
      <c r="Z284" s="30">
        <v>205.45</v>
      </c>
    </row>
    <row r="285" spans="1:26" ht="9.75" customHeight="1" x14ac:dyDescent="0.2">
      <c r="A285" s="13" t="s">
        <v>170</v>
      </c>
      <c r="B285" s="31" t="s">
        <v>460</v>
      </c>
      <c r="C285" s="14">
        <v>192.67</v>
      </c>
      <c r="D285" s="14">
        <v>189.73</v>
      </c>
      <c r="E285" s="14">
        <v>191.38</v>
      </c>
      <c r="F285" s="14">
        <v>196.6</v>
      </c>
      <c r="G285" s="14">
        <v>202.61</v>
      </c>
      <c r="H285" s="14">
        <v>209.23</v>
      </c>
      <c r="I285" s="14">
        <v>204.42</v>
      </c>
      <c r="J285" s="14">
        <v>201.51</v>
      </c>
      <c r="K285" s="14">
        <v>204.58</v>
      </c>
      <c r="L285" s="14">
        <v>203.85</v>
      </c>
      <c r="M285" s="14">
        <v>205.28</v>
      </c>
      <c r="N285" s="14">
        <v>199.66</v>
      </c>
      <c r="O285" s="14">
        <v>194.52</v>
      </c>
      <c r="P285" s="14">
        <v>193.39</v>
      </c>
      <c r="Q285" s="14">
        <v>193.81</v>
      </c>
      <c r="R285" s="14">
        <v>197.7</v>
      </c>
      <c r="S285" s="30">
        <v>195.04</v>
      </c>
      <c r="T285" s="30">
        <v>193.19</v>
      </c>
      <c r="U285" s="30">
        <v>193.08</v>
      </c>
      <c r="V285" s="30">
        <v>201.68</v>
      </c>
      <c r="W285" s="30">
        <v>241.16</v>
      </c>
      <c r="X285" s="30">
        <v>233.92</v>
      </c>
      <c r="Y285" s="30">
        <v>232.14</v>
      </c>
      <c r="Z285" s="30">
        <v>230.05</v>
      </c>
    </row>
    <row r="286" spans="1:26" ht="9.75" customHeight="1" x14ac:dyDescent="0.2">
      <c r="A286" s="13" t="s">
        <v>331</v>
      </c>
      <c r="B286" s="31" t="s">
        <v>460</v>
      </c>
      <c r="C286" s="14">
        <v>183.17</v>
      </c>
      <c r="D286" s="14">
        <v>188.71</v>
      </c>
      <c r="E286" s="14">
        <v>185.4</v>
      </c>
      <c r="F286" s="14">
        <v>184.14</v>
      </c>
      <c r="G286" s="14">
        <v>185.53</v>
      </c>
      <c r="H286" s="14">
        <v>185.27</v>
      </c>
      <c r="I286" s="14">
        <v>184.89</v>
      </c>
      <c r="J286" s="14">
        <v>188.01</v>
      </c>
      <c r="K286" s="14">
        <v>183.88</v>
      </c>
      <c r="L286" s="14">
        <v>179.96</v>
      </c>
      <c r="M286" s="14">
        <v>182.93</v>
      </c>
      <c r="N286" s="14">
        <v>183.75</v>
      </c>
      <c r="O286" s="14">
        <v>190.05</v>
      </c>
      <c r="P286" s="14">
        <v>193.79</v>
      </c>
      <c r="Q286" s="14">
        <v>187.26</v>
      </c>
      <c r="R286" s="14">
        <v>195.95</v>
      </c>
      <c r="S286" s="30">
        <v>190.96</v>
      </c>
      <c r="T286" s="30">
        <v>193.03</v>
      </c>
      <c r="U286" s="30">
        <v>197.07</v>
      </c>
      <c r="V286" s="30">
        <v>192.27</v>
      </c>
      <c r="W286" s="30">
        <v>222.6</v>
      </c>
      <c r="X286" s="30">
        <v>218.12</v>
      </c>
      <c r="Y286" s="30">
        <v>220.31</v>
      </c>
      <c r="Z286" s="30">
        <v>218.51</v>
      </c>
    </row>
    <row r="287" spans="1:26" ht="9.75" customHeight="1" x14ac:dyDescent="0.2">
      <c r="A287" s="13" t="s">
        <v>171</v>
      </c>
      <c r="B287" s="31" t="s">
        <v>460</v>
      </c>
      <c r="C287" s="14">
        <v>184.13</v>
      </c>
      <c r="D287" s="14">
        <v>188.45</v>
      </c>
      <c r="E287" s="14">
        <v>188.23</v>
      </c>
      <c r="F287" s="14">
        <v>190.07</v>
      </c>
      <c r="G287" s="14">
        <v>193.97</v>
      </c>
      <c r="H287" s="14">
        <v>193.24</v>
      </c>
      <c r="I287" s="14">
        <v>197.6</v>
      </c>
      <c r="J287" s="14">
        <v>191.98</v>
      </c>
      <c r="K287" s="14">
        <v>193.24</v>
      </c>
      <c r="L287" s="14">
        <v>192.79</v>
      </c>
      <c r="M287" s="14">
        <v>195.69</v>
      </c>
      <c r="N287" s="14">
        <v>196</v>
      </c>
      <c r="O287" s="14">
        <v>205.39</v>
      </c>
      <c r="P287" s="14">
        <v>206.51</v>
      </c>
      <c r="Q287" s="14">
        <v>207.11</v>
      </c>
      <c r="R287" s="14">
        <v>212.15</v>
      </c>
      <c r="S287" s="30">
        <v>214.5</v>
      </c>
      <c r="T287" s="30">
        <v>204.86</v>
      </c>
      <c r="U287" s="30">
        <v>205.77</v>
      </c>
      <c r="V287" s="30">
        <v>209.16</v>
      </c>
      <c r="W287" s="30">
        <v>239.07</v>
      </c>
      <c r="X287" s="30">
        <v>238.18</v>
      </c>
      <c r="Y287" s="30">
        <v>230.28</v>
      </c>
      <c r="Z287" s="30">
        <v>248.59</v>
      </c>
    </row>
    <row r="288" spans="1:26" ht="9.75" customHeight="1" x14ac:dyDescent="0.2">
      <c r="A288" s="13" t="s">
        <v>174</v>
      </c>
      <c r="B288" s="31" t="s">
        <v>460</v>
      </c>
      <c r="C288" s="14">
        <v>161.25</v>
      </c>
      <c r="D288" s="14">
        <v>163.98</v>
      </c>
      <c r="E288" s="14">
        <v>164.82</v>
      </c>
      <c r="F288" s="14">
        <v>164.87</v>
      </c>
      <c r="G288" s="14">
        <v>181.33</v>
      </c>
      <c r="H288" s="14">
        <v>182.97</v>
      </c>
      <c r="I288" s="14">
        <v>178.7</v>
      </c>
      <c r="J288" s="14">
        <v>183.38</v>
      </c>
      <c r="K288" s="14">
        <v>182.44</v>
      </c>
      <c r="L288" s="14">
        <v>183.53</v>
      </c>
      <c r="M288" s="14">
        <v>184.9</v>
      </c>
      <c r="N288" s="14">
        <v>184.45</v>
      </c>
      <c r="O288" s="14">
        <v>192.67</v>
      </c>
      <c r="P288" s="14">
        <v>189.36</v>
      </c>
      <c r="Q288" s="14">
        <v>187.75</v>
      </c>
      <c r="R288" s="14">
        <v>190.73</v>
      </c>
      <c r="S288" s="30">
        <v>187.38</v>
      </c>
      <c r="T288" s="30">
        <v>187.3</v>
      </c>
      <c r="U288" s="30">
        <v>190.57</v>
      </c>
      <c r="V288" s="30">
        <v>187.31</v>
      </c>
      <c r="W288" s="30">
        <v>215.32</v>
      </c>
      <c r="X288" s="30">
        <v>218.46</v>
      </c>
      <c r="Y288" s="30">
        <v>217.35</v>
      </c>
      <c r="Z288" s="30">
        <v>219.78</v>
      </c>
    </row>
    <row r="289" spans="1:26" ht="9.75" customHeight="1" x14ac:dyDescent="0.2">
      <c r="A289" s="13" t="s">
        <v>176</v>
      </c>
      <c r="B289" s="31" t="s">
        <v>460</v>
      </c>
      <c r="C289" s="14">
        <v>204.1</v>
      </c>
      <c r="D289" s="14">
        <v>202.72</v>
      </c>
      <c r="E289" s="14">
        <v>205.94</v>
      </c>
      <c r="F289" s="14">
        <v>209.26</v>
      </c>
      <c r="G289" s="14">
        <v>212.07</v>
      </c>
      <c r="H289" s="14">
        <v>220.5</v>
      </c>
      <c r="I289" s="14">
        <v>210.15</v>
      </c>
      <c r="J289" s="14">
        <v>202.7</v>
      </c>
      <c r="K289" s="14">
        <v>205.26</v>
      </c>
      <c r="L289" s="14">
        <v>210.92</v>
      </c>
      <c r="M289" s="14">
        <v>210.2</v>
      </c>
      <c r="N289" s="14">
        <v>211.31</v>
      </c>
      <c r="O289" s="14">
        <v>215.9</v>
      </c>
      <c r="P289" s="14">
        <v>212.66</v>
      </c>
      <c r="Q289" s="14">
        <v>207.37</v>
      </c>
      <c r="R289" s="14">
        <v>211.46</v>
      </c>
      <c r="S289" s="30">
        <v>211.6</v>
      </c>
      <c r="T289" s="30">
        <v>215.69</v>
      </c>
      <c r="U289" s="30">
        <v>208.72</v>
      </c>
      <c r="V289" s="30">
        <v>211</v>
      </c>
      <c r="W289" s="30"/>
      <c r="X289" s="30"/>
      <c r="Y289" s="30"/>
      <c r="Z289" s="30"/>
    </row>
    <row r="290" spans="1:26" ht="9.75" customHeight="1" x14ac:dyDescent="0.2">
      <c r="A290" s="13" t="s">
        <v>178</v>
      </c>
      <c r="B290" s="31" t="s">
        <v>460</v>
      </c>
      <c r="C290" s="14">
        <v>164.92</v>
      </c>
      <c r="D290" s="14">
        <v>167.73</v>
      </c>
      <c r="E290" s="14">
        <v>158.43</v>
      </c>
      <c r="F290" s="14">
        <v>162.38999999999999</v>
      </c>
      <c r="G290" s="14">
        <v>160.01</v>
      </c>
      <c r="H290" s="14">
        <v>159.4</v>
      </c>
      <c r="I290" s="14">
        <v>157.72999999999999</v>
      </c>
      <c r="J290" s="14">
        <v>162.03</v>
      </c>
      <c r="K290" s="14">
        <v>159.80000000000001</v>
      </c>
      <c r="L290" s="14">
        <v>161.22999999999999</v>
      </c>
      <c r="M290" s="14">
        <v>157.86000000000001</v>
      </c>
      <c r="N290" s="14">
        <v>157.66</v>
      </c>
      <c r="O290" s="14">
        <v>167.97</v>
      </c>
      <c r="P290" s="14">
        <v>163.91</v>
      </c>
      <c r="Q290" s="14">
        <v>165.91</v>
      </c>
      <c r="R290" s="14">
        <v>165.48</v>
      </c>
      <c r="S290" s="30">
        <v>184.59</v>
      </c>
      <c r="T290" s="30">
        <v>166.08</v>
      </c>
      <c r="U290" s="30">
        <v>177.65</v>
      </c>
      <c r="V290" s="30">
        <v>160.96</v>
      </c>
      <c r="W290" s="30">
        <v>179.79</v>
      </c>
      <c r="X290" s="30">
        <v>181.03</v>
      </c>
      <c r="Y290" s="30">
        <v>189.9</v>
      </c>
      <c r="Z290" s="30">
        <v>192.28</v>
      </c>
    </row>
    <row r="291" spans="1:26" ht="9.75" customHeight="1" x14ac:dyDescent="0.2">
      <c r="A291" s="13" t="s">
        <v>332</v>
      </c>
      <c r="B291" s="31" t="s">
        <v>460</v>
      </c>
      <c r="C291" s="14">
        <v>176.17</v>
      </c>
      <c r="D291" s="14">
        <v>178.19</v>
      </c>
      <c r="E291" s="14">
        <v>176.36</v>
      </c>
      <c r="F291" s="14">
        <v>176.07</v>
      </c>
      <c r="G291" s="14">
        <v>198.83</v>
      </c>
      <c r="H291" s="14">
        <v>201.92</v>
      </c>
      <c r="I291" s="14">
        <v>201.13</v>
      </c>
      <c r="J291" s="14">
        <v>199.35</v>
      </c>
      <c r="K291" s="14">
        <v>201.11</v>
      </c>
      <c r="L291" s="14">
        <v>195.64</v>
      </c>
      <c r="M291" s="14">
        <v>197.3</v>
      </c>
      <c r="N291" s="14">
        <v>195.48</v>
      </c>
      <c r="O291" s="14">
        <v>202.82</v>
      </c>
      <c r="P291" s="14">
        <v>204.21</v>
      </c>
      <c r="Q291" s="14">
        <v>202.66</v>
      </c>
      <c r="R291" s="14">
        <v>196.37</v>
      </c>
      <c r="S291" s="30">
        <v>204.79</v>
      </c>
      <c r="T291" s="30">
        <v>197.84</v>
      </c>
      <c r="U291" s="30">
        <v>199.27</v>
      </c>
      <c r="V291" s="30">
        <v>210.61</v>
      </c>
      <c r="W291" s="30">
        <v>240.7</v>
      </c>
      <c r="X291" s="30">
        <v>235.06</v>
      </c>
      <c r="Y291" s="30">
        <v>231.28</v>
      </c>
      <c r="Z291" s="30">
        <v>229.64</v>
      </c>
    </row>
    <row r="292" spans="1:26" ht="9.75" customHeight="1" x14ac:dyDescent="0.2">
      <c r="A292" s="13" t="s">
        <v>105</v>
      </c>
      <c r="B292" s="31" t="s">
        <v>460</v>
      </c>
      <c r="C292" s="14">
        <v>161.81</v>
      </c>
      <c r="D292" s="14">
        <v>159.46</v>
      </c>
      <c r="E292" s="14">
        <v>159.24</v>
      </c>
      <c r="F292" s="14">
        <v>160.5</v>
      </c>
      <c r="G292" s="14">
        <v>160.19999999999999</v>
      </c>
      <c r="H292" s="14">
        <v>161.22999999999999</v>
      </c>
      <c r="I292" s="14">
        <v>159.74</v>
      </c>
      <c r="J292" s="14">
        <v>161.08000000000001</v>
      </c>
      <c r="K292" s="14">
        <v>162.78</v>
      </c>
      <c r="L292" s="14">
        <v>161.07</v>
      </c>
      <c r="M292" s="14">
        <v>162.21</v>
      </c>
      <c r="N292" s="14">
        <v>165.31</v>
      </c>
      <c r="O292" s="14">
        <v>155.27000000000001</v>
      </c>
      <c r="P292" s="14">
        <v>158.52000000000001</v>
      </c>
      <c r="Q292" s="14">
        <v>159.05000000000001</v>
      </c>
      <c r="R292" s="14">
        <v>156.6</v>
      </c>
      <c r="S292" s="30">
        <v>151.12</v>
      </c>
      <c r="T292" s="30">
        <v>147.94</v>
      </c>
      <c r="U292" s="30">
        <v>148.36000000000001</v>
      </c>
      <c r="V292" s="30">
        <v>151</v>
      </c>
      <c r="W292" s="30">
        <v>190.41</v>
      </c>
      <c r="X292" s="30">
        <v>189.4</v>
      </c>
      <c r="Y292" s="30">
        <v>184.17</v>
      </c>
      <c r="Z292" s="30">
        <v>191.44</v>
      </c>
    </row>
    <row r="293" spans="1:26" ht="9.75" customHeight="1" x14ac:dyDescent="0.2">
      <c r="A293" s="13" t="s">
        <v>333</v>
      </c>
      <c r="B293" s="31" t="s">
        <v>460</v>
      </c>
      <c r="C293" s="14">
        <v>149.19999999999999</v>
      </c>
      <c r="D293" s="14">
        <v>147.83000000000001</v>
      </c>
      <c r="E293" s="14">
        <v>146.58000000000001</v>
      </c>
      <c r="F293" s="14">
        <v>147.18</v>
      </c>
      <c r="G293" s="14">
        <v>145.19999999999999</v>
      </c>
      <c r="H293" s="14">
        <v>146</v>
      </c>
      <c r="I293" s="14">
        <v>145.32</v>
      </c>
      <c r="J293" s="14">
        <v>144.93</v>
      </c>
      <c r="K293" s="14">
        <v>143.76</v>
      </c>
      <c r="L293" s="14">
        <v>141.72999999999999</v>
      </c>
      <c r="M293" s="14">
        <v>147.88999999999999</v>
      </c>
      <c r="N293" s="14">
        <v>144.6</v>
      </c>
      <c r="O293" s="14">
        <v>159.84</v>
      </c>
      <c r="P293" s="14">
        <v>158.63</v>
      </c>
      <c r="Q293" s="14">
        <v>161.51</v>
      </c>
      <c r="R293" s="14">
        <v>158.36000000000001</v>
      </c>
      <c r="S293" s="30">
        <v>154.88</v>
      </c>
      <c r="T293" s="30">
        <v>155.66</v>
      </c>
      <c r="U293" s="30">
        <v>157.06</v>
      </c>
      <c r="V293" s="30">
        <v>159.68</v>
      </c>
      <c r="W293" s="30">
        <v>176.65</v>
      </c>
      <c r="X293" s="30">
        <v>167.81</v>
      </c>
      <c r="Y293" s="30">
        <v>167.77</v>
      </c>
      <c r="Z293" s="30">
        <v>171</v>
      </c>
    </row>
    <row r="294" spans="1:26" ht="9.75" customHeight="1" x14ac:dyDescent="0.2">
      <c r="A294" s="13" t="s">
        <v>146</v>
      </c>
      <c r="B294" s="31" t="s">
        <v>460</v>
      </c>
      <c r="C294" s="14">
        <v>167.22</v>
      </c>
      <c r="D294" s="14">
        <v>171.45</v>
      </c>
      <c r="E294" s="14">
        <v>169.51</v>
      </c>
      <c r="F294" s="14">
        <v>168.97</v>
      </c>
      <c r="G294" s="14">
        <v>163.63</v>
      </c>
      <c r="H294" s="14">
        <v>163.82</v>
      </c>
      <c r="I294" s="14">
        <v>162.5</v>
      </c>
      <c r="J294" s="14">
        <v>165.37</v>
      </c>
      <c r="K294" s="14">
        <v>160.33000000000001</v>
      </c>
      <c r="L294" s="14">
        <v>162.72</v>
      </c>
      <c r="M294" s="14">
        <v>164.76</v>
      </c>
      <c r="N294" s="14">
        <v>166.31</v>
      </c>
      <c r="O294" s="14">
        <v>177.81</v>
      </c>
      <c r="P294" s="14">
        <v>180.47</v>
      </c>
      <c r="Q294" s="14">
        <v>176.37</v>
      </c>
      <c r="R294" s="14">
        <v>174.08</v>
      </c>
      <c r="S294" s="30">
        <v>176.72</v>
      </c>
      <c r="T294" s="30">
        <v>171.06</v>
      </c>
      <c r="U294" s="30">
        <v>176.61</v>
      </c>
      <c r="V294" s="30">
        <v>174.7</v>
      </c>
      <c r="W294" s="30">
        <v>217.37</v>
      </c>
      <c r="X294" s="30">
        <v>222.3</v>
      </c>
      <c r="Y294" s="30">
        <v>214.17</v>
      </c>
      <c r="Z294" s="30">
        <v>221.26</v>
      </c>
    </row>
    <row r="295" spans="1:26" ht="9.75" customHeight="1" x14ac:dyDescent="0.2">
      <c r="A295" s="13" t="s">
        <v>334</v>
      </c>
      <c r="B295" s="31" t="s">
        <v>460</v>
      </c>
      <c r="C295" s="14">
        <v>161.41999999999999</v>
      </c>
      <c r="D295" s="14">
        <v>157</v>
      </c>
      <c r="E295" s="14">
        <v>160</v>
      </c>
      <c r="F295" s="14">
        <v>156.97</v>
      </c>
      <c r="G295" s="14">
        <v>169.79</v>
      </c>
      <c r="H295" s="14">
        <v>161.52000000000001</v>
      </c>
      <c r="I295" s="14">
        <v>160.57</v>
      </c>
      <c r="J295" s="14">
        <v>163.66999999999999</v>
      </c>
      <c r="K295" s="14">
        <v>164.5</v>
      </c>
      <c r="L295" s="14">
        <v>166.4</v>
      </c>
      <c r="M295" s="14">
        <v>166.21</v>
      </c>
      <c r="N295" s="14">
        <v>161.29</v>
      </c>
      <c r="O295" s="14">
        <v>156.55000000000001</v>
      </c>
      <c r="P295" s="14">
        <v>153.19999999999999</v>
      </c>
      <c r="Q295" s="14">
        <v>151.5</v>
      </c>
      <c r="R295" s="14">
        <v>151.53</v>
      </c>
      <c r="S295" s="30">
        <v>150.36000000000001</v>
      </c>
      <c r="T295" s="30">
        <v>149.63</v>
      </c>
      <c r="U295" s="30">
        <v>153.15</v>
      </c>
      <c r="V295" s="30">
        <v>153.13</v>
      </c>
      <c r="W295" s="30">
        <v>186.48</v>
      </c>
      <c r="X295" s="30">
        <v>184.76</v>
      </c>
      <c r="Y295" s="30">
        <v>189.86</v>
      </c>
      <c r="Z295" s="30">
        <v>192.09</v>
      </c>
    </row>
    <row r="296" spans="1:26" ht="9.75" customHeight="1" x14ac:dyDescent="0.2">
      <c r="A296" s="13" t="s">
        <v>335</v>
      </c>
      <c r="B296" s="31" t="s">
        <v>460</v>
      </c>
      <c r="C296" s="14">
        <v>164.68</v>
      </c>
      <c r="D296" s="14">
        <v>166</v>
      </c>
      <c r="E296" s="14">
        <v>165.62</v>
      </c>
      <c r="F296" s="14">
        <v>167.61</v>
      </c>
      <c r="G296" s="14">
        <v>176.76</v>
      </c>
      <c r="H296" s="14">
        <v>175.84</v>
      </c>
      <c r="I296" s="14">
        <v>178.56</v>
      </c>
      <c r="J296" s="14">
        <v>175.95</v>
      </c>
      <c r="K296" s="14">
        <v>175.99</v>
      </c>
      <c r="L296" s="14">
        <v>173.43</v>
      </c>
      <c r="M296" s="14">
        <v>176.13</v>
      </c>
      <c r="N296" s="14">
        <v>175.99</v>
      </c>
      <c r="O296" s="14">
        <v>182.17</v>
      </c>
      <c r="P296" s="14">
        <v>182.41</v>
      </c>
      <c r="Q296" s="14">
        <v>186.26</v>
      </c>
      <c r="R296" s="14">
        <v>185.6</v>
      </c>
      <c r="S296" s="30">
        <v>171.44</v>
      </c>
      <c r="T296" s="30">
        <v>184.66</v>
      </c>
      <c r="U296" s="30">
        <v>183.3</v>
      </c>
      <c r="V296" s="30">
        <v>186.65</v>
      </c>
      <c r="W296" s="30">
        <v>217.7</v>
      </c>
      <c r="X296" s="30">
        <v>213.88</v>
      </c>
      <c r="Y296" s="30">
        <v>213.44</v>
      </c>
      <c r="Z296" s="30">
        <v>211.71</v>
      </c>
    </row>
    <row r="297" spans="1:26" ht="9.75" customHeight="1" x14ac:dyDescent="0.2">
      <c r="A297" s="13" t="s">
        <v>172</v>
      </c>
      <c r="B297" s="31" t="s">
        <v>460</v>
      </c>
      <c r="C297" s="14">
        <v>167.95</v>
      </c>
      <c r="D297" s="14">
        <v>172.59</v>
      </c>
      <c r="E297" s="14">
        <v>176.41</v>
      </c>
      <c r="F297" s="14">
        <v>171.71</v>
      </c>
      <c r="G297" s="14">
        <v>172.65</v>
      </c>
      <c r="H297" s="14">
        <v>172.12</v>
      </c>
      <c r="I297" s="14">
        <v>173.17</v>
      </c>
      <c r="J297" s="14">
        <v>179.05</v>
      </c>
      <c r="K297" s="14">
        <v>179.36</v>
      </c>
      <c r="L297" s="14">
        <v>175.18</v>
      </c>
      <c r="M297" s="14">
        <v>179.09</v>
      </c>
      <c r="N297" s="14">
        <v>181.49</v>
      </c>
      <c r="O297" s="14">
        <v>198.67</v>
      </c>
      <c r="P297" s="14">
        <v>186.77</v>
      </c>
      <c r="Q297" s="14">
        <v>193.33</v>
      </c>
      <c r="R297" s="14">
        <v>185.43</v>
      </c>
      <c r="S297" s="30">
        <v>174.57</v>
      </c>
      <c r="T297" s="30">
        <v>195.06</v>
      </c>
      <c r="U297" s="30">
        <v>194.43</v>
      </c>
      <c r="V297" s="30">
        <v>184.33</v>
      </c>
      <c r="W297" s="30">
        <v>226.48</v>
      </c>
      <c r="X297" s="30">
        <v>229.46</v>
      </c>
      <c r="Y297" s="30">
        <v>229.48</v>
      </c>
      <c r="Z297" s="30">
        <v>225.07</v>
      </c>
    </row>
    <row r="298" spans="1:26" ht="9.75" customHeight="1" x14ac:dyDescent="0.2">
      <c r="A298" s="13" t="s">
        <v>336</v>
      </c>
      <c r="B298" s="31" t="s">
        <v>460</v>
      </c>
      <c r="C298" s="14">
        <v>165.13</v>
      </c>
      <c r="D298" s="14">
        <v>168.13</v>
      </c>
      <c r="E298" s="14">
        <v>165.93</v>
      </c>
      <c r="F298" s="14">
        <v>165.59</v>
      </c>
      <c r="G298" s="14">
        <v>186.31</v>
      </c>
      <c r="H298" s="14">
        <v>185.7</v>
      </c>
      <c r="I298" s="14">
        <v>188.18</v>
      </c>
      <c r="J298" s="14">
        <v>188.33</v>
      </c>
      <c r="K298" s="14">
        <v>182.14</v>
      </c>
      <c r="L298" s="14">
        <v>181.35</v>
      </c>
      <c r="M298" s="14">
        <v>183.85</v>
      </c>
      <c r="N298" s="14">
        <v>188.01</v>
      </c>
      <c r="O298" s="14">
        <v>197.35</v>
      </c>
      <c r="P298" s="14">
        <v>194.14</v>
      </c>
      <c r="Q298" s="14">
        <v>199.42</v>
      </c>
      <c r="R298" s="14">
        <v>194.66</v>
      </c>
      <c r="S298" s="30">
        <v>185.73</v>
      </c>
      <c r="T298" s="30">
        <v>193.6</v>
      </c>
      <c r="U298" s="30">
        <v>187.78</v>
      </c>
      <c r="V298" s="30">
        <v>187.62</v>
      </c>
      <c r="W298" s="30">
        <v>220.93</v>
      </c>
      <c r="X298" s="30">
        <v>220.71</v>
      </c>
      <c r="Y298" s="30">
        <v>228.7</v>
      </c>
      <c r="Z298" s="30">
        <v>233.12</v>
      </c>
    </row>
    <row r="299" spans="1:26" ht="9.75" customHeight="1" x14ac:dyDescent="0.2">
      <c r="A299" s="13" t="s">
        <v>337</v>
      </c>
      <c r="B299" s="31" t="s">
        <v>460</v>
      </c>
      <c r="C299" s="14">
        <v>153.97999999999999</v>
      </c>
      <c r="D299" s="14">
        <v>155.37</v>
      </c>
      <c r="E299" s="14">
        <v>154.71</v>
      </c>
      <c r="F299" s="14">
        <v>152.61000000000001</v>
      </c>
      <c r="G299" s="14">
        <v>167.36</v>
      </c>
      <c r="H299" s="14">
        <v>169.59</v>
      </c>
      <c r="I299" s="14">
        <v>167.38</v>
      </c>
      <c r="J299" s="14">
        <v>167.34</v>
      </c>
      <c r="K299" s="14">
        <v>174.13</v>
      </c>
      <c r="L299" s="14">
        <v>165.21</v>
      </c>
      <c r="M299" s="14">
        <v>166.48</v>
      </c>
      <c r="N299" s="14">
        <v>168.27</v>
      </c>
      <c r="O299" s="14">
        <v>172.41</v>
      </c>
      <c r="P299" s="14">
        <v>174.53</v>
      </c>
      <c r="Q299" s="14">
        <v>168.84</v>
      </c>
      <c r="R299" s="14">
        <v>173.06</v>
      </c>
      <c r="S299" s="30">
        <v>162.56</v>
      </c>
      <c r="T299" s="30">
        <v>170.48</v>
      </c>
      <c r="U299" s="30">
        <v>175.52</v>
      </c>
      <c r="V299" s="30">
        <v>180.04</v>
      </c>
      <c r="W299" s="30">
        <v>194.73</v>
      </c>
      <c r="X299" s="30">
        <v>193.09</v>
      </c>
      <c r="Y299" s="30">
        <v>192.26</v>
      </c>
      <c r="Z299" s="30">
        <v>191.44</v>
      </c>
    </row>
    <row r="300" spans="1:26" ht="9.75" customHeight="1" x14ac:dyDescent="0.2">
      <c r="A300" s="13" t="s">
        <v>11</v>
      </c>
      <c r="B300" s="31" t="s">
        <v>460</v>
      </c>
      <c r="C300" s="14">
        <v>158.69</v>
      </c>
      <c r="D300" s="14">
        <v>160.13999999999999</v>
      </c>
      <c r="E300" s="14">
        <v>161.93</v>
      </c>
      <c r="F300" s="14">
        <v>162.02000000000001</v>
      </c>
      <c r="G300" s="14">
        <v>182.23</v>
      </c>
      <c r="H300" s="14">
        <v>185.24</v>
      </c>
      <c r="I300" s="14">
        <v>182.54</v>
      </c>
      <c r="J300" s="14">
        <v>181.63</v>
      </c>
      <c r="K300" s="14">
        <v>183.96</v>
      </c>
      <c r="L300" s="14">
        <v>186.05</v>
      </c>
      <c r="M300" s="14">
        <v>183.14</v>
      </c>
      <c r="N300" s="14">
        <v>182.61</v>
      </c>
      <c r="O300" s="14">
        <v>174.04</v>
      </c>
      <c r="P300" s="14">
        <v>176.73</v>
      </c>
      <c r="Q300" s="14">
        <v>171.75</v>
      </c>
      <c r="R300" s="14">
        <v>172.58</v>
      </c>
      <c r="S300" s="30">
        <v>174.11</v>
      </c>
      <c r="T300" s="30">
        <v>173.43</v>
      </c>
      <c r="U300" s="30">
        <v>170.49</v>
      </c>
      <c r="V300" s="30">
        <v>171.93</v>
      </c>
      <c r="W300" s="30">
        <v>200.32</v>
      </c>
      <c r="X300" s="30">
        <v>203.37</v>
      </c>
      <c r="Y300" s="30">
        <v>200.77</v>
      </c>
      <c r="Z300" s="30">
        <v>199.78</v>
      </c>
    </row>
    <row r="301" spans="1:26" ht="9.75" customHeight="1" x14ac:dyDescent="0.2">
      <c r="A301" s="13" t="s">
        <v>182</v>
      </c>
      <c r="B301" s="31" t="s">
        <v>460</v>
      </c>
      <c r="C301" s="14">
        <v>175.74</v>
      </c>
      <c r="D301" s="14">
        <v>174.76</v>
      </c>
      <c r="E301" s="14">
        <v>174.2</v>
      </c>
      <c r="F301" s="14">
        <v>173.2</v>
      </c>
      <c r="G301" s="14">
        <v>184.31</v>
      </c>
      <c r="H301" s="14">
        <v>185.67</v>
      </c>
      <c r="I301" s="14">
        <v>181.44</v>
      </c>
      <c r="J301" s="14">
        <v>188.9</v>
      </c>
      <c r="K301" s="14">
        <v>184.99</v>
      </c>
      <c r="L301" s="14">
        <v>187.96</v>
      </c>
      <c r="M301" s="14">
        <v>191.1</v>
      </c>
      <c r="N301" s="14">
        <v>186.67</v>
      </c>
      <c r="O301" s="14">
        <v>186.3</v>
      </c>
      <c r="P301" s="14">
        <v>192.42</v>
      </c>
      <c r="Q301" s="14">
        <v>187.74</v>
      </c>
      <c r="R301" s="14">
        <v>189.78</v>
      </c>
      <c r="S301" s="30">
        <v>186.15</v>
      </c>
      <c r="T301" s="30">
        <v>187.85</v>
      </c>
      <c r="U301" s="30">
        <v>194.07</v>
      </c>
      <c r="V301" s="30">
        <v>187.36</v>
      </c>
      <c r="W301" s="30">
        <v>215.21</v>
      </c>
      <c r="X301" s="30">
        <v>212.16</v>
      </c>
      <c r="Y301" s="30">
        <v>211.03</v>
      </c>
      <c r="Z301" s="30">
        <v>216.54</v>
      </c>
    </row>
    <row r="302" spans="1:26" ht="9.75" customHeight="1" x14ac:dyDescent="0.2">
      <c r="A302" s="13" t="s">
        <v>115</v>
      </c>
      <c r="B302" s="31" t="s">
        <v>460</v>
      </c>
      <c r="C302" s="14">
        <v>162.91999999999999</v>
      </c>
      <c r="D302" s="14">
        <v>164.91</v>
      </c>
      <c r="E302" s="14">
        <v>168.39</v>
      </c>
      <c r="F302" s="14">
        <v>165.47</v>
      </c>
      <c r="G302" s="14">
        <v>191.92</v>
      </c>
      <c r="H302" s="14">
        <v>192.38</v>
      </c>
      <c r="I302" s="14">
        <v>189.69</v>
      </c>
      <c r="J302" s="14">
        <v>185.4</v>
      </c>
      <c r="K302" s="14">
        <v>190.42</v>
      </c>
      <c r="L302" s="14">
        <v>188.09</v>
      </c>
      <c r="M302" s="14">
        <v>190.31</v>
      </c>
      <c r="N302" s="14">
        <v>193.52</v>
      </c>
      <c r="O302" s="14">
        <v>184.38</v>
      </c>
      <c r="P302" s="14">
        <v>182.1</v>
      </c>
      <c r="Q302" s="14">
        <v>181.14</v>
      </c>
      <c r="R302" s="14">
        <v>187.98</v>
      </c>
      <c r="S302" s="30">
        <v>185.03</v>
      </c>
      <c r="T302" s="30">
        <v>184.1</v>
      </c>
      <c r="U302" s="30">
        <v>187.26</v>
      </c>
      <c r="V302" s="30">
        <v>186.48</v>
      </c>
      <c r="W302" s="30">
        <v>218.31</v>
      </c>
      <c r="X302" s="30">
        <v>217.65</v>
      </c>
      <c r="Y302" s="30">
        <v>220.2</v>
      </c>
      <c r="Z302" s="30">
        <v>221.03</v>
      </c>
    </row>
    <row r="303" spans="1:26" ht="9.75" customHeight="1" x14ac:dyDescent="0.2">
      <c r="A303" s="13" t="s">
        <v>338</v>
      </c>
      <c r="B303" s="31" t="s">
        <v>460</v>
      </c>
      <c r="C303" s="14">
        <v>165.99</v>
      </c>
      <c r="D303" s="14">
        <v>165.45</v>
      </c>
      <c r="E303" s="14">
        <v>163</v>
      </c>
      <c r="F303" s="14">
        <v>165.76</v>
      </c>
      <c r="G303" s="14">
        <v>170.95</v>
      </c>
      <c r="H303" s="14">
        <v>168.19</v>
      </c>
      <c r="I303" s="14">
        <v>171.06</v>
      </c>
      <c r="J303" s="14">
        <v>168.32</v>
      </c>
      <c r="K303" s="14">
        <v>170.61</v>
      </c>
      <c r="L303" s="14">
        <v>171.35</v>
      </c>
      <c r="M303" s="14">
        <v>163.75</v>
      </c>
      <c r="N303" s="14">
        <v>166.37</v>
      </c>
      <c r="O303" s="14">
        <v>171.61</v>
      </c>
      <c r="P303" s="14">
        <v>170.23</v>
      </c>
      <c r="Q303" s="14">
        <v>173.75</v>
      </c>
      <c r="R303" s="14">
        <v>170.92</v>
      </c>
      <c r="S303" s="30">
        <v>168.82</v>
      </c>
      <c r="T303" s="30">
        <v>168.73</v>
      </c>
      <c r="U303" s="30">
        <v>166.77</v>
      </c>
      <c r="V303" s="30">
        <v>169.08</v>
      </c>
      <c r="W303" s="30">
        <v>193.91</v>
      </c>
      <c r="X303" s="30">
        <v>193.02</v>
      </c>
      <c r="Y303" s="30">
        <v>197.09</v>
      </c>
      <c r="Z303" s="30">
        <v>199.41</v>
      </c>
    </row>
    <row r="304" spans="1:26" ht="9.75" customHeight="1" x14ac:dyDescent="0.2">
      <c r="A304" s="13" t="s">
        <v>26</v>
      </c>
      <c r="B304" s="31" t="s">
        <v>460</v>
      </c>
      <c r="C304" s="14">
        <v>169.71</v>
      </c>
      <c r="D304" s="14">
        <v>170.78</v>
      </c>
      <c r="E304" s="14">
        <v>171.8</v>
      </c>
      <c r="F304" s="14">
        <v>170.5</v>
      </c>
      <c r="G304" s="14">
        <v>183.87</v>
      </c>
      <c r="H304" s="14">
        <v>188.71</v>
      </c>
      <c r="I304" s="14">
        <v>186.74</v>
      </c>
      <c r="J304" s="14">
        <v>186.1</v>
      </c>
      <c r="K304" s="14">
        <v>184.5</v>
      </c>
      <c r="L304" s="14">
        <v>186.74</v>
      </c>
      <c r="M304" s="14">
        <v>188.13</v>
      </c>
      <c r="N304" s="14">
        <v>187.83</v>
      </c>
      <c r="O304" s="14">
        <v>186.06</v>
      </c>
      <c r="P304" s="14">
        <v>188.5</v>
      </c>
      <c r="Q304" s="14">
        <v>184.25</v>
      </c>
      <c r="R304" s="14">
        <v>184.71</v>
      </c>
      <c r="S304" s="30">
        <v>183.05</v>
      </c>
      <c r="T304" s="30">
        <v>180.6</v>
      </c>
      <c r="U304" s="30">
        <v>185.6</v>
      </c>
      <c r="V304" s="30">
        <v>179.45</v>
      </c>
      <c r="W304" s="30">
        <v>212.98</v>
      </c>
      <c r="X304" s="30">
        <v>219.32</v>
      </c>
      <c r="Y304" s="30">
        <v>222.93</v>
      </c>
      <c r="Z304" s="30">
        <v>220.41</v>
      </c>
    </row>
    <row r="305" spans="1:26" ht="9.75" customHeight="1" x14ac:dyDescent="0.2">
      <c r="A305" s="13" t="s">
        <v>63</v>
      </c>
      <c r="B305" s="31" t="s">
        <v>460</v>
      </c>
      <c r="C305" s="14">
        <v>171.27</v>
      </c>
      <c r="D305" s="14">
        <v>169.36</v>
      </c>
      <c r="E305" s="14">
        <v>167.76</v>
      </c>
      <c r="F305" s="14">
        <v>167.77</v>
      </c>
      <c r="G305" s="14">
        <v>190.71</v>
      </c>
      <c r="H305" s="14">
        <v>190.39</v>
      </c>
      <c r="I305" s="14">
        <v>188.47</v>
      </c>
      <c r="J305" s="14">
        <v>191.93</v>
      </c>
      <c r="K305" s="14">
        <v>190.06</v>
      </c>
      <c r="L305" s="14">
        <v>190.18</v>
      </c>
      <c r="M305" s="14">
        <v>190.9</v>
      </c>
      <c r="N305" s="14">
        <v>188.04</v>
      </c>
      <c r="O305" s="14">
        <v>185.8</v>
      </c>
      <c r="P305" s="14">
        <v>184.03</v>
      </c>
      <c r="Q305" s="14">
        <v>191.53</v>
      </c>
      <c r="R305" s="14">
        <v>188.05</v>
      </c>
      <c r="S305" s="30">
        <v>177.89</v>
      </c>
      <c r="T305" s="30">
        <v>183</v>
      </c>
      <c r="U305" s="30">
        <v>184.7</v>
      </c>
      <c r="V305" s="30">
        <v>183.99</v>
      </c>
      <c r="W305" s="30">
        <v>212.46</v>
      </c>
      <c r="X305" s="30">
        <v>213.86</v>
      </c>
      <c r="Y305" s="30">
        <v>219.23</v>
      </c>
      <c r="Z305" s="30">
        <v>215.5</v>
      </c>
    </row>
    <row r="306" spans="1:26" ht="9.75" customHeight="1" x14ac:dyDescent="0.2">
      <c r="A306" s="13" t="s">
        <v>339</v>
      </c>
      <c r="B306" s="31" t="s">
        <v>460</v>
      </c>
      <c r="C306" s="14">
        <v>174.87</v>
      </c>
      <c r="D306" s="14">
        <v>172.15</v>
      </c>
      <c r="E306" s="14">
        <v>171.2</v>
      </c>
      <c r="F306" s="14">
        <v>170.16</v>
      </c>
      <c r="G306" s="14">
        <v>155.37</v>
      </c>
      <c r="H306" s="14">
        <v>156.47999999999999</v>
      </c>
      <c r="I306" s="14">
        <v>156.88999999999999</v>
      </c>
      <c r="J306" s="14">
        <v>160.47999999999999</v>
      </c>
      <c r="K306" s="14">
        <v>161.80000000000001</v>
      </c>
      <c r="L306" s="14">
        <v>163.19</v>
      </c>
      <c r="M306" s="14">
        <v>160.27000000000001</v>
      </c>
      <c r="N306" s="14">
        <v>162.87</v>
      </c>
      <c r="O306" s="14">
        <v>179.85</v>
      </c>
      <c r="P306" s="14">
        <v>179.09</v>
      </c>
      <c r="Q306" s="14">
        <v>176.57</v>
      </c>
      <c r="R306" s="14">
        <v>177.62</v>
      </c>
      <c r="S306" s="30">
        <v>177.56</v>
      </c>
      <c r="T306" s="30">
        <v>183.68</v>
      </c>
      <c r="U306" s="30">
        <v>180.85</v>
      </c>
      <c r="V306" s="30">
        <v>177.43</v>
      </c>
      <c r="W306" s="30">
        <v>189.24</v>
      </c>
      <c r="X306" s="30">
        <v>191.19</v>
      </c>
      <c r="Y306" s="30">
        <v>190.86</v>
      </c>
      <c r="Z306" s="30">
        <v>194.03</v>
      </c>
    </row>
    <row r="307" spans="1:26" ht="9.75" customHeight="1" x14ac:dyDescent="0.2">
      <c r="A307" s="13" t="s">
        <v>183</v>
      </c>
      <c r="B307" s="31" t="s">
        <v>460</v>
      </c>
      <c r="C307" s="14">
        <v>171.94</v>
      </c>
      <c r="D307" s="14">
        <v>170.45</v>
      </c>
      <c r="E307" s="14">
        <v>172.1</v>
      </c>
      <c r="F307" s="14">
        <v>172.47</v>
      </c>
      <c r="G307" s="14">
        <v>187.34</v>
      </c>
      <c r="H307" s="14">
        <v>184.79</v>
      </c>
      <c r="I307" s="14">
        <v>185.56</v>
      </c>
      <c r="J307" s="14">
        <v>183.73</v>
      </c>
      <c r="K307" s="14">
        <v>188.14</v>
      </c>
      <c r="L307" s="14">
        <v>185.95</v>
      </c>
      <c r="M307" s="14">
        <v>184.55</v>
      </c>
      <c r="N307" s="14">
        <v>184</v>
      </c>
      <c r="O307" s="14">
        <v>188.76</v>
      </c>
      <c r="P307" s="14">
        <v>187.24</v>
      </c>
      <c r="Q307" s="14">
        <v>186.63</v>
      </c>
      <c r="R307" s="14">
        <v>187.34</v>
      </c>
      <c r="S307" s="30">
        <v>186.21</v>
      </c>
      <c r="T307" s="30">
        <v>191.57</v>
      </c>
      <c r="U307" s="30">
        <v>194.63</v>
      </c>
      <c r="V307" s="30">
        <v>192.14</v>
      </c>
      <c r="W307" s="30">
        <v>228.48</v>
      </c>
      <c r="X307" s="30">
        <v>231.33</v>
      </c>
      <c r="Y307" s="30">
        <v>230.7</v>
      </c>
      <c r="Z307" s="30">
        <v>241.4</v>
      </c>
    </row>
    <row r="308" spans="1:26" ht="9.75" customHeight="1" x14ac:dyDescent="0.2">
      <c r="A308" s="13" t="s">
        <v>77</v>
      </c>
      <c r="B308" s="31" t="s">
        <v>460</v>
      </c>
      <c r="C308" s="14">
        <v>160.44</v>
      </c>
      <c r="D308" s="14">
        <v>160.28</v>
      </c>
      <c r="E308" s="14">
        <v>161.04</v>
      </c>
      <c r="F308" s="14">
        <v>158.65</v>
      </c>
      <c r="G308" s="14">
        <v>172.23</v>
      </c>
      <c r="H308" s="14">
        <v>176.18</v>
      </c>
      <c r="I308" s="14">
        <v>174.66</v>
      </c>
      <c r="J308" s="14">
        <v>183.22</v>
      </c>
      <c r="K308" s="14">
        <v>175.29</v>
      </c>
      <c r="L308" s="14">
        <v>178.96</v>
      </c>
      <c r="M308" s="14">
        <v>184.8</v>
      </c>
      <c r="N308" s="14">
        <v>177.79</v>
      </c>
      <c r="O308" s="14">
        <v>182.49</v>
      </c>
      <c r="P308" s="14">
        <v>184.67</v>
      </c>
      <c r="Q308" s="14">
        <v>188.55</v>
      </c>
      <c r="R308" s="14">
        <v>183.47</v>
      </c>
      <c r="S308" s="30">
        <v>184.44</v>
      </c>
      <c r="T308" s="30">
        <v>189.68</v>
      </c>
      <c r="U308" s="30">
        <v>186.01</v>
      </c>
      <c r="V308" s="30">
        <v>184.18</v>
      </c>
      <c r="W308" s="30">
        <v>207.7</v>
      </c>
      <c r="X308" s="30">
        <v>211.72</v>
      </c>
      <c r="Y308" s="30">
        <v>209.05</v>
      </c>
      <c r="Z308" s="30">
        <v>217.36</v>
      </c>
    </row>
    <row r="309" spans="1:26" ht="9.75" customHeight="1" x14ac:dyDescent="0.2">
      <c r="A309" s="13" t="s">
        <v>340</v>
      </c>
      <c r="B309" s="31" t="s">
        <v>460</v>
      </c>
      <c r="C309" s="14">
        <v>168.55</v>
      </c>
      <c r="D309" s="14">
        <v>170.43</v>
      </c>
      <c r="E309" s="14">
        <v>167.79</v>
      </c>
      <c r="F309" s="14">
        <v>166.43</v>
      </c>
      <c r="G309" s="14">
        <v>192.78</v>
      </c>
      <c r="H309" s="14">
        <v>192.62</v>
      </c>
      <c r="I309" s="14">
        <v>193.58</v>
      </c>
      <c r="J309" s="14">
        <v>193.35</v>
      </c>
      <c r="K309" s="14">
        <v>194.05</v>
      </c>
      <c r="L309" s="14">
        <v>187.75</v>
      </c>
      <c r="M309" s="14">
        <v>191.11</v>
      </c>
      <c r="N309" s="14">
        <v>194.4</v>
      </c>
      <c r="O309" s="14">
        <v>182.23</v>
      </c>
      <c r="P309" s="14">
        <v>185.22</v>
      </c>
      <c r="Q309" s="14">
        <v>181</v>
      </c>
      <c r="R309" s="14">
        <v>179.01</v>
      </c>
      <c r="S309" s="30">
        <v>181.29</v>
      </c>
      <c r="T309" s="30">
        <v>181.28</v>
      </c>
      <c r="U309" s="30">
        <v>186.13</v>
      </c>
      <c r="V309" s="30">
        <v>182.85</v>
      </c>
      <c r="W309" s="30">
        <v>227.93</v>
      </c>
      <c r="X309" s="30">
        <v>231.35</v>
      </c>
      <c r="Y309" s="30">
        <v>224.26</v>
      </c>
      <c r="Z309" s="30">
        <v>223.91</v>
      </c>
    </row>
    <row r="310" spans="1:26" ht="9.75" customHeight="1" x14ac:dyDescent="0.2">
      <c r="A310" s="13" t="s">
        <v>341</v>
      </c>
      <c r="B310" s="31" t="s">
        <v>460</v>
      </c>
      <c r="C310" s="14">
        <v>170.64</v>
      </c>
      <c r="D310" s="14">
        <v>164.36</v>
      </c>
      <c r="E310" s="14">
        <v>172.52</v>
      </c>
      <c r="F310" s="14">
        <v>174.74</v>
      </c>
      <c r="G310" s="14">
        <v>171.84</v>
      </c>
      <c r="H310" s="14">
        <v>175.55</v>
      </c>
      <c r="I310" s="14">
        <v>172.85</v>
      </c>
      <c r="J310" s="14">
        <v>177.4</v>
      </c>
      <c r="K310" s="14">
        <v>179.99</v>
      </c>
      <c r="L310" s="14">
        <v>178.48</v>
      </c>
      <c r="M310" s="14">
        <v>176.13</v>
      </c>
      <c r="N310" s="14">
        <v>177.49</v>
      </c>
      <c r="O310" s="14">
        <v>175.57</v>
      </c>
      <c r="P310" s="14">
        <v>182.46</v>
      </c>
      <c r="Q310" s="14">
        <v>181.37</v>
      </c>
      <c r="R310" s="14">
        <v>180.03</v>
      </c>
      <c r="S310" s="30">
        <v>170.74</v>
      </c>
      <c r="T310" s="30">
        <v>179.79</v>
      </c>
      <c r="U310" s="30">
        <v>178.54</v>
      </c>
      <c r="V310" s="30">
        <v>175.88</v>
      </c>
      <c r="W310" s="30">
        <v>199.98</v>
      </c>
      <c r="X310" s="30">
        <v>208.07</v>
      </c>
      <c r="Y310" s="30">
        <v>205.84</v>
      </c>
      <c r="Z310" s="30">
        <v>203.36</v>
      </c>
    </row>
    <row r="311" spans="1:26" ht="9.75" customHeight="1" x14ac:dyDescent="0.2">
      <c r="A311" s="13" t="s">
        <v>109</v>
      </c>
      <c r="B311" s="31" t="s">
        <v>460</v>
      </c>
      <c r="C311" s="14">
        <v>160.06</v>
      </c>
      <c r="D311" s="14">
        <v>161.27000000000001</v>
      </c>
      <c r="E311" s="14">
        <v>162.41</v>
      </c>
      <c r="F311" s="14">
        <v>161.9</v>
      </c>
      <c r="G311" s="14">
        <v>193.11</v>
      </c>
      <c r="H311" s="14">
        <v>186.35</v>
      </c>
      <c r="I311" s="14">
        <v>188.61</v>
      </c>
      <c r="J311" s="14">
        <v>185.77</v>
      </c>
      <c r="K311" s="14">
        <v>191.29</v>
      </c>
      <c r="L311" s="14">
        <v>191.78</v>
      </c>
      <c r="M311" s="14">
        <v>179.25</v>
      </c>
      <c r="N311" s="14">
        <v>179.41</v>
      </c>
      <c r="O311" s="14">
        <v>180.42</v>
      </c>
      <c r="P311" s="14">
        <v>174.35</v>
      </c>
      <c r="Q311" s="14">
        <v>174.72</v>
      </c>
      <c r="R311" s="14">
        <v>176.47</v>
      </c>
      <c r="S311" s="30">
        <v>169.06</v>
      </c>
      <c r="T311" s="30">
        <v>176.09</v>
      </c>
      <c r="U311" s="30">
        <v>180.06</v>
      </c>
      <c r="V311" s="30">
        <v>179.3</v>
      </c>
      <c r="W311" s="30">
        <v>208.58</v>
      </c>
      <c r="X311" s="30">
        <v>201.58</v>
      </c>
      <c r="Y311" s="30">
        <v>201.65</v>
      </c>
      <c r="Z311" s="30">
        <v>208.99</v>
      </c>
    </row>
    <row r="312" spans="1:26" ht="9.75" customHeight="1" x14ac:dyDescent="0.2">
      <c r="A312" s="13" t="s">
        <v>56</v>
      </c>
      <c r="B312" s="31" t="s">
        <v>460</v>
      </c>
      <c r="C312" s="14">
        <v>189.27</v>
      </c>
      <c r="D312" s="14">
        <v>185.31</v>
      </c>
      <c r="E312" s="14">
        <v>188.49</v>
      </c>
      <c r="F312" s="14">
        <v>181.07</v>
      </c>
      <c r="G312" s="14">
        <v>212.26</v>
      </c>
      <c r="H312" s="14">
        <v>210.09</v>
      </c>
      <c r="I312" s="14">
        <v>210.76</v>
      </c>
      <c r="J312" s="14">
        <v>211.98</v>
      </c>
      <c r="K312" s="14">
        <v>215.3</v>
      </c>
      <c r="L312" s="14">
        <v>113.93</v>
      </c>
      <c r="M312" s="14">
        <v>213.28</v>
      </c>
      <c r="N312" s="14">
        <v>212.23</v>
      </c>
      <c r="O312" s="14">
        <v>217.1</v>
      </c>
      <c r="P312" s="14">
        <v>220.22</v>
      </c>
      <c r="Q312" s="14">
        <v>214.47</v>
      </c>
      <c r="R312" s="14">
        <v>217.85</v>
      </c>
      <c r="S312" s="30">
        <v>211.92</v>
      </c>
      <c r="T312" s="30">
        <v>218.36</v>
      </c>
      <c r="U312" s="30">
        <v>219.66</v>
      </c>
      <c r="V312" s="30">
        <v>221.41</v>
      </c>
      <c r="W312" s="30">
        <v>257.26</v>
      </c>
      <c r="X312" s="30">
        <v>252.84</v>
      </c>
      <c r="Y312" s="30">
        <v>256.70999999999998</v>
      </c>
      <c r="Z312" s="30">
        <v>255.32</v>
      </c>
    </row>
    <row r="313" spans="1:26" ht="9.75" customHeight="1" x14ac:dyDescent="0.2">
      <c r="A313" s="13" t="s">
        <v>121</v>
      </c>
      <c r="B313" s="31" t="s">
        <v>460</v>
      </c>
      <c r="C313" s="14">
        <v>179.39</v>
      </c>
      <c r="D313" s="14">
        <v>171.54</v>
      </c>
      <c r="E313" s="14">
        <v>174.92</v>
      </c>
      <c r="F313" s="14">
        <v>175.61</v>
      </c>
      <c r="G313" s="14">
        <v>191.65</v>
      </c>
      <c r="H313" s="14">
        <v>192.23</v>
      </c>
      <c r="I313" s="14">
        <v>198.1</v>
      </c>
      <c r="J313" s="14">
        <v>189.35</v>
      </c>
      <c r="K313" s="14">
        <v>188.42</v>
      </c>
      <c r="L313" s="14">
        <v>187.34</v>
      </c>
      <c r="M313" s="14">
        <v>189.77</v>
      </c>
      <c r="N313" s="14">
        <v>184.47</v>
      </c>
      <c r="O313" s="14">
        <v>189.43</v>
      </c>
      <c r="P313" s="14">
        <v>184.85</v>
      </c>
      <c r="Q313" s="14">
        <v>179.73</v>
      </c>
      <c r="R313" s="14">
        <v>186.24</v>
      </c>
      <c r="S313" s="30">
        <v>173.96</v>
      </c>
      <c r="T313" s="30">
        <v>179.64</v>
      </c>
      <c r="U313" s="30">
        <v>182.75</v>
      </c>
      <c r="V313" s="30">
        <v>186.37</v>
      </c>
      <c r="W313" s="30">
        <v>212.32</v>
      </c>
      <c r="X313" s="30">
        <v>214.58</v>
      </c>
      <c r="Y313" s="30">
        <v>215.96</v>
      </c>
      <c r="Z313" s="30">
        <v>210.82</v>
      </c>
    </row>
    <row r="314" spans="1:26" ht="9.75" customHeight="1" x14ac:dyDescent="0.2">
      <c r="A314" s="13" t="s">
        <v>112</v>
      </c>
      <c r="B314" s="31" t="s">
        <v>460</v>
      </c>
      <c r="C314" s="14">
        <v>172.15</v>
      </c>
      <c r="D314" s="14">
        <v>170.56</v>
      </c>
      <c r="E314" s="14">
        <v>171.18</v>
      </c>
      <c r="F314" s="14">
        <v>171.26</v>
      </c>
      <c r="G314" s="14">
        <v>181.09</v>
      </c>
      <c r="H314" s="14">
        <v>180.18</v>
      </c>
      <c r="I314" s="14">
        <v>178.56</v>
      </c>
      <c r="J314" s="14">
        <v>180.92</v>
      </c>
      <c r="K314" s="14">
        <v>177.29</v>
      </c>
      <c r="L314" s="14">
        <v>181.03</v>
      </c>
      <c r="M314" s="14">
        <v>179.07</v>
      </c>
      <c r="N314" s="14">
        <v>179.97</v>
      </c>
      <c r="O314" s="14">
        <v>176.66</v>
      </c>
      <c r="P314" s="14">
        <v>176.99</v>
      </c>
      <c r="Q314" s="14">
        <v>176.19</v>
      </c>
      <c r="R314" s="14">
        <v>176.19</v>
      </c>
      <c r="S314" s="30">
        <v>171.76</v>
      </c>
      <c r="T314" s="30">
        <v>175.98</v>
      </c>
      <c r="U314" s="30">
        <v>174.57</v>
      </c>
      <c r="V314" s="30">
        <v>173.87</v>
      </c>
      <c r="W314" s="30">
        <v>212.52</v>
      </c>
      <c r="X314" s="30">
        <v>215.18</v>
      </c>
      <c r="Y314" s="30">
        <v>213.33</v>
      </c>
      <c r="Z314" s="30">
        <v>210.46</v>
      </c>
    </row>
    <row r="315" spans="1:26" ht="9.75" customHeight="1" x14ac:dyDescent="0.2">
      <c r="A315" s="13" t="s">
        <v>465</v>
      </c>
      <c r="B315" s="31" t="s">
        <v>460</v>
      </c>
      <c r="C315" s="14">
        <v>131.37</v>
      </c>
      <c r="D315" s="14">
        <v>133.46</v>
      </c>
      <c r="E315" s="14">
        <v>129.68</v>
      </c>
      <c r="F315" s="14">
        <v>130.59</v>
      </c>
      <c r="G315" s="14">
        <v>131.71</v>
      </c>
      <c r="H315" s="14">
        <v>133.32</v>
      </c>
      <c r="I315" s="14">
        <v>142.06</v>
      </c>
      <c r="J315" s="14">
        <v>138.31</v>
      </c>
      <c r="K315" s="14">
        <v>139.5</v>
      </c>
      <c r="L315" s="14">
        <v>138.36000000000001</v>
      </c>
      <c r="M315" s="14">
        <v>138.44999999999999</v>
      </c>
      <c r="N315" s="14">
        <v>136.46</v>
      </c>
      <c r="O315" s="14">
        <v>154.83000000000001</v>
      </c>
      <c r="P315" s="14">
        <v>152.51</v>
      </c>
      <c r="Q315" s="14">
        <v>157.66</v>
      </c>
      <c r="R315" s="14">
        <v>161.13999999999999</v>
      </c>
      <c r="S315" s="30">
        <v>164.11</v>
      </c>
      <c r="T315" s="30">
        <v>160.01</v>
      </c>
      <c r="U315" s="30">
        <v>156.34</v>
      </c>
      <c r="V315" s="30">
        <v>155.44</v>
      </c>
      <c r="W315" s="30"/>
      <c r="X315" s="30"/>
      <c r="Y315" s="30"/>
      <c r="Z315" s="30"/>
    </row>
    <row r="316" spans="1:26" ht="9.75" customHeight="1" x14ac:dyDescent="0.2">
      <c r="A316" s="13" t="s">
        <v>85</v>
      </c>
      <c r="B316" s="31" t="s">
        <v>460</v>
      </c>
      <c r="C316" s="14">
        <v>145.34</v>
      </c>
      <c r="D316" s="14">
        <v>144.06</v>
      </c>
      <c r="E316" s="14">
        <v>147.44</v>
      </c>
      <c r="F316" s="14">
        <v>145.93</v>
      </c>
      <c r="G316" s="14">
        <v>157.72999999999999</v>
      </c>
      <c r="H316" s="14">
        <v>160.54</v>
      </c>
      <c r="I316" s="14">
        <v>155.74</v>
      </c>
      <c r="J316" s="14">
        <v>160.05000000000001</v>
      </c>
      <c r="K316" s="14">
        <v>161.13999999999999</v>
      </c>
      <c r="L316" s="14">
        <v>159.31</v>
      </c>
      <c r="M316" s="14">
        <v>158.13999999999999</v>
      </c>
      <c r="N316" s="14">
        <v>159.36000000000001</v>
      </c>
      <c r="O316" s="14">
        <v>168.54</v>
      </c>
      <c r="P316" s="14">
        <v>169.95</v>
      </c>
      <c r="Q316" s="14">
        <v>171.66</v>
      </c>
      <c r="R316" s="14">
        <v>169.93</v>
      </c>
      <c r="S316" s="30">
        <v>176.95</v>
      </c>
      <c r="T316" s="30">
        <v>174.93</v>
      </c>
      <c r="U316" s="30">
        <v>174.24</v>
      </c>
      <c r="V316" s="30">
        <v>172.72</v>
      </c>
      <c r="W316" s="30">
        <v>192.9</v>
      </c>
      <c r="X316" s="30">
        <v>188.92</v>
      </c>
      <c r="Y316" s="30">
        <v>189.43</v>
      </c>
      <c r="Z316" s="30">
        <v>191.38</v>
      </c>
    </row>
    <row r="317" spans="1:26" ht="9.75" customHeight="1" x14ac:dyDescent="0.2">
      <c r="A317" s="13" t="s">
        <v>3</v>
      </c>
      <c r="B317" s="31" t="s">
        <v>460</v>
      </c>
      <c r="C317" s="30">
        <v>149.31</v>
      </c>
      <c r="D317" s="30">
        <v>149.29</v>
      </c>
      <c r="E317" s="30">
        <v>150.97999999999999</v>
      </c>
      <c r="F317" s="30">
        <v>153.88999999999999</v>
      </c>
      <c r="G317" s="30">
        <v>157.57</v>
      </c>
      <c r="H317" s="30">
        <v>163.94</v>
      </c>
      <c r="I317" s="30">
        <v>159.69</v>
      </c>
      <c r="J317" s="30">
        <v>153.69999999999999</v>
      </c>
      <c r="K317" s="30">
        <v>157.72999999999999</v>
      </c>
      <c r="L317" s="30">
        <v>158.41999999999999</v>
      </c>
      <c r="M317" s="30">
        <v>153.47</v>
      </c>
      <c r="N317" s="30">
        <v>151.55000000000001</v>
      </c>
      <c r="O317" s="14">
        <v>158.4</v>
      </c>
      <c r="P317" s="14">
        <v>165.74</v>
      </c>
      <c r="Q317" s="14">
        <v>162.41</v>
      </c>
      <c r="R317" s="14">
        <v>168.75</v>
      </c>
      <c r="S317" s="30">
        <v>165.14</v>
      </c>
      <c r="T317" s="30">
        <v>161.94</v>
      </c>
      <c r="U317" s="30">
        <v>166.06</v>
      </c>
      <c r="V317" s="30">
        <v>169.22</v>
      </c>
      <c r="W317" s="30">
        <v>205.34</v>
      </c>
      <c r="X317" s="30">
        <v>201.33</v>
      </c>
      <c r="Y317" s="30">
        <v>199.33</v>
      </c>
      <c r="Z317" s="30">
        <v>202.17</v>
      </c>
    </row>
    <row r="318" spans="1:26" ht="9.75" customHeight="1" x14ac:dyDescent="0.2">
      <c r="A318" s="13" t="s">
        <v>104</v>
      </c>
      <c r="B318" s="31" t="s">
        <v>460</v>
      </c>
      <c r="C318" s="14">
        <v>135.65</v>
      </c>
      <c r="D318" s="14">
        <v>137.26</v>
      </c>
      <c r="E318" s="14">
        <v>134.82</v>
      </c>
      <c r="F318" s="14">
        <v>134.74</v>
      </c>
      <c r="G318" s="14">
        <v>140.58000000000001</v>
      </c>
      <c r="H318" s="14">
        <v>137.99</v>
      </c>
      <c r="I318" s="14">
        <v>141.4</v>
      </c>
      <c r="J318" s="14">
        <v>139</v>
      </c>
      <c r="K318" s="14">
        <v>139.66</v>
      </c>
      <c r="L318" s="14">
        <v>140.46</v>
      </c>
      <c r="M318" s="14">
        <v>141.87</v>
      </c>
      <c r="N318" s="14">
        <v>145.81</v>
      </c>
      <c r="O318" s="14">
        <v>137.43</v>
      </c>
      <c r="P318" s="14">
        <v>140.33000000000001</v>
      </c>
      <c r="Q318" s="14">
        <v>139.49</v>
      </c>
      <c r="R318" s="14">
        <v>140.77000000000001</v>
      </c>
      <c r="S318" s="30">
        <v>139.78</v>
      </c>
      <c r="T318" s="30">
        <v>141.80000000000001</v>
      </c>
      <c r="U318" s="30">
        <v>139.66</v>
      </c>
      <c r="V318" s="30">
        <v>141.88999999999999</v>
      </c>
      <c r="W318" s="30">
        <v>164.31</v>
      </c>
      <c r="X318" s="30">
        <v>160.72999999999999</v>
      </c>
      <c r="Y318" s="30">
        <v>166.07</v>
      </c>
      <c r="Z318" s="30">
        <v>161.53</v>
      </c>
    </row>
    <row r="319" spans="1:26" ht="9.75" customHeight="1" x14ac:dyDescent="0.2">
      <c r="A319" s="13" t="s">
        <v>466</v>
      </c>
      <c r="B319" s="31" t="s">
        <v>460</v>
      </c>
      <c r="C319" s="14">
        <v>146.9</v>
      </c>
      <c r="D319" s="14">
        <v>146.57</v>
      </c>
      <c r="E319" s="14">
        <v>147.31</v>
      </c>
      <c r="F319" s="14">
        <v>146.37</v>
      </c>
      <c r="G319" s="14">
        <v>139.22999999999999</v>
      </c>
      <c r="H319" s="14">
        <v>136.87</v>
      </c>
      <c r="I319" s="14">
        <v>139.13</v>
      </c>
      <c r="J319" s="14">
        <v>139.94</v>
      </c>
      <c r="K319" s="14">
        <v>139.81</v>
      </c>
      <c r="L319" s="14">
        <v>139.83000000000001</v>
      </c>
      <c r="M319" s="14">
        <v>141.94999999999999</v>
      </c>
      <c r="N319" s="14">
        <v>137.57</v>
      </c>
      <c r="O319" s="14">
        <v>157.66</v>
      </c>
      <c r="P319" s="14">
        <v>166.49</v>
      </c>
      <c r="Q319" s="14">
        <v>163.62</v>
      </c>
      <c r="R319" s="14">
        <v>159.52000000000001</v>
      </c>
      <c r="S319" s="30">
        <v>160</v>
      </c>
      <c r="T319" s="30">
        <v>159.56</v>
      </c>
      <c r="U319" s="30">
        <v>159.61000000000001</v>
      </c>
      <c r="V319" s="30">
        <v>153.87</v>
      </c>
      <c r="W319" s="30"/>
      <c r="X319" s="30"/>
      <c r="Y319" s="30"/>
      <c r="Z319" s="30"/>
    </row>
    <row r="320" spans="1:26" ht="9.75" customHeight="1" x14ac:dyDescent="0.2">
      <c r="A320" s="13" t="s">
        <v>421</v>
      </c>
      <c r="B320" s="31" t="s">
        <v>460</v>
      </c>
      <c r="C320" s="14">
        <v>137.12</v>
      </c>
      <c r="D320" s="14">
        <v>138.19</v>
      </c>
      <c r="E320" s="14">
        <v>136.38999999999999</v>
      </c>
      <c r="F320" s="14">
        <v>132.38</v>
      </c>
      <c r="G320" s="14">
        <v>135.97999999999999</v>
      </c>
      <c r="H320" s="14">
        <v>134.25</v>
      </c>
      <c r="I320" s="14">
        <v>134.28</v>
      </c>
      <c r="J320" s="14">
        <v>136.04</v>
      </c>
      <c r="K320" s="14">
        <v>136.87</v>
      </c>
      <c r="L320" s="14">
        <v>136.13999999999999</v>
      </c>
      <c r="M320" s="14">
        <v>133.78</v>
      </c>
      <c r="N320" s="14">
        <v>133.74</v>
      </c>
      <c r="O320" s="14">
        <v>130.29</v>
      </c>
      <c r="P320" s="14">
        <v>130.38999999999999</v>
      </c>
      <c r="Q320" s="14">
        <v>134.52000000000001</v>
      </c>
      <c r="R320" s="14">
        <v>135.86000000000001</v>
      </c>
      <c r="S320" s="30">
        <v>141.32</v>
      </c>
      <c r="T320" s="30">
        <v>134.9</v>
      </c>
      <c r="U320" s="30">
        <v>138.85</v>
      </c>
      <c r="V320" s="30">
        <v>137.30000000000001</v>
      </c>
      <c r="W320" s="30"/>
      <c r="X320" s="30"/>
      <c r="Y320" s="30"/>
      <c r="Z320" s="30"/>
    </row>
    <row r="321" spans="1:26" ht="9.75" customHeight="1" x14ac:dyDescent="0.2">
      <c r="A321" s="13" t="s">
        <v>417</v>
      </c>
      <c r="B321" s="31" t="s">
        <v>460</v>
      </c>
      <c r="C321" s="30">
        <v>140.05000000000001</v>
      </c>
      <c r="D321" s="30">
        <v>140.63</v>
      </c>
      <c r="E321" s="30">
        <v>139.6</v>
      </c>
      <c r="F321" s="30">
        <v>139.38</v>
      </c>
      <c r="G321" s="30">
        <v>152.66</v>
      </c>
      <c r="H321" s="30">
        <v>149.03</v>
      </c>
      <c r="I321" s="30">
        <v>143.97999999999999</v>
      </c>
      <c r="J321" s="30">
        <v>146.28</v>
      </c>
      <c r="K321" s="30">
        <v>144.30000000000001</v>
      </c>
      <c r="L321" s="30">
        <v>147.27000000000001</v>
      </c>
      <c r="M321" s="30">
        <v>146.59</v>
      </c>
      <c r="N321" s="30">
        <v>147.77000000000001</v>
      </c>
      <c r="O321" s="14">
        <v>146.18</v>
      </c>
      <c r="P321" s="14">
        <v>142.16</v>
      </c>
      <c r="Q321" s="14">
        <v>142.16999999999999</v>
      </c>
      <c r="R321" s="14">
        <v>139.26</v>
      </c>
      <c r="S321" s="30">
        <v>129.41</v>
      </c>
      <c r="T321" s="30">
        <v>141.15</v>
      </c>
      <c r="U321" s="30">
        <v>135.04</v>
      </c>
      <c r="V321" s="30">
        <v>140.44</v>
      </c>
      <c r="W321" s="30"/>
      <c r="X321" s="30"/>
      <c r="Y321" s="30"/>
      <c r="Z321" s="30"/>
    </row>
    <row r="322" spans="1:26" ht="9.75" customHeight="1" x14ac:dyDescent="0.2">
      <c r="A322" s="13" t="s">
        <v>408</v>
      </c>
      <c r="B322" s="31" t="s">
        <v>460</v>
      </c>
      <c r="C322" s="14">
        <v>150.27000000000001</v>
      </c>
      <c r="D322" s="14">
        <v>151.15</v>
      </c>
      <c r="E322" s="14">
        <v>147.76</v>
      </c>
      <c r="F322" s="14">
        <v>148.04</v>
      </c>
      <c r="G322" s="14">
        <v>150.13</v>
      </c>
      <c r="H322" s="14">
        <v>152.19999999999999</v>
      </c>
      <c r="I322" s="14">
        <v>146.29</v>
      </c>
      <c r="J322" s="14">
        <v>150.47999999999999</v>
      </c>
      <c r="K322" s="14">
        <v>156.25</v>
      </c>
      <c r="L322" s="14">
        <v>153.61000000000001</v>
      </c>
      <c r="M322" s="14">
        <v>150.1</v>
      </c>
      <c r="N322" s="14">
        <v>149.07</v>
      </c>
      <c r="O322" s="14">
        <v>155.13999999999999</v>
      </c>
      <c r="P322" s="14">
        <v>153.81</v>
      </c>
      <c r="Q322" s="14">
        <v>157.78</v>
      </c>
      <c r="R322" s="14">
        <v>153.35</v>
      </c>
      <c r="S322" s="30">
        <v>161.51</v>
      </c>
      <c r="T322" s="30">
        <v>154.43</v>
      </c>
      <c r="U322" s="30">
        <v>160.51</v>
      </c>
      <c r="V322" s="30">
        <v>159.94999999999999</v>
      </c>
      <c r="W322" s="30"/>
      <c r="X322" s="30"/>
      <c r="Y322" s="30"/>
      <c r="Z322" s="30"/>
    </row>
    <row r="323" spans="1:26" ht="9.75" customHeight="1" x14ac:dyDescent="0.2">
      <c r="A323" s="13" t="s">
        <v>422</v>
      </c>
      <c r="B323" s="31" t="s">
        <v>460</v>
      </c>
      <c r="C323" s="14">
        <v>151.49</v>
      </c>
      <c r="D323" s="14">
        <v>156.08000000000001</v>
      </c>
      <c r="E323" s="14">
        <v>156.72999999999999</v>
      </c>
      <c r="F323" s="14">
        <v>160.12</v>
      </c>
      <c r="G323" s="14">
        <v>167.75</v>
      </c>
      <c r="H323" s="14">
        <v>170.03</v>
      </c>
      <c r="I323" s="14">
        <v>174.43</v>
      </c>
      <c r="J323" s="14">
        <v>170.97</v>
      </c>
      <c r="K323" s="14">
        <v>174.58</v>
      </c>
      <c r="L323" s="14">
        <v>173.18</v>
      </c>
      <c r="M323" s="14">
        <v>179.95</v>
      </c>
      <c r="N323" s="14">
        <v>172.17</v>
      </c>
      <c r="O323" s="14">
        <v>162.32</v>
      </c>
      <c r="P323" s="14">
        <v>160.19</v>
      </c>
      <c r="Q323" s="14">
        <v>155.91</v>
      </c>
      <c r="R323" s="14">
        <v>154.28</v>
      </c>
      <c r="S323" s="30">
        <v>157.76</v>
      </c>
      <c r="T323" s="30">
        <v>160.72</v>
      </c>
      <c r="U323" s="30">
        <v>159.22</v>
      </c>
      <c r="V323" s="30">
        <v>156.43</v>
      </c>
      <c r="W323" s="30"/>
      <c r="X323" s="30"/>
      <c r="Y323" s="30"/>
      <c r="Z323" s="30"/>
    </row>
    <row r="324" spans="1:26" ht="9.75" customHeight="1" x14ac:dyDescent="0.2">
      <c r="A324" s="13" t="s">
        <v>425</v>
      </c>
      <c r="B324" s="31" t="s">
        <v>460</v>
      </c>
      <c r="C324" s="14">
        <v>138.24</v>
      </c>
      <c r="D324" s="14">
        <v>140.18</v>
      </c>
      <c r="E324" s="14">
        <v>138.88</v>
      </c>
      <c r="F324" s="14">
        <v>143.88999999999999</v>
      </c>
      <c r="G324" s="14">
        <v>154.03</v>
      </c>
      <c r="H324" s="14">
        <v>144.87</v>
      </c>
      <c r="I324" s="14">
        <v>145.47999999999999</v>
      </c>
      <c r="J324" s="14">
        <v>148.71</v>
      </c>
      <c r="K324" s="14">
        <v>149.30000000000001</v>
      </c>
      <c r="L324" s="14">
        <v>145.38999999999999</v>
      </c>
      <c r="M324" s="14">
        <v>142.94</v>
      </c>
      <c r="N324" s="14">
        <v>149.38</v>
      </c>
      <c r="O324" s="14">
        <v>153.9</v>
      </c>
      <c r="P324" s="14">
        <v>151.24</v>
      </c>
      <c r="Q324" s="14">
        <v>157.38</v>
      </c>
      <c r="R324" s="14">
        <v>156.1</v>
      </c>
      <c r="S324" s="30">
        <v>160.38999999999999</v>
      </c>
      <c r="T324" s="30">
        <v>157.88</v>
      </c>
      <c r="U324" s="30">
        <v>156.76</v>
      </c>
      <c r="V324" s="30">
        <v>156.97999999999999</v>
      </c>
      <c r="W324" s="30"/>
      <c r="X324" s="30"/>
      <c r="Y324" s="30"/>
      <c r="Z324" s="30"/>
    </row>
    <row r="325" spans="1:26" ht="9.75" customHeight="1" x14ac:dyDescent="0.2">
      <c r="A325" s="13" t="s">
        <v>342</v>
      </c>
      <c r="B325" s="31" t="s">
        <v>464</v>
      </c>
      <c r="C325" s="21">
        <v>126.84</v>
      </c>
      <c r="D325" s="21">
        <v>131.12</v>
      </c>
      <c r="E325" s="21">
        <v>134.63</v>
      </c>
      <c r="F325" s="21">
        <v>135.58000000000001</v>
      </c>
      <c r="G325" s="21">
        <v>136.84</v>
      </c>
      <c r="H325" s="21"/>
      <c r="I325" s="21"/>
      <c r="J325" s="21"/>
      <c r="K325" s="21"/>
      <c r="L325" s="21"/>
      <c r="M325" s="21"/>
      <c r="N325" s="21"/>
      <c r="O325" s="14"/>
      <c r="P325" s="14"/>
      <c r="Q325" s="14"/>
      <c r="R325" s="14"/>
      <c r="S325" s="30"/>
      <c r="T325" s="30"/>
      <c r="U325" s="30"/>
      <c r="V325" s="30"/>
      <c r="W325" s="30"/>
      <c r="X325" s="30"/>
      <c r="Y325" s="30"/>
      <c r="Z325" s="30"/>
    </row>
    <row r="326" spans="1:26" ht="9.75" customHeight="1" x14ac:dyDescent="0.2">
      <c r="A326" s="13" t="s">
        <v>87</v>
      </c>
      <c r="B326" s="31" t="s">
        <v>460</v>
      </c>
      <c r="C326" s="14">
        <v>180.53</v>
      </c>
      <c r="D326" s="14">
        <v>178.31</v>
      </c>
      <c r="E326" s="14">
        <v>181.71</v>
      </c>
      <c r="F326" s="14">
        <v>181.75</v>
      </c>
      <c r="G326" s="14">
        <v>187.94</v>
      </c>
      <c r="H326" s="14">
        <v>181.6</v>
      </c>
      <c r="I326" s="14">
        <v>185.78</v>
      </c>
      <c r="J326" s="14">
        <v>184.99</v>
      </c>
      <c r="K326" s="14">
        <v>184.07</v>
      </c>
      <c r="L326" s="14">
        <v>189.01</v>
      </c>
      <c r="M326" s="14">
        <v>185.63</v>
      </c>
      <c r="N326" s="14">
        <v>185.5</v>
      </c>
      <c r="O326" s="14">
        <v>163.81</v>
      </c>
      <c r="P326" s="14">
        <v>165.13</v>
      </c>
      <c r="Q326" s="14">
        <v>164.85</v>
      </c>
      <c r="R326" s="14">
        <v>166.94</v>
      </c>
      <c r="S326" s="30">
        <v>177.01</v>
      </c>
      <c r="T326" s="30">
        <v>170.58</v>
      </c>
      <c r="U326" s="30">
        <v>167.21</v>
      </c>
      <c r="V326" s="30">
        <v>170.55</v>
      </c>
      <c r="W326" s="30">
        <v>201.16</v>
      </c>
      <c r="X326" s="30">
        <v>201.29</v>
      </c>
      <c r="Y326" s="30">
        <v>197.62</v>
      </c>
      <c r="Z326" s="30">
        <v>198.7</v>
      </c>
    </row>
    <row r="327" spans="1:26" ht="9.75" customHeight="1" x14ac:dyDescent="0.2">
      <c r="A327" s="13" t="s">
        <v>424</v>
      </c>
      <c r="B327" s="31" t="s">
        <v>460</v>
      </c>
      <c r="C327" s="14">
        <v>149.91999999999999</v>
      </c>
      <c r="D327" s="14">
        <v>151.9</v>
      </c>
      <c r="E327" s="14">
        <v>145.5</v>
      </c>
      <c r="F327" s="14">
        <v>146.16</v>
      </c>
      <c r="G327" s="14">
        <v>139.31</v>
      </c>
      <c r="H327" s="14">
        <v>141.07</v>
      </c>
      <c r="I327" s="14">
        <v>138.59</v>
      </c>
      <c r="J327" s="14">
        <v>138.51</v>
      </c>
      <c r="K327" s="14">
        <v>139.32</v>
      </c>
      <c r="L327" s="14">
        <v>138.46</v>
      </c>
      <c r="M327" s="14">
        <v>136.72</v>
      </c>
      <c r="N327" s="14">
        <v>140.34</v>
      </c>
      <c r="O327" s="14">
        <v>141.58000000000001</v>
      </c>
      <c r="P327" s="14">
        <v>137.87</v>
      </c>
      <c r="Q327" s="14">
        <v>138.34</v>
      </c>
      <c r="R327" s="14">
        <v>140.11000000000001</v>
      </c>
      <c r="S327" s="30">
        <v>144.15</v>
      </c>
      <c r="T327" s="30">
        <v>147.01</v>
      </c>
      <c r="U327" s="30">
        <v>147.56</v>
      </c>
      <c r="V327" s="30">
        <v>147.77000000000001</v>
      </c>
      <c r="W327" s="30"/>
      <c r="X327" s="30"/>
      <c r="Y327" s="30"/>
      <c r="Z327" s="30"/>
    </row>
    <row r="328" spans="1:26" ht="9.75" customHeight="1" x14ac:dyDescent="0.2">
      <c r="A328" s="13" t="s">
        <v>343</v>
      </c>
      <c r="B328" s="31" t="s">
        <v>460</v>
      </c>
      <c r="C328" s="14">
        <v>156.06</v>
      </c>
      <c r="D328" s="14">
        <v>154.19999999999999</v>
      </c>
      <c r="E328" s="14">
        <v>153.35</v>
      </c>
      <c r="F328" s="14">
        <v>154.68</v>
      </c>
      <c r="G328" s="14">
        <v>152.13</v>
      </c>
      <c r="H328" s="14">
        <v>152.13</v>
      </c>
      <c r="I328" s="14">
        <v>153.22999999999999</v>
      </c>
      <c r="J328" s="14">
        <v>151.86000000000001</v>
      </c>
      <c r="K328" s="14">
        <v>154.61000000000001</v>
      </c>
      <c r="L328" s="14">
        <v>150.53</v>
      </c>
      <c r="M328" s="14">
        <v>149.49</v>
      </c>
      <c r="N328" s="14">
        <v>152.01</v>
      </c>
      <c r="O328" s="14">
        <v>151.69</v>
      </c>
      <c r="P328" s="14">
        <v>155.38</v>
      </c>
      <c r="Q328" s="14">
        <v>152.36000000000001</v>
      </c>
      <c r="R328" s="14">
        <v>156.58000000000001</v>
      </c>
      <c r="S328" s="30">
        <v>155.69</v>
      </c>
      <c r="T328" s="30">
        <v>150.94</v>
      </c>
      <c r="U328" s="30">
        <v>154.38999999999999</v>
      </c>
      <c r="V328" s="30">
        <v>150.31</v>
      </c>
      <c r="W328" s="30">
        <v>166.63</v>
      </c>
      <c r="X328" s="30">
        <v>163.87</v>
      </c>
      <c r="Y328" s="30">
        <v>167.01</v>
      </c>
      <c r="Z328" s="30">
        <v>164.34</v>
      </c>
    </row>
    <row r="329" spans="1:26" ht="9.75" customHeight="1" x14ac:dyDescent="0.2">
      <c r="A329" s="13" t="s">
        <v>344</v>
      </c>
      <c r="B329" s="31" t="s">
        <v>460</v>
      </c>
      <c r="C329" s="14">
        <v>142.13</v>
      </c>
      <c r="D329" s="14">
        <v>138.65</v>
      </c>
      <c r="E329" s="14">
        <v>140.4</v>
      </c>
      <c r="F329" s="14">
        <v>142.91</v>
      </c>
      <c r="G329" s="14">
        <v>162.96</v>
      </c>
      <c r="H329" s="14">
        <v>161.65</v>
      </c>
      <c r="I329" s="14">
        <v>167.15</v>
      </c>
      <c r="J329" s="14">
        <v>161.43</v>
      </c>
      <c r="K329" s="14">
        <v>165.93</v>
      </c>
      <c r="L329" s="14">
        <v>163.22999999999999</v>
      </c>
      <c r="M329" s="14">
        <v>157.33000000000001</v>
      </c>
      <c r="N329" s="14">
        <v>160.41999999999999</v>
      </c>
      <c r="O329" s="14">
        <v>138.16</v>
      </c>
      <c r="P329" s="14">
        <v>140.75</v>
      </c>
      <c r="Q329" s="14">
        <v>143.59</v>
      </c>
      <c r="R329" s="14">
        <v>140.4</v>
      </c>
      <c r="S329" s="30">
        <v>141.91</v>
      </c>
      <c r="T329" s="30">
        <v>142.61000000000001</v>
      </c>
      <c r="U329" s="30">
        <v>143.49</v>
      </c>
      <c r="V329" s="30">
        <v>141.09</v>
      </c>
      <c r="W329" s="30">
        <v>175.2</v>
      </c>
      <c r="X329" s="30">
        <v>178.38</v>
      </c>
      <c r="Y329" s="30">
        <v>174.88</v>
      </c>
      <c r="Z329" s="30">
        <v>176.02</v>
      </c>
    </row>
    <row r="330" spans="1:26" ht="9.75" customHeight="1" x14ac:dyDescent="0.2">
      <c r="A330" s="13" t="s">
        <v>345</v>
      </c>
      <c r="B330" s="31" t="s">
        <v>460</v>
      </c>
      <c r="C330" s="14">
        <v>152.97999999999999</v>
      </c>
      <c r="D330" s="14">
        <v>154.58000000000001</v>
      </c>
      <c r="E330" s="14">
        <v>152.27000000000001</v>
      </c>
      <c r="F330" s="14">
        <v>148.85</v>
      </c>
      <c r="G330" s="14">
        <v>153.78</v>
      </c>
      <c r="H330" s="14">
        <v>150.49</v>
      </c>
      <c r="I330" s="14">
        <v>152.24</v>
      </c>
      <c r="J330" s="14">
        <v>149.36000000000001</v>
      </c>
      <c r="K330" s="14">
        <v>151.07</v>
      </c>
      <c r="L330" s="14">
        <v>150.99</v>
      </c>
      <c r="M330" s="14">
        <v>153.86000000000001</v>
      </c>
      <c r="N330" s="14">
        <v>157.04</v>
      </c>
      <c r="O330" s="14">
        <v>157.54</v>
      </c>
      <c r="P330" s="14">
        <v>154.27000000000001</v>
      </c>
      <c r="Q330" s="14">
        <v>151.53</v>
      </c>
      <c r="R330" s="14">
        <v>154.72999999999999</v>
      </c>
      <c r="S330" s="30">
        <v>154.4</v>
      </c>
      <c r="T330" s="30">
        <v>156.32</v>
      </c>
      <c r="U330" s="30">
        <v>155.41</v>
      </c>
      <c r="V330" s="30">
        <v>155.36000000000001</v>
      </c>
      <c r="W330" s="30">
        <v>171.03</v>
      </c>
      <c r="X330" s="30">
        <v>174.14</v>
      </c>
      <c r="Y330" s="30">
        <v>171.92</v>
      </c>
      <c r="Z330" s="30">
        <v>173.37</v>
      </c>
    </row>
    <row r="331" spans="1:26" ht="9.75" customHeight="1" x14ac:dyDescent="0.2">
      <c r="A331" s="13" t="s">
        <v>180</v>
      </c>
      <c r="B331" s="31" t="s">
        <v>460</v>
      </c>
      <c r="C331" s="14">
        <v>166.57</v>
      </c>
      <c r="D331" s="14">
        <v>164.27</v>
      </c>
      <c r="E331" s="14">
        <v>165.87</v>
      </c>
      <c r="F331" s="14">
        <v>165.38</v>
      </c>
      <c r="G331" s="14">
        <v>171.61</v>
      </c>
      <c r="H331" s="14">
        <v>168.91</v>
      </c>
      <c r="I331" s="14">
        <v>165.79</v>
      </c>
      <c r="J331" s="14">
        <v>162.75</v>
      </c>
      <c r="K331" s="14">
        <v>165.04</v>
      </c>
      <c r="L331" s="14">
        <v>168.83</v>
      </c>
      <c r="M331" s="14">
        <v>165.18</v>
      </c>
      <c r="N331" s="14">
        <v>164.29</v>
      </c>
      <c r="O331" s="14">
        <v>180.96</v>
      </c>
      <c r="P331" s="14">
        <v>177.01</v>
      </c>
      <c r="Q331" s="14">
        <v>179.99</v>
      </c>
      <c r="R331" s="14">
        <v>182.08</v>
      </c>
      <c r="S331" s="30">
        <v>180.18</v>
      </c>
      <c r="T331" s="30">
        <v>180.32</v>
      </c>
      <c r="U331" s="30">
        <v>180.97</v>
      </c>
      <c r="V331" s="30">
        <v>180.58</v>
      </c>
      <c r="W331" s="30">
        <v>211.45</v>
      </c>
      <c r="X331" s="30">
        <v>208.65</v>
      </c>
      <c r="Y331" s="30">
        <v>211.58</v>
      </c>
      <c r="Z331" s="30">
        <v>210.98</v>
      </c>
    </row>
    <row r="332" spans="1:26" ht="9.75" customHeight="1" x14ac:dyDescent="0.2">
      <c r="A332" s="13" t="s">
        <v>346</v>
      </c>
      <c r="B332" s="31" t="s">
        <v>460</v>
      </c>
      <c r="C332" s="14">
        <v>168.54</v>
      </c>
      <c r="D332" s="14">
        <v>170.28</v>
      </c>
      <c r="E332" s="14">
        <v>174.08</v>
      </c>
      <c r="F332" s="14">
        <v>168.31</v>
      </c>
      <c r="G332" s="14">
        <v>159.9</v>
      </c>
      <c r="H332" s="14">
        <v>160.34</v>
      </c>
      <c r="I332" s="14">
        <v>161.44</v>
      </c>
      <c r="J332" s="14">
        <v>162.62</v>
      </c>
      <c r="K332" s="14">
        <v>163.79</v>
      </c>
      <c r="L332" s="14">
        <v>160.4</v>
      </c>
      <c r="M332" s="14">
        <v>164.9</v>
      </c>
      <c r="N332" s="14">
        <v>163.66</v>
      </c>
      <c r="O332" s="14">
        <v>177.38</v>
      </c>
      <c r="P332" s="14">
        <v>185.2</v>
      </c>
      <c r="Q332" s="14">
        <v>178.93</v>
      </c>
      <c r="R332" s="14">
        <v>178.43</v>
      </c>
      <c r="S332" s="30">
        <v>182.4</v>
      </c>
      <c r="T332" s="30">
        <v>179.02</v>
      </c>
      <c r="U332" s="30">
        <v>179.65</v>
      </c>
      <c r="V332" s="30">
        <v>179.91</v>
      </c>
      <c r="W332" s="30">
        <v>206.41</v>
      </c>
      <c r="X332" s="30">
        <v>205.3</v>
      </c>
      <c r="Y332" s="30">
        <v>203.24</v>
      </c>
      <c r="Z332" s="30">
        <v>200.77</v>
      </c>
    </row>
    <row r="333" spans="1:26" ht="9.75" customHeight="1" x14ac:dyDescent="0.2">
      <c r="A333" s="13" t="s">
        <v>169</v>
      </c>
      <c r="B333" s="31" t="s">
        <v>460</v>
      </c>
      <c r="C333" s="14">
        <v>174.54</v>
      </c>
      <c r="D333" s="14">
        <v>175.72</v>
      </c>
      <c r="E333" s="14">
        <v>181.51</v>
      </c>
      <c r="F333" s="14">
        <v>178.39</v>
      </c>
      <c r="G333" s="14">
        <v>182.81</v>
      </c>
      <c r="H333" s="14">
        <v>182.8</v>
      </c>
      <c r="I333" s="14">
        <v>181.66</v>
      </c>
      <c r="J333" s="14">
        <v>180.64</v>
      </c>
      <c r="K333" s="14">
        <v>183.44</v>
      </c>
      <c r="L333" s="14">
        <v>182.18</v>
      </c>
      <c r="M333" s="14">
        <v>179.57</v>
      </c>
      <c r="N333" s="14">
        <v>179.63</v>
      </c>
      <c r="O333" s="14">
        <v>189.57</v>
      </c>
      <c r="P333" s="14">
        <v>188.17</v>
      </c>
      <c r="Q333" s="14">
        <v>189.79</v>
      </c>
      <c r="R333" s="14">
        <v>192.82</v>
      </c>
      <c r="S333" s="30">
        <v>189.38</v>
      </c>
      <c r="T333" s="30">
        <v>187.48</v>
      </c>
      <c r="U333" s="30">
        <v>191.02</v>
      </c>
      <c r="V333" s="30">
        <v>191.81</v>
      </c>
      <c r="W333" s="30">
        <v>218.87</v>
      </c>
      <c r="X333" s="30">
        <v>221.41</v>
      </c>
      <c r="Y333" s="30">
        <v>220.74</v>
      </c>
      <c r="Z333" s="30">
        <v>219.27</v>
      </c>
    </row>
    <row r="334" spans="1:26" ht="9.75" customHeight="1" x14ac:dyDescent="0.2">
      <c r="A334" s="13" t="s">
        <v>154</v>
      </c>
      <c r="B334" s="31" t="s">
        <v>460</v>
      </c>
      <c r="C334" s="14">
        <v>151.55000000000001</v>
      </c>
      <c r="D334" s="14">
        <v>149.84</v>
      </c>
      <c r="E334" s="14">
        <v>151.69999999999999</v>
      </c>
      <c r="F334" s="14">
        <v>150.86000000000001</v>
      </c>
      <c r="G334" s="14">
        <v>168.61</v>
      </c>
      <c r="H334" s="14">
        <v>162.91</v>
      </c>
      <c r="I334" s="14">
        <v>163.12</v>
      </c>
      <c r="J334" s="14">
        <v>160.04</v>
      </c>
      <c r="K334" s="14">
        <v>160.78</v>
      </c>
      <c r="L334" s="14">
        <v>161.36000000000001</v>
      </c>
      <c r="M334" s="14">
        <v>158.65</v>
      </c>
      <c r="N334" s="14">
        <v>158.25</v>
      </c>
      <c r="O334" s="14">
        <v>175.81</v>
      </c>
      <c r="P334" s="14">
        <v>172.54</v>
      </c>
      <c r="Q334" s="14">
        <v>176.21</v>
      </c>
      <c r="R334" s="14">
        <v>175.78</v>
      </c>
      <c r="S334" s="30">
        <v>166.86</v>
      </c>
      <c r="T334" s="30">
        <v>177.51</v>
      </c>
      <c r="U334" s="30">
        <v>175.18</v>
      </c>
      <c r="V334" s="30">
        <v>176.09</v>
      </c>
      <c r="W334" s="30">
        <v>191.63</v>
      </c>
      <c r="X334" s="30">
        <v>190.76</v>
      </c>
      <c r="Y334" s="30">
        <v>189.45</v>
      </c>
      <c r="Z334" s="30">
        <v>189.78</v>
      </c>
    </row>
    <row r="335" spans="1:26" ht="9.75" customHeight="1" x14ac:dyDescent="0.2">
      <c r="A335" s="13" t="s">
        <v>152</v>
      </c>
      <c r="B335" s="31" t="s">
        <v>460</v>
      </c>
      <c r="C335" s="14">
        <v>143.88999999999999</v>
      </c>
      <c r="D335" s="14">
        <v>141.71</v>
      </c>
      <c r="E335" s="14">
        <v>141.36000000000001</v>
      </c>
      <c r="F335" s="14">
        <v>141.38</v>
      </c>
      <c r="G335" s="14">
        <v>149.43</v>
      </c>
      <c r="H335" s="14">
        <v>147.18</v>
      </c>
      <c r="I335" s="14">
        <v>145.83000000000001</v>
      </c>
      <c r="J335" s="14">
        <v>148.05000000000001</v>
      </c>
      <c r="K335" s="14">
        <v>143.68</v>
      </c>
      <c r="L335" s="14">
        <v>144.27000000000001</v>
      </c>
      <c r="M335" s="14">
        <v>144.16</v>
      </c>
      <c r="N335" s="14">
        <v>145.88</v>
      </c>
      <c r="O335" s="14">
        <v>149.66</v>
      </c>
      <c r="P335" s="14">
        <v>152.24</v>
      </c>
      <c r="Q335" s="14">
        <v>154.87</v>
      </c>
      <c r="R335" s="14">
        <v>154</v>
      </c>
      <c r="S335" s="30">
        <v>153.80000000000001</v>
      </c>
      <c r="T335" s="30">
        <v>149.81</v>
      </c>
      <c r="U335" s="30">
        <v>150.87</v>
      </c>
      <c r="V335" s="30">
        <v>153.86000000000001</v>
      </c>
      <c r="W335" s="30">
        <v>176.88</v>
      </c>
      <c r="X335" s="30">
        <v>172.72</v>
      </c>
      <c r="Y335" s="30">
        <v>177.02</v>
      </c>
      <c r="Z335" s="30">
        <v>172.66</v>
      </c>
    </row>
    <row r="336" spans="1:26" ht="9.75" customHeight="1" x14ac:dyDescent="0.2">
      <c r="A336" s="13" t="s">
        <v>80</v>
      </c>
      <c r="B336" s="31" t="s">
        <v>460</v>
      </c>
      <c r="C336" s="14">
        <v>187.95</v>
      </c>
      <c r="D336" s="14">
        <v>179.99</v>
      </c>
      <c r="E336" s="14">
        <v>179.78</v>
      </c>
      <c r="F336" s="14">
        <v>182.57</v>
      </c>
      <c r="G336" s="14">
        <v>178.29</v>
      </c>
      <c r="H336" s="14">
        <v>178.24</v>
      </c>
      <c r="I336" s="14">
        <v>181.77</v>
      </c>
      <c r="J336" s="14">
        <v>179.97</v>
      </c>
      <c r="K336" s="14">
        <v>179.63</v>
      </c>
      <c r="L336" s="14">
        <v>186.2</v>
      </c>
      <c r="M336" s="14">
        <v>177.17</v>
      </c>
      <c r="N336" s="14">
        <v>179.58</v>
      </c>
      <c r="O336" s="14">
        <v>193.51</v>
      </c>
      <c r="P336" s="14">
        <v>189.12</v>
      </c>
      <c r="Q336" s="14">
        <v>198.77</v>
      </c>
      <c r="R336" s="14">
        <v>195.28</v>
      </c>
      <c r="S336" s="30">
        <v>192.2</v>
      </c>
      <c r="T336" s="30">
        <v>197</v>
      </c>
      <c r="U336" s="30">
        <v>188.02</v>
      </c>
      <c r="V336" s="30">
        <v>189</v>
      </c>
      <c r="W336" s="30">
        <v>212.32</v>
      </c>
      <c r="X336" s="30">
        <v>207.02</v>
      </c>
      <c r="Y336" s="30">
        <v>212.54</v>
      </c>
      <c r="Z336" s="30">
        <v>206.55</v>
      </c>
    </row>
    <row r="337" spans="1:26" ht="9.75" customHeight="1" x14ac:dyDescent="0.2">
      <c r="A337" s="13" t="s">
        <v>142</v>
      </c>
      <c r="B337" s="31" t="s">
        <v>460</v>
      </c>
      <c r="C337" s="14">
        <v>150.61000000000001</v>
      </c>
      <c r="D337" s="14">
        <v>154.77000000000001</v>
      </c>
      <c r="E337" s="14">
        <v>158.02000000000001</v>
      </c>
      <c r="F337" s="14">
        <v>153.69999999999999</v>
      </c>
      <c r="G337" s="14">
        <v>159.58000000000001</v>
      </c>
      <c r="H337" s="14">
        <v>155.93</v>
      </c>
      <c r="I337" s="14">
        <v>154.56</v>
      </c>
      <c r="J337" s="14">
        <v>163.63999999999999</v>
      </c>
      <c r="K337" s="14">
        <v>159.55000000000001</v>
      </c>
      <c r="L337" s="14">
        <v>155.36000000000001</v>
      </c>
      <c r="M337" s="14">
        <v>158.78</v>
      </c>
      <c r="N337" s="14">
        <v>159.05000000000001</v>
      </c>
      <c r="O337" s="14">
        <v>167.13</v>
      </c>
      <c r="P337" s="14">
        <v>165.5</v>
      </c>
      <c r="Q337" s="14">
        <v>176.39</v>
      </c>
      <c r="R337" s="14">
        <v>170.84</v>
      </c>
      <c r="S337" s="30">
        <v>194.59</v>
      </c>
      <c r="T337" s="30">
        <v>173.13</v>
      </c>
      <c r="U337" s="30">
        <v>169.47</v>
      </c>
      <c r="V337" s="30">
        <v>183.54</v>
      </c>
      <c r="W337" s="30">
        <v>199.31</v>
      </c>
      <c r="X337" s="30">
        <v>199.31</v>
      </c>
      <c r="Y337" s="30">
        <v>201.53</v>
      </c>
      <c r="Z337" s="30">
        <v>187.03</v>
      </c>
    </row>
    <row r="338" spans="1:26" ht="9.75" customHeight="1" x14ac:dyDescent="0.2">
      <c r="A338" s="13" t="s">
        <v>18</v>
      </c>
      <c r="B338" s="31" t="s">
        <v>460</v>
      </c>
      <c r="C338" s="14">
        <v>144.88</v>
      </c>
      <c r="D338" s="14">
        <v>140.19999999999999</v>
      </c>
      <c r="E338" s="14">
        <v>144.47</v>
      </c>
      <c r="F338" s="14">
        <v>140.97999999999999</v>
      </c>
      <c r="G338" s="14">
        <v>158.44</v>
      </c>
      <c r="H338" s="14">
        <v>161.72</v>
      </c>
      <c r="I338" s="14">
        <v>160.66</v>
      </c>
      <c r="J338" s="14">
        <v>161.21</v>
      </c>
      <c r="K338" s="14">
        <v>162.43</v>
      </c>
      <c r="L338" s="14">
        <v>162.16999999999999</v>
      </c>
      <c r="M338" s="14">
        <v>162.4</v>
      </c>
      <c r="N338" s="14">
        <v>163.22</v>
      </c>
      <c r="O338" s="14">
        <v>170.92</v>
      </c>
      <c r="P338" s="14">
        <v>174.68</v>
      </c>
      <c r="Q338" s="14">
        <v>174.57</v>
      </c>
      <c r="R338" s="14">
        <v>172.98</v>
      </c>
      <c r="S338" s="30">
        <v>179.01</v>
      </c>
      <c r="T338" s="30">
        <v>168.38</v>
      </c>
      <c r="U338" s="30">
        <v>167.71</v>
      </c>
      <c r="V338" s="30">
        <v>170.3</v>
      </c>
      <c r="W338" s="30">
        <v>207.24</v>
      </c>
      <c r="X338" s="30">
        <v>208.43</v>
      </c>
      <c r="Y338" s="30">
        <v>206.41</v>
      </c>
      <c r="Z338" s="30">
        <v>212.55</v>
      </c>
    </row>
    <row r="339" spans="1:26" ht="9.75" customHeight="1" x14ac:dyDescent="0.2">
      <c r="A339" s="13" t="s">
        <v>237</v>
      </c>
      <c r="B339" s="31" t="s">
        <v>460</v>
      </c>
      <c r="C339" s="14">
        <v>182.95</v>
      </c>
      <c r="D339" s="14">
        <v>184.04</v>
      </c>
      <c r="E339" s="14">
        <v>180.67</v>
      </c>
      <c r="F339" s="14">
        <v>180.13</v>
      </c>
      <c r="G339" s="14">
        <v>169.88</v>
      </c>
      <c r="H339" s="14">
        <v>171.68</v>
      </c>
      <c r="I339" s="14">
        <v>166.19</v>
      </c>
      <c r="J339" s="14">
        <v>172.9</v>
      </c>
      <c r="K339" s="14">
        <v>171.56</v>
      </c>
      <c r="L339" s="14">
        <v>176.53</v>
      </c>
      <c r="M339" s="14">
        <v>175.64</v>
      </c>
      <c r="N339" s="14">
        <v>173.78</v>
      </c>
      <c r="O339" s="14">
        <v>178.37</v>
      </c>
      <c r="P339" s="14">
        <v>180.3</v>
      </c>
      <c r="Q339" s="14">
        <v>185.81</v>
      </c>
      <c r="R339" s="14">
        <v>177.46</v>
      </c>
      <c r="S339" s="30">
        <v>185.3</v>
      </c>
      <c r="T339" s="30">
        <v>188.41</v>
      </c>
      <c r="U339" s="30">
        <v>191.58</v>
      </c>
      <c r="V339" s="30">
        <v>184.55</v>
      </c>
      <c r="W339" s="30">
        <v>209.22</v>
      </c>
      <c r="X339" s="30">
        <v>216.23</v>
      </c>
      <c r="Y339" s="30">
        <v>211.9</v>
      </c>
      <c r="Z339" s="30">
        <v>208.49</v>
      </c>
    </row>
    <row r="340" spans="1:26" ht="9.75" customHeight="1" x14ac:dyDescent="0.2">
      <c r="A340" s="13" t="s">
        <v>22</v>
      </c>
      <c r="B340" s="31" t="s">
        <v>464</v>
      </c>
      <c r="C340" s="30">
        <v>132.30000000000001</v>
      </c>
      <c r="D340" s="30">
        <v>137.03</v>
      </c>
      <c r="E340" s="30">
        <v>135.28</v>
      </c>
      <c r="F340" s="30">
        <v>136.01</v>
      </c>
      <c r="G340" s="30">
        <v>153.72</v>
      </c>
      <c r="H340" s="30">
        <v>156.68</v>
      </c>
      <c r="I340" s="30">
        <v>150.77000000000001</v>
      </c>
      <c r="J340" s="30">
        <v>151.38999999999999</v>
      </c>
      <c r="K340" s="30">
        <v>151.97</v>
      </c>
      <c r="L340" s="30">
        <v>156.91</v>
      </c>
      <c r="M340" s="30">
        <v>152.59</v>
      </c>
      <c r="N340" s="30">
        <v>153.1</v>
      </c>
      <c r="O340" s="14">
        <v>148.77000000000001</v>
      </c>
      <c r="P340" s="14">
        <v>150.81</v>
      </c>
      <c r="Q340" s="14">
        <v>152.47</v>
      </c>
      <c r="R340" s="14">
        <v>145.36000000000001</v>
      </c>
      <c r="S340" s="30">
        <v>145.36000000000001</v>
      </c>
      <c r="T340" s="30">
        <v>145.36000000000001</v>
      </c>
      <c r="U340" s="30">
        <v>145.36000000000001</v>
      </c>
      <c r="V340" s="30">
        <v>145.36000000000001</v>
      </c>
      <c r="W340" s="30"/>
      <c r="X340" s="30"/>
      <c r="Y340" s="30"/>
      <c r="Z340" s="30"/>
    </row>
    <row r="341" spans="1:26" ht="9.75" customHeight="1" x14ac:dyDescent="0.2">
      <c r="A341" s="13" t="s">
        <v>415</v>
      </c>
      <c r="B341" s="31" t="s">
        <v>460</v>
      </c>
      <c r="C341" s="14">
        <v>132.18</v>
      </c>
      <c r="D341" s="14">
        <v>133.01</v>
      </c>
      <c r="E341" s="14">
        <v>133.32</v>
      </c>
      <c r="F341" s="14">
        <v>130.79</v>
      </c>
      <c r="G341" s="14">
        <v>135.85</v>
      </c>
      <c r="H341" s="14">
        <v>138.25</v>
      </c>
      <c r="I341" s="14">
        <v>137.77000000000001</v>
      </c>
      <c r="J341" s="14">
        <v>137.99</v>
      </c>
      <c r="K341" s="14">
        <v>139.62</v>
      </c>
      <c r="L341" s="14">
        <v>142.19</v>
      </c>
      <c r="M341" s="14">
        <v>140.02000000000001</v>
      </c>
      <c r="N341" s="14">
        <v>146.65</v>
      </c>
      <c r="O341" s="14">
        <v>143.47999999999999</v>
      </c>
      <c r="P341" s="14">
        <v>145.41999999999999</v>
      </c>
      <c r="Q341" s="14">
        <v>146.46</v>
      </c>
      <c r="R341" s="14">
        <v>147.65</v>
      </c>
      <c r="S341" s="30">
        <v>142.71</v>
      </c>
      <c r="T341" s="30">
        <v>145.02000000000001</v>
      </c>
      <c r="U341" s="30">
        <v>144.27000000000001</v>
      </c>
      <c r="V341" s="30">
        <v>142.32</v>
      </c>
      <c r="W341" s="30">
        <v>161.99</v>
      </c>
      <c r="X341" s="30">
        <v>162.41</v>
      </c>
      <c r="Y341" s="30">
        <v>158.93</v>
      </c>
      <c r="Z341" s="30">
        <v>159.78</v>
      </c>
    </row>
    <row r="342" spans="1:26" ht="9.75" customHeight="1" x14ac:dyDescent="0.2">
      <c r="A342" s="13" t="s">
        <v>147</v>
      </c>
      <c r="B342" s="31" t="s">
        <v>460</v>
      </c>
      <c r="C342" s="14">
        <v>190.51</v>
      </c>
      <c r="D342" s="14">
        <v>183.92</v>
      </c>
      <c r="E342" s="14">
        <v>185.99</v>
      </c>
      <c r="F342" s="14">
        <v>183.01</v>
      </c>
      <c r="G342" s="14">
        <v>191.43</v>
      </c>
      <c r="H342" s="14">
        <v>188.11</v>
      </c>
      <c r="I342" s="14">
        <v>185.4</v>
      </c>
      <c r="J342" s="14">
        <v>185.07</v>
      </c>
      <c r="K342" s="14">
        <v>188.41</v>
      </c>
      <c r="L342" s="14">
        <v>195.29</v>
      </c>
      <c r="M342" s="14">
        <v>193.43</v>
      </c>
      <c r="N342" s="14">
        <v>196.23</v>
      </c>
      <c r="O342" s="14">
        <v>187.47</v>
      </c>
      <c r="P342" s="14">
        <v>185.8</v>
      </c>
      <c r="Q342" s="14">
        <v>184.49</v>
      </c>
      <c r="R342" s="14">
        <v>186.91</v>
      </c>
      <c r="S342" s="30">
        <v>194.89</v>
      </c>
      <c r="T342" s="30">
        <v>185.37</v>
      </c>
      <c r="U342" s="30">
        <v>185.26</v>
      </c>
      <c r="V342" s="30">
        <v>187.45</v>
      </c>
      <c r="W342" s="30">
        <v>209.8</v>
      </c>
      <c r="X342" s="30">
        <v>207.68</v>
      </c>
      <c r="Y342" s="30">
        <v>206.91</v>
      </c>
      <c r="Z342" s="30">
        <v>210.47</v>
      </c>
    </row>
    <row r="343" spans="1:26" ht="9.75" customHeight="1" x14ac:dyDescent="0.2">
      <c r="A343" s="13" t="s">
        <v>30</v>
      </c>
      <c r="B343" s="31" t="s">
        <v>460</v>
      </c>
      <c r="C343" s="14">
        <v>146.83000000000001</v>
      </c>
      <c r="D343" s="14">
        <v>147.21</v>
      </c>
      <c r="E343" s="14">
        <v>148.21</v>
      </c>
      <c r="F343" s="14">
        <v>152.66999999999999</v>
      </c>
      <c r="G343" s="14">
        <v>154.79</v>
      </c>
      <c r="H343" s="14">
        <v>155.43</v>
      </c>
      <c r="I343" s="14">
        <v>151.61000000000001</v>
      </c>
      <c r="J343" s="14">
        <v>152.78</v>
      </c>
      <c r="K343" s="14">
        <v>150.97999999999999</v>
      </c>
      <c r="L343" s="14">
        <v>150.38</v>
      </c>
      <c r="M343" s="14">
        <v>148.76</v>
      </c>
      <c r="N343" s="14">
        <v>149.01</v>
      </c>
      <c r="O343" s="14">
        <v>134.75</v>
      </c>
      <c r="P343" s="14">
        <v>135.41999999999999</v>
      </c>
      <c r="Q343" s="14">
        <v>134.96</v>
      </c>
      <c r="R343" s="14">
        <v>137.84</v>
      </c>
      <c r="S343" s="30">
        <v>135.07</v>
      </c>
      <c r="T343" s="30">
        <v>134.81</v>
      </c>
      <c r="U343" s="30">
        <v>133.84</v>
      </c>
      <c r="V343" s="30">
        <v>136.94999999999999</v>
      </c>
      <c r="W343" s="30">
        <v>140.18</v>
      </c>
      <c r="X343" s="30">
        <v>141.16999999999999</v>
      </c>
      <c r="Y343" s="30">
        <v>140.72</v>
      </c>
      <c r="Z343" s="30">
        <v>139.26</v>
      </c>
    </row>
    <row r="344" spans="1:26" ht="9.75" customHeight="1" x14ac:dyDescent="0.2">
      <c r="A344" s="13" t="s">
        <v>29</v>
      </c>
      <c r="B344" s="31" t="s">
        <v>460</v>
      </c>
      <c r="C344" s="14">
        <v>148.75</v>
      </c>
      <c r="D344" s="14">
        <v>147.12</v>
      </c>
      <c r="E344" s="14">
        <v>145.01</v>
      </c>
      <c r="F344" s="14">
        <v>144.59</v>
      </c>
      <c r="G344" s="14">
        <v>146.21</v>
      </c>
      <c r="H344" s="14">
        <v>145.13</v>
      </c>
      <c r="I344" s="14">
        <v>147.71</v>
      </c>
      <c r="J344" s="14">
        <v>143.63</v>
      </c>
      <c r="K344" s="14">
        <v>147.11000000000001</v>
      </c>
      <c r="L344" s="14">
        <v>146.01</v>
      </c>
      <c r="M344" s="14">
        <v>148.82</v>
      </c>
      <c r="N344" s="14">
        <v>145.85</v>
      </c>
      <c r="O344" s="14">
        <v>127.97</v>
      </c>
      <c r="P344" s="14">
        <v>127.73</v>
      </c>
      <c r="Q344" s="14">
        <v>128.16999999999999</v>
      </c>
      <c r="R344" s="14">
        <v>128.38</v>
      </c>
      <c r="S344" s="30">
        <v>124.92</v>
      </c>
      <c r="T344" s="30">
        <v>126.55</v>
      </c>
      <c r="U344" s="30">
        <v>126.63</v>
      </c>
      <c r="V344" s="30">
        <v>123.26</v>
      </c>
      <c r="W344" s="30">
        <v>145.91999999999999</v>
      </c>
      <c r="X344" s="30">
        <v>145.32</v>
      </c>
      <c r="Y344" s="30">
        <v>149.04</v>
      </c>
      <c r="Z344" s="30">
        <v>149.58000000000001</v>
      </c>
    </row>
    <row r="345" spans="1:26" ht="9.75" customHeight="1" x14ac:dyDescent="0.2">
      <c r="A345" s="13" t="s">
        <v>156</v>
      </c>
      <c r="B345" s="31" t="s">
        <v>460</v>
      </c>
      <c r="C345" s="14">
        <v>173.92</v>
      </c>
      <c r="D345" s="14">
        <v>175.04</v>
      </c>
      <c r="E345" s="14">
        <v>173.54</v>
      </c>
      <c r="F345" s="14">
        <v>171.78</v>
      </c>
      <c r="G345" s="14">
        <v>159.83000000000001</v>
      </c>
      <c r="H345" s="14">
        <v>158.24</v>
      </c>
      <c r="I345" s="14">
        <v>158.94</v>
      </c>
      <c r="J345" s="14">
        <v>160.19999999999999</v>
      </c>
      <c r="K345" s="14">
        <v>160.12</v>
      </c>
      <c r="L345" s="14">
        <v>159.54</v>
      </c>
      <c r="M345" s="14">
        <v>157.18</v>
      </c>
      <c r="N345" s="14">
        <v>161.13999999999999</v>
      </c>
      <c r="O345" s="14">
        <v>148.19</v>
      </c>
      <c r="P345" s="14">
        <v>147.96</v>
      </c>
      <c r="Q345" s="14">
        <v>142.43</v>
      </c>
      <c r="R345" s="14">
        <v>148.24</v>
      </c>
      <c r="S345" s="30">
        <v>150.41999999999999</v>
      </c>
      <c r="T345" s="30">
        <v>148.74</v>
      </c>
      <c r="U345" s="30">
        <v>147.41999999999999</v>
      </c>
      <c r="V345" s="30">
        <v>151.66999999999999</v>
      </c>
      <c r="W345" s="30">
        <v>198.23</v>
      </c>
      <c r="X345" s="30">
        <v>194.01</v>
      </c>
      <c r="Y345" s="30">
        <v>191.61</v>
      </c>
      <c r="Z345" s="30">
        <v>194.46</v>
      </c>
    </row>
    <row r="346" spans="1:26" ht="9.75" customHeight="1" x14ac:dyDescent="0.2">
      <c r="A346" s="13" t="s">
        <v>39</v>
      </c>
      <c r="B346" s="31" t="s">
        <v>460</v>
      </c>
      <c r="C346" s="14">
        <v>163.82</v>
      </c>
      <c r="D346" s="14">
        <v>162.07</v>
      </c>
      <c r="E346" s="14">
        <v>166.14</v>
      </c>
      <c r="F346" s="14">
        <v>163.44999999999999</v>
      </c>
      <c r="G346" s="14">
        <v>173.7</v>
      </c>
      <c r="H346" s="14">
        <v>168.08</v>
      </c>
      <c r="I346" s="14">
        <v>167.09</v>
      </c>
      <c r="J346" s="14">
        <v>169.91</v>
      </c>
      <c r="K346" s="14">
        <v>170.93</v>
      </c>
      <c r="L346" s="14">
        <v>175.01</v>
      </c>
      <c r="M346" s="14">
        <v>164.72</v>
      </c>
      <c r="N346" s="14">
        <v>163.22999999999999</v>
      </c>
      <c r="O346" s="14">
        <v>153.07</v>
      </c>
      <c r="P346" s="14">
        <v>153.16</v>
      </c>
      <c r="Q346" s="14">
        <v>156.33000000000001</v>
      </c>
      <c r="R346" s="14">
        <v>148.6</v>
      </c>
      <c r="S346" s="30">
        <v>151.47</v>
      </c>
      <c r="T346" s="30">
        <v>147.58000000000001</v>
      </c>
      <c r="U346" s="30">
        <v>147.71</v>
      </c>
      <c r="V346" s="30">
        <v>142.59</v>
      </c>
      <c r="W346" s="30">
        <v>179.18</v>
      </c>
      <c r="X346" s="30">
        <v>189.93</v>
      </c>
      <c r="Y346" s="30">
        <v>185</v>
      </c>
      <c r="Z346" s="30">
        <v>178.72</v>
      </c>
    </row>
    <row r="347" spans="1:26" ht="9.75" customHeight="1" x14ac:dyDescent="0.2">
      <c r="A347" s="13" t="s">
        <v>184</v>
      </c>
      <c r="B347" s="31" t="s">
        <v>460</v>
      </c>
      <c r="C347" s="14">
        <v>145.66</v>
      </c>
      <c r="D347" s="14">
        <v>146.80000000000001</v>
      </c>
      <c r="E347" s="14">
        <v>143.25</v>
      </c>
      <c r="F347" s="14">
        <v>145.16</v>
      </c>
      <c r="G347" s="14">
        <v>141.33000000000001</v>
      </c>
      <c r="H347" s="14">
        <v>152.11000000000001</v>
      </c>
      <c r="I347" s="14">
        <v>138.1</v>
      </c>
      <c r="J347" s="14">
        <v>143.66</v>
      </c>
      <c r="K347" s="14">
        <v>140.66</v>
      </c>
      <c r="L347" s="14">
        <v>144.94999999999999</v>
      </c>
      <c r="M347" s="14">
        <v>136.44</v>
      </c>
      <c r="N347" s="14">
        <v>133.87</v>
      </c>
      <c r="O347" s="14">
        <v>162.74</v>
      </c>
      <c r="P347" s="14">
        <v>162.38999999999999</v>
      </c>
      <c r="Q347" s="14">
        <v>166.31</v>
      </c>
      <c r="R347" s="14">
        <v>168.22</v>
      </c>
      <c r="S347" s="30">
        <v>166.68</v>
      </c>
      <c r="T347" s="30">
        <v>160.25</v>
      </c>
      <c r="U347" s="30">
        <v>162.79</v>
      </c>
      <c r="V347" s="30">
        <v>158.18</v>
      </c>
      <c r="W347" s="30">
        <v>173.99</v>
      </c>
      <c r="X347" s="30">
        <v>172.72</v>
      </c>
      <c r="Y347" s="30">
        <v>172.56</v>
      </c>
      <c r="Z347" s="30">
        <v>178.82</v>
      </c>
    </row>
    <row r="348" spans="1:26" ht="9.75" customHeight="1" x14ac:dyDescent="0.2">
      <c r="A348" s="13" t="s">
        <v>238</v>
      </c>
      <c r="B348" s="31" t="s">
        <v>460</v>
      </c>
      <c r="C348" s="14">
        <v>187.05</v>
      </c>
      <c r="D348" s="14">
        <v>191.7</v>
      </c>
      <c r="E348" s="14">
        <v>196.84</v>
      </c>
      <c r="F348" s="14">
        <v>186.07</v>
      </c>
      <c r="G348" s="14">
        <v>205.64</v>
      </c>
      <c r="H348" s="14">
        <v>196.6</v>
      </c>
      <c r="I348" s="14">
        <v>188.8</v>
      </c>
      <c r="J348" s="14">
        <v>196.21</v>
      </c>
      <c r="K348" s="14">
        <v>198.17</v>
      </c>
      <c r="L348" s="14">
        <v>186.69</v>
      </c>
      <c r="M348" s="14">
        <v>196.33</v>
      </c>
      <c r="N348" s="14">
        <v>187.05</v>
      </c>
      <c r="O348" s="14">
        <v>187.86</v>
      </c>
      <c r="P348" s="14">
        <v>188.51</v>
      </c>
      <c r="Q348" s="14">
        <v>191.43</v>
      </c>
      <c r="R348" s="14">
        <v>181.09</v>
      </c>
      <c r="S348" s="30">
        <v>189.82</v>
      </c>
      <c r="T348" s="30">
        <v>176.83</v>
      </c>
      <c r="U348" s="30">
        <v>179.6</v>
      </c>
      <c r="V348" s="30">
        <v>177.5</v>
      </c>
      <c r="W348" s="30">
        <v>203.71</v>
      </c>
      <c r="X348" s="30">
        <v>210.92</v>
      </c>
      <c r="Y348" s="30">
        <v>219.57</v>
      </c>
      <c r="Z348" s="30">
        <v>213.05</v>
      </c>
    </row>
    <row r="349" spans="1:26" ht="9.75" customHeight="1" x14ac:dyDescent="0.2">
      <c r="A349" s="13" t="s">
        <v>119</v>
      </c>
      <c r="B349" s="31" t="s">
        <v>460</v>
      </c>
      <c r="C349" s="14">
        <v>165.76</v>
      </c>
      <c r="D349" s="14">
        <v>166.74</v>
      </c>
      <c r="E349" s="14">
        <v>169.98</v>
      </c>
      <c r="F349" s="14">
        <v>166.74</v>
      </c>
      <c r="G349" s="14">
        <v>177.29</v>
      </c>
      <c r="H349" s="14">
        <v>181.46</v>
      </c>
      <c r="I349" s="14">
        <v>175.92</v>
      </c>
      <c r="J349" s="14">
        <v>179.59</v>
      </c>
      <c r="K349" s="14">
        <v>178.9</v>
      </c>
      <c r="L349" s="14">
        <v>182.38</v>
      </c>
      <c r="M349" s="14">
        <v>175.69</v>
      </c>
      <c r="N349" s="14">
        <v>174.77</v>
      </c>
      <c r="O349" s="14">
        <v>187.64</v>
      </c>
      <c r="P349" s="14">
        <v>186.32</v>
      </c>
      <c r="Q349" s="14">
        <v>188.23</v>
      </c>
      <c r="R349" s="14">
        <v>185.62</v>
      </c>
      <c r="S349" s="30">
        <v>187.74</v>
      </c>
      <c r="T349" s="30">
        <v>189.71</v>
      </c>
      <c r="U349" s="30">
        <v>188.5</v>
      </c>
      <c r="V349" s="30">
        <v>191.46</v>
      </c>
      <c r="W349" s="30">
        <v>218.63</v>
      </c>
      <c r="X349" s="30">
        <v>216.12</v>
      </c>
      <c r="Y349" s="30">
        <v>215.49</v>
      </c>
      <c r="Z349" s="30">
        <v>214.44</v>
      </c>
    </row>
    <row r="350" spans="1:26" ht="9.75" customHeight="1" x14ac:dyDescent="0.2">
      <c r="A350" s="13" t="s">
        <v>347</v>
      </c>
      <c r="B350" s="31" t="s">
        <v>460</v>
      </c>
      <c r="C350" s="14">
        <v>161.26</v>
      </c>
      <c r="D350" s="14">
        <v>163.05000000000001</v>
      </c>
      <c r="E350" s="14">
        <v>163.35</v>
      </c>
      <c r="F350" s="14">
        <v>158.54</v>
      </c>
      <c r="G350" s="14">
        <v>183.15</v>
      </c>
      <c r="H350" s="14">
        <v>186.3</v>
      </c>
      <c r="I350" s="14">
        <v>186.83</v>
      </c>
      <c r="J350" s="14">
        <v>189.08</v>
      </c>
      <c r="K350" s="14">
        <v>191.02</v>
      </c>
      <c r="L350" s="14">
        <v>190.26</v>
      </c>
      <c r="M350" s="14">
        <v>186.82</v>
      </c>
      <c r="N350" s="14">
        <v>187.26</v>
      </c>
      <c r="O350" s="14">
        <v>163.12</v>
      </c>
      <c r="P350" s="14">
        <v>161.97</v>
      </c>
      <c r="Q350" s="14">
        <v>159.33000000000001</v>
      </c>
      <c r="R350" s="14">
        <v>157.87</v>
      </c>
      <c r="S350" s="30">
        <v>162.49</v>
      </c>
      <c r="T350" s="30">
        <v>168.55</v>
      </c>
      <c r="U350" s="30">
        <v>162.85</v>
      </c>
      <c r="V350" s="30">
        <v>163.05000000000001</v>
      </c>
      <c r="W350" s="30">
        <v>192.03</v>
      </c>
      <c r="X350" s="30">
        <v>187.25</v>
      </c>
      <c r="Y350" s="30">
        <v>180.28</v>
      </c>
      <c r="Z350" s="30">
        <v>186.2</v>
      </c>
    </row>
    <row r="351" spans="1:26" ht="9.75" customHeight="1" x14ac:dyDescent="0.2">
      <c r="A351" s="13" t="s">
        <v>83</v>
      </c>
      <c r="B351" s="31" t="s">
        <v>460</v>
      </c>
      <c r="C351" s="14">
        <v>155.65</v>
      </c>
      <c r="D351" s="14">
        <v>156.65</v>
      </c>
      <c r="E351" s="14">
        <v>157.31</v>
      </c>
      <c r="F351" s="14">
        <v>159.13999999999999</v>
      </c>
      <c r="G351" s="14">
        <v>172.52</v>
      </c>
      <c r="H351" s="14">
        <v>174.64</v>
      </c>
      <c r="I351" s="14">
        <v>169.82</v>
      </c>
      <c r="J351" s="14">
        <v>174.07</v>
      </c>
      <c r="K351" s="14">
        <v>178.57</v>
      </c>
      <c r="L351" s="14">
        <v>170.95</v>
      </c>
      <c r="M351" s="14">
        <v>174.68</v>
      </c>
      <c r="N351" s="14">
        <v>173.34</v>
      </c>
      <c r="O351" s="14">
        <v>180.02</v>
      </c>
      <c r="P351" s="14">
        <v>181.9</v>
      </c>
      <c r="Q351" s="14">
        <v>179.84</v>
      </c>
      <c r="R351" s="14">
        <v>176.79</v>
      </c>
      <c r="S351" s="30">
        <v>170</v>
      </c>
      <c r="T351" s="30">
        <v>180.37</v>
      </c>
      <c r="U351" s="30">
        <v>178.3</v>
      </c>
      <c r="V351" s="30">
        <v>179.54</v>
      </c>
      <c r="W351" s="30">
        <v>196.22</v>
      </c>
      <c r="X351" s="30">
        <v>200.72</v>
      </c>
      <c r="Y351" s="30">
        <v>195.09</v>
      </c>
      <c r="Z351" s="30">
        <v>194.77</v>
      </c>
    </row>
    <row r="352" spans="1:26" ht="9.75" customHeight="1" x14ac:dyDescent="0.2">
      <c r="A352" s="13" t="s">
        <v>82</v>
      </c>
      <c r="B352" s="31" t="s">
        <v>460</v>
      </c>
      <c r="C352" s="14">
        <v>177.22</v>
      </c>
      <c r="D352" s="14">
        <v>176.15</v>
      </c>
      <c r="E352" s="14">
        <v>176.13</v>
      </c>
      <c r="F352" s="14">
        <v>178.06</v>
      </c>
      <c r="G352" s="14">
        <v>191.42</v>
      </c>
      <c r="H352" s="14">
        <v>188.09</v>
      </c>
      <c r="I352" s="14">
        <v>190.72</v>
      </c>
      <c r="J352" s="14">
        <v>190.01</v>
      </c>
      <c r="K352" s="14">
        <v>187.57</v>
      </c>
      <c r="L352" s="14">
        <v>180.87</v>
      </c>
      <c r="M352" s="14">
        <v>185.45</v>
      </c>
      <c r="N352" s="14">
        <v>184.6</v>
      </c>
      <c r="O352" s="14">
        <v>177.87</v>
      </c>
      <c r="P352" s="14">
        <v>174.51</v>
      </c>
      <c r="Q352" s="14">
        <v>170.76</v>
      </c>
      <c r="R352" s="14">
        <v>171.41</v>
      </c>
      <c r="S352" s="30">
        <v>162.24</v>
      </c>
      <c r="T352" s="30">
        <v>173.93</v>
      </c>
      <c r="U352" s="30">
        <v>166.54</v>
      </c>
      <c r="V352" s="30">
        <v>170.34</v>
      </c>
      <c r="W352" s="30">
        <v>203.86</v>
      </c>
      <c r="X352" s="30">
        <v>197.2</v>
      </c>
      <c r="Y352" s="30">
        <v>199.5</v>
      </c>
      <c r="Z352" s="30"/>
    </row>
    <row r="353" spans="1:26" ht="9.75" customHeight="1" x14ac:dyDescent="0.2">
      <c r="A353" s="13" t="s">
        <v>348</v>
      </c>
      <c r="B353" s="31" t="s">
        <v>460</v>
      </c>
      <c r="C353" s="14">
        <v>151.01</v>
      </c>
      <c r="D353" s="14">
        <v>151.94</v>
      </c>
      <c r="E353" s="14">
        <v>152.93</v>
      </c>
      <c r="F353" s="14">
        <v>158.29</v>
      </c>
      <c r="G353" s="14">
        <v>161.31</v>
      </c>
      <c r="H353" s="14">
        <v>153.81</v>
      </c>
      <c r="I353" s="14">
        <v>158.09</v>
      </c>
      <c r="J353" s="14">
        <v>154.52000000000001</v>
      </c>
      <c r="K353" s="14">
        <v>155.04</v>
      </c>
      <c r="L353" s="14">
        <v>156.69999999999999</v>
      </c>
      <c r="M353" s="14">
        <v>157.66999999999999</v>
      </c>
      <c r="N353" s="14">
        <v>156.07</v>
      </c>
      <c r="O353" s="14">
        <v>161.6</v>
      </c>
      <c r="P353" s="14">
        <v>161.4</v>
      </c>
      <c r="Q353" s="14">
        <v>164.5</v>
      </c>
      <c r="R353" s="14">
        <v>165.04</v>
      </c>
      <c r="S353" s="30">
        <v>162.74</v>
      </c>
      <c r="T353" s="30">
        <v>167.27</v>
      </c>
      <c r="U353" s="30">
        <v>164.09</v>
      </c>
      <c r="V353" s="30">
        <v>165.56</v>
      </c>
      <c r="W353" s="30">
        <v>194.63</v>
      </c>
      <c r="X353" s="30">
        <v>194.89</v>
      </c>
      <c r="Y353" s="30">
        <v>198.46</v>
      </c>
      <c r="Z353" s="30">
        <v>198.26</v>
      </c>
    </row>
    <row r="354" spans="1:26" ht="9.75" customHeight="1" x14ac:dyDescent="0.2">
      <c r="A354" s="13" t="s">
        <v>239</v>
      </c>
      <c r="B354" s="31" t="s">
        <v>460</v>
      </c>
      <c r="C354" s="14">
        <v>182.35</v>
      </c>
      <c r="D354" s="14">
        <v>186.72</v>
      </c>
      <c r="E354" s="14">
        <v>186.72</v>
      </c>
      <c r="F354" s="14">
        <v>196.71</v>
      </c>
      <c r="G354" s="14">
        <v>201.59</v>
      </c>
      <c r="H354" s="14">
        <v>197.24</v>
      </c>
      <c r="I354" s="14">
        <v>185.56</v>
      </c>
      <c r="J354" s="14">
        <v>189.91</v>
      </c>
      <c r="K354" s="14">
        <v>211.43</v>
      </c>
      <c r="L354" s="14">
        <v>193.8</v>
      </c>
      <c r="M354" s="14">
        <v>192.7</v>
      </c>
      <c r="N354" s="14">
        <v>193.8</v>
      </c>
      <c r="O354" s="14">
        <v>205.97</v>
      </c>
      <c r="P354" s="14">
        <v>219.8</v>
      </c>
      <c r="Q354" s="14">
        <v>211.73</v>
      </c>
      <c r="R354" s="14">
        <v>246.78</v>
      </c>
      <c r="S354" s="30">
        <v>214.94</v>
      </c>
      <c r="T354" s="30">
        <v>208.97</v>
      </c>
      <c r="U354" s="30">
        <v>205.28</v>
      </c>
      <c r="V354" s="30">
        <v>208.97</v>
      </c>
      <c r="W354" s="30">
        <v>214.83</v>
      </c>
      <c r="X354" s="30">
        <v>242.32</v>
      </c>
      <c r="Y354" s="30">
        <v>208.59</v>
      </c>
      <c r="Z354" s="30">
        <v>202.34</v>
      </c>
    </row>
    <row r="355" spans="1:26" ht="9.75" customHeight="1" x14ac:dyDescent="0.2">
      <c r="A355" s="13" t="s">
        <v>349</v>
      </c>
      <c r="B355" s="31" t="s">
        <v>460</v>
      </c>
      <c r="C355" s="14">
        <v>163.87</v>
      </c>
      <c r="D355" s="14">
        <v>159.06</v>
      </c>
      <c r="E355" s="14">
        <v>163.81</v>
      </c>
      <c r="F355" s="14">
        <v>152.63999999999999</v>
      </c>
      <c r="G355" s="14">
        <v>151.34</v>
      </c>
      <c r="H355" s="14">
        <v>153.72</v>
      </c>
      <c r="I355" s="14">
        <v>160.56</v>
      </c>
      <c r="J355" s="14">
        <v>173.1</v>
      </c>
      <c r="K355" s="14">
        <v>172.26</v>
      </c>
      <c r="L355" s="14">
        <v>161.19</v>
      </c>
      <c r="M355" s="14">
        <v>167.91</v>
      </c>
      <c r="N355" s="14">
        <v>168.51</v>
      </c>
      <c r="O355" s="14">
        <v>174.61</v>
      </c>
      <c r="P355" s="14">
        <v>179.9</v>
      </c>
      <c r="Q355" s="14">
        <v>160.44</v>
      </c>
      <c r="R355" s="14">
        <v>163.47999999999999</v>
      </c>
      <c r="S355" s="30">
        <v>157.97</v>
      </c>
      <c r="T355" s="30">
        <v>159.08000000000001</v>
      </c>
      <c r="U355" s="30">
        <v>156.88</v>
      </c>
      <c r="V355" s="30">
        <v>162.82</v>
      </c>
      <c r="W355" s="30">
        <v>169.91</v>
      </c>
      <c r="X355" s="30">
        <v>165.8</v>
      </c>
      <c r="Y355" s="30">
        <v>165.35</v>
      </c>
      <c r="Z355" s="30">
        <v>163.88</v>
      </c>
    </row>
    <row r="356" spans="1:26" ht="9.75" customHeight="1" x14ac:dyDescent="0.2">
      <c r="A356" s="13" t="s">
        <v>45</v>
      </c>
      <c r="B356" s="31" t="s">
        <v>460</v>
      </c>
      <c r="C356" s="14">
        <v>193.98</v>
      </c>
      <c r="D356" s="14">
        <v>194.03</v>
      </c>
      <c r="E356" s="14">
        <v>189.13</v>
      </c>
      <c r="F356" s="14">
        <v>190</v>
      </c>
      <c r="G356" s="14">
        <v>208.39</v>
      </c>
      <c r="H356" s="14">
        <v>209.59</v>
      </c>
      <c r="I356" s="14">
        <v>208.68</v>
      </c>
      <c r="J356" s="14">
        <v>210.22</v>
      </c>
      <c r="K356" s="14">
        <v>214.7</v>
      </c>
      <c r="L356" s="14">
        <v>213.74</v>
      </c>
      <c r="M356" s="14">
        <v>215.68</v>
      </c>
      <c r="N356" s="14">
        <v>218.88</v>
      </c>
      <c r="O356" s="14">
        <v>216.56</v>
      </c>
      <c r="P356" s="14">
        <v>209.02</v>
      </c>
      <c r="Q356" s="14">
        <v>206.41</v>
      </c>
      <c r="R356" s="14">
        <v>209.09</v>
      </c>
      <c r="S356" s="30">
        <v>205.27</v>
      </c>
      <c r="T356" s="30">
        <v>209.36</v>
      </c>
      <c r="U356" s="30">
        <v>211.72</v>
      </c>
      <c r="V356" s="30">
        <v>217.45</v>
      </c>
      <c r="W356" s="30">
        <v>232.57</v>
      </c>
      <c r="X356" s="30">
        <v>232.16</v>
      </c>
      <c r="Y356" s="30">
        <v>230.06</v>
      </c>
      <c r="Z356" s="30">
        <v>226.87</v>
      </c>
    </row>
    <row r="357" spans="1:26" ht="9.75" customHeight="1" x14ac:dyDescent="0.2">
      <c r="A357" s="13" t="s">
        <v>350</v>
      </c>
      <c r="B357" s="31" t="s">
        <v>460</v>
      </c>
      <c r="C357" s="14">
        <v>142.22</v>
      </c>
      <c r="D357" s="14">
        <v>140.57</v>
      </c>
      <c r="E357" s="14">
        <v>143.59</v>
      </c>
      <c r="F357" s="14">
        <v>141.99</v>
      </c>
      <c r="G357" s="14">
        <v>153.53</v>
      </c>
      <c r="H357" s="14">
        <v>155.94</v>
      </c>
      <c r="I357" s="14">
        <v>150.81</v>
      </c>
      <c r="J357" s="14">
        <v>152.81</v>
      </c>
      <c r="K357" s="14">
        <v>150.74</v>
      </c>
      <c r="L357" s="14">
        <v>151.41</v>
      </c>
      <c r="M357" s="14">
        <v>152.87</v>
      </c>
      <c r="N357" s="14">
        <v>149.27000000000001</v>
      </c>
      <c r="O357" s="14">
        <v>142.41</v>
      </c>
      <c r="P357" s="14">
        <v>149.02000000000001</v>
      </c>
      <c r="Q357" s="14">
        <v>146.30000000000001</v>
      </c>
      <c r="R357" s="14">
        <v>145.87</v>
      </c>
      <c r="S357" s="30">
        <v>154.04</v>
      </c>
      <c r="T357" s="30">
        <v>142.57</v>
      </c>
      <c r="U357" s="30">
        <v>144.25</v>
      </c>
      <c r="V357" s="30">
        <v>144.63999999999999</v>
      </c>
      <c r="W357" s="30">
        <v>161.96</v>
      </c>
      <c r="X357" s="30">
        <v>161.88999999999999</v>
      </c>
      <c r="Y357" s="30">
        <v>165.32</v>
      </c>
      <c r="Z357" s="30">
        <v>161.97999999999999</v>
      </c>
    </row>
    <row r="358" spans="1:26" ht="9.75" customHeight="1" x14ac:dyDescent="0.2">
      <c r="A358" s="13" t="s">
        <v>15</v>
      </c>
      <c r="B358" s="31" t="s">
        <v>460</v>
      </c>
      <c r="C358" s="14">
        <v>163.66999999999999</v>
      </c>
      <c r="D358" s="14">
        <v>165.68</v>
      </c>
      <c r="E358" s="14">
        <v>166.05</v>
      </c>
      <c r="F358" s="14">
        <v>166.29</v>
      </c>
      <c r="G358" s="14">
        <v>173.02</v>
      </c>
      <c r="H358" s="14">
        <v>170.1</v>
      </c>
      <c r="I358" s="14">
        <v>174.28</v>
      </c>
      <c r="J358" s="14">
        <v>172.62</v>
      </c>
      <c r="K358" s="14">
        <v>170.79</v>
      </c>
      <c r="L358" s="14">
        <v>170.42</v>
      </c>
      <c r="M358" s="14">
        <v>171.78</v>
      </c>
      <c r="N358" s="14">
        <v>170.87</v>
      </c>
      <c r="O358" s="14">
        <v>162.1</v>
      </c>
      <c r="P358" s="14">
        <v>164.86</v>
      </c>
      <c r="Q358" s="14">
        <v>167.64</v>
      </c>
      <c r="R358" s="14">
        <v>169.93</v>
      </c>
      <c r="S358" s="30">
        <v>161.18</v>
      </c>
      <c r="T358" s="30">
        <v>175.18</v>
      </c>
      <c r="U358" s="30">
        <v>186.55</v>
      </c>
      <c r="V358" s="30">
        <v>183.25</v>
      </c>
      <c r="W358" s="30">
        <v>193.08</v>
      </c>
      <c r="X358" s="30">
        <v>192.07</v>
      </c>
      <c r="Y358" s="30">
        <v>185.23</v>
      </c>
      <c r="Z358" s="30">
        <v>184.59</v>
      </c>
    </row>
    <row r="359" spans="1:26" ht="9.75" customHeight="1" x14ac:dyDescent="0.2">
      <c r="A359" s="13" t="s">
        <v>116</v>
      </c>
      <c r="B359" s="31" t="s">
        <v>460</v>
      </c>
      <c r="C359" s="14">
        <v>167.32</v>
      </c>
      <c r="D359" s="14">
        <v>167.52</v>
      </c>
      <c r="E359" s="14">
        <v>164.35</v>
      </c>
      <c r="F359" s="14">
        <v>167.61</v>
      </c>
      <c r="G359" s="14">
        <v>179.35</v>
      </c>
      <c r="H359" s="14">
        <v>182.99</v>
      </c>
      <c r="I359" s="14">
        <v>180.98</v>
      </c>
      <c r="J359" s="14">
        <v>185.24</v>
      </c>
      <c r="K359" s="14">
        <v>187.63</v>
      </c>
      <c r="L359" s="14">
        <v>185.91</v>
      </c>
      <c r="M359" s="14">
        <v>185.88</v>
      </c>
      <c r="N359" s="14">
        <v>186.66</v>
      </c>
      <c r="O359" s="14">
        <v>188.54</v>
      </c>
      <c r="P359" s="14">
        <v>187.28</v>
      </c>
      <c r="Q359" s="14">
        <v>183.09</v>
      </c>
      <c r="R359" s="14">
        <v>183.76</v>
      </c>
      <c r="S359" s="30">
        <v>175.17</v>
      </c>
      <c r="T359" s="30">
        <v>181.1</v>
      </c>
      <c r="U359" s="30">
        <v>181.01</v>
      </c>
      <c r="V359" s="30">
        <v>180.49</v>
      </c>
      <c r="W359" s="30">
        <v>208.13</v>
      </c>
      <c r="X359" s="30">
        <v>205.77</v>
      </c>
      <c r="Y359" s="30">
        <v>206.63</v>
      </c>
      <c r="Z359" s="30">
        <v>211.13</v>
      </c>
    </row>
    <row r="360" spans="1:26" ht="9.75" customHeight="1" x14ac:dyDescent="0.2">
      <c r="A360" s="13" t="s">
        <v>106</v>
      </c>
      <c r="B360" s="31" t="s">
        <v>460</v>
      </c>
      <c r="C360" s="14">
        <v>159.13</v>
      </c>
      <c r="D360" s="14">
        <v>163.54</v>
      </c>
      <c r="E360" s="14">
        <v>163.55000000000001</v>
      </c>
      <c r="F360" s="14">
        <v>163.87</v>
      </c>
      <c r="G360" s="14">
        <v>183.19</v>
      </c>
      <c r="H360" s="14">
        <v>182.07</v>
      </c>
      <c r="I360" s="14">
        <v>183.89</v>
      </c>
      <c r="J360" s="14">
        <v>179.86</v>
      </c>
      <c r="K360" s="14">
        <v>185.08</v>
      </c>
      <c r="L360" s="14">
        <v>179.46</v>
      </c>
      <c r="M360" s="14">
        <v>179.31</v>
      </c>
      <c r="N360" s="14">
        <v>179.5</v>
      </c>
      <c r="O360" s="14">
        <v>185.68</v>
      </c>
      <c r="P360" s="14">
        <v>188.44</v>
      </c>
      <c r="Q360" s="14">
        <v>185.82</v>
      </c>
      <c r="R360" s="14">
        <v>183.51</v>
      </c>
      <c r="S360" s="30">
        <v>180.09</v>
      </c>
      <c r="T360" s="30">
        <v>182.33</v>
      </c>
      <c r="U360" s="30">
        <v>183.96</v>
      </c>
      <c r="V360" s="30">
        <v>185.68</v>
      </c>
      <c r="W360" s="30">
        <v>210.67</v>
      </c>
      <c r="X360" s="30">
        <v>209.2</v>
      </c>
      <c r="Y360" s="30">
        <v>214.69</v>
      </c>
      <c r="Z360" s="30">
        <v>209.64</v>
      </c>
    </row>
    <row r="361" spans="1:26" ht="9.75" customHeight="1" x14ac:dyDescent="0.2">
      <c r="A361" s="13" t="s">
        <v>351</v>
      </c>
      <c r="B361" s="31" t="s">
        <v>460</v>
      </c>
      <c r="C361" s="14">
        <v>167.63</v>
      </c>
      <c r="D361" s="14">
        <v>169.41</v>
      </c>
      <c r="E361" s="14">
        <v>169.1</v>
      </c>
      <c r="F361" s="14">
        <v>169.19</v>
      </c>
      <c r="G361" s="14">
        <v>186.74</v>
      </c>
      <c r="H361" s="14">
        <v>188.8</v>
      </c>
      <c r="I361" s="14">
        <v>187.73</v>
      </c>
      <c r="J361" s="14">
        <v>187.78</v>
      </c>
      <c r="K361" s="14">
        <v>186.44</v>
      </c>
      <c r="L361" s="14">
        <v>187.62</v>
      </c>
      <c r="M361" s="14">
        <v>187.81</v>
      </c>
      <c r="N361" s="14">
        <v>184.72</v>
      </c>
      <c r="O361" s="14">
        <v>186.51</v>
      </c>
      <c r="P361" s="14">
        <v>177.24</v>
      </c>
      <c r="Q361" s="14">
        <v>185.79</v>
      </c>
      <c r="R361" s="14">
        <v>179.39</v>
      </c>
      <c r="S361" s="30">
        <v>178.81</v>
      </c>
      <c r="T361" s="30">
        <v>177.6</v>
      </c>
      <c r="U361" s="30">
        <v>176.55</v>
      </c>
      <c r="V361" s="30">
        <v>176.33</v>
      </c>
      <c r="W361" s="30">
        <v>212.41</v>
      </c>
      <c r="X361" s="30">
        <v>209.75</v>
      </c>
      <c r="Y361" s="30">
        <v>215.77</v>
      </c>
      <c r="Z361" s="30">
        <v>215.55</v>
      </c>
    </row>
    <row r="362" spans="1:26" ht="9.75" customHeight="1" x14ac:dyDescent="0.2">
      <c r="A362" s="13" t="s">
        <v>41</v>
      </c>
      <c r="B362" s="31" t="s">
        <v>460</v>
      </c>
      <c r="C362" s="14">
        <v>168.45</v>
      </c>
      <c r="D362" s="14">
        <v>166.11</v>
      </c>
      <c r="E362" s="14">
        <v>166.71</v>
      </c>
      <c r="F362" s="14">
        <v>167.27</v>
      </c>
      <c r="G362" s="14">
        <v>169.43</v>
      </c>
      <c r="H362" s="14">
        <v>173.06</v>
      </c>
      <c r="I362" s="14">
        <v>172.1</v>
      </c>
      <c r="J362" s="14">
        <v>168.15</v>
      </c>
      <c r="K362" s="14">
        <v>167.21</v>
      </c>
      <c r="L362" s="14">
        <v>167.84</v>
      </c>
      <c r="M362" s="14">
        <v>164.6</v>
      </c>
      <c r="N362" s="14">
        <v>167.39</v>
      </c>
      <c r="O362" s="14">
        <v>165.16</v>
      </c>
      <c r="P362" s="14">
        <v>162.6</v>
      </c>
      <c r="Q362" s="14">
        <v>166.63</v>
      </c>
      <c r="R362" s="14">
        <v>161.88</v>
      </c>
      <c r="S362" s="30">
        <v>168.72</v>
      </c>
      <c r="T362" s="30">
        <v>165.54</v>
      </c>
      <c r="U362" s="30">
        <v>161.51</v>
      </c>
      <c r="V362" s="30">
        <v>165.13</v>
      </c>
      <c r="W362" s="30">
        <v>204.25</v>
      </c>
      <c r="X362" s="30">
        <v>204.46</v>
      </c>
      <c r="Y362" s="30">
        <v>202.46</v>
      </c>
      <c r="Z362" s="30">
        <v>198.53</v>
      </c>
    </row>
    <row r="363" spans="1:26" ht="9.75" customHeight="1" x14ac:dyDescent="0.2">
      <c r="A363" s="13" t="s">
        <v>96</v>
      </c>
      <c r="B363" s="31" t="s">
        <v>460</v>
      </c>
      <c r="C363" s="14">
        <v>173.47</v>
      </c>
      <c r="D363" s="14">
        <v>172.89</v>
      </c>
      <c r="E363" s="14">
        <v>171.35</v>
      </c>
      <c r="F363" s="14">
        <v>172.17</v>
      </c>
      <c r="G363" s="14">
        <v>178.49</v>
      </c>
      <c r="H363" s="14">
        <v>180.29</v>
      </c>
      <c r="I363" s="14">
        <v>182.24</v>
      </c>
      <c r="J363" s="14">
        <v>185.6</v>
      </c>
      <c r="K363" s="14">
        <v>197.05</v>
      </c>
      <c r="L363" s="14">
        <v>185.69</v>
      </c>
      <c r="M363" s="14">
        <v>190.99</v>
      </c>
      <c r="N363" s="14">
        <v>194.65</v>
      </c>
      <c r="O363" s="14">
        <v>181.63</v>
      </c>
      <c r="P363" s="14">
        <v>179.77</v>
      </c>
      <c r="Q363" s="14">
        <v>183.2</v>
      </c>
      <c r="R363" s="14">
        <v>189.56</v>
      </c>
      <c r="S363" s="30">
        <v>188.95</v>
      </c>
      <c r="T363" s="30">
        <v>183.42</v>
      </c>
      <c r="U363" s="30">
        <v>185.65</v>
      </c>
      <c r="V363" s="30">
        <v>180.06</v>
      </c>
      <c r="W363" s="30">
        <v>212.69</v>
      </c>
      <c r="X363" s="30">
        <v>221.94</v>
      </c>
      <c r="Y363" s="30">
        <v>214.17</v>
      </c>
      <c r="Z363" s="30">
        <v>214.66</v>
      </c>
    </row>
    <row r="364" spans="1:26" ht="9.75" customHeight="1" x14ac:dyDescent="0.2">
      <c r="A364" s="13" t="s">
        <v>352</v>
      </c>
      <c r="B364" s="31" t="s">
        <v>460</v>
      </c>
      <c r="C364" s="14">
        <v>170.91</v>
      </c>
      <c r="D364" s="14">
        <v>171.06</v>
      </c>
      <c r="E364" s="14">
        <v>171.98</v>
      </c>
      <c r="F364" s="14">
        <v>172.77</v>
      </c>
      <c r="G364" s="14">
        <v>193.87</v>
      </c>
      <c r="H364" s="14">
        <v>199.35</v>
      </c>
      <c r="I364" s="14">
        <v>191.06</v>
      </c>
      <c r="J364" s="14">
        <v>193.58</v>
      </c>
      <c r="K364" s="14">
        <v>190.47</v>
      </c>
      <c r="L364" s="14">
        <v>190.65</v>
      </c>
      <c r="M364" s="14">
        <v>191.02</v>
      </c>
      <c r="N364" s="14">
        <v>191.88</v>
      </c>
      <c r="O364" s="14">
        <v>196.62</v>
      </c>
      <c r="P364" s="14">
        <v>195.48</v>
      </c>
      <c r="Q364" s="14">
        <v>191.46</v>
      </c>
      <c r="R364" s="14">
        <v>188.93</v>
      </c>
      <c r="S364" s="30">
        <v>180.46</v>
      </c>
      <c r="T364" s="30">
        <v>188.16</v>
      </c>
      <c r="U364" s="30">
        <v>188.02</v>
      </c>
      <c r="V364" s="30">
        <v>188.34</v>
      </c>
      <c r="W364" s="30">
        <v>225.32</v>
      </c>
      <c r="X364" s="30">
        <v>228.37</v>
      </c>
      <c r="Y364" s="30">
        <v>226.72</v>
      </c>
      <c r="Z364" s="30">
        <v>225.15</v>
      </c>
    </row>
    <row r="365" spans="1:26" ht="9.75" customHeight="1" x14ac:dyDescent="0.2">
      <c r="A365" s="13" t="s">
        <v>66</v>
      </c>
      <c r="B365" s="31" t="s">
        <v>460</v>
      </c>
      <c r="C365" s="14">
        <v>191.14</v>
      </c>
      <c r="D365" s="14">
        <v>191.02</v>
      </c>
      <c r="E365" s="14">
        <v>191.35</v>
      </c>
      <c r="F365" s="14">
        <v>189.32</v>
      </c>
      <c r="G365" s="14">
        <v>230.29</v>
      </c>
      <c r="H365" s="14">
        <v>231.69</v>
      </c>
      <c r="I365" s="14">
        <v>230.21</v>
      </c>
      <c r="J365" s="14">
        <v>232.29</v>
      </c>
      <c r="K365" s="14">
        <v>234.51</v>
      </c>
      <c r="L365" s="14">
        <v>235.55</v>
      </c>
      <c r="M365" s="14">
        <v>233.8</v>
      </c>
      <c r="N365" s="14">
        <v>235.52</v>
      </c>
      <c r="O365" s="14">
        <v>226.65</v>
      </c>
      <c r="P365" s="14">
        <v>227.92</v>
      </c>
      <c r="Q365" s="14">
        <v>224.82</v>
      </c>
      <c r="R365" s="14">
        <v>225.94</v>
      </c>
      <c r="S365" s="30">
        <v>222.9</v>
      </c>
      <c r="T365" s="30">
        <v>225.41</v>
      </c>
      <c r="U365" s="30">
        <v>225.46</v>
      </c>
      <c r="V365" s="30">
        <v>226.48</v>
      </c>
      <c r="W365" s="30">
        <v>272.16000000000003</v>
      </c>
      <c r="X365" s="30">
        <v>271.7</v>
      </c>
      <c r="Y365" s="30">
        <v>272.45</v>
      </c>
      <c r="Z365" s="30">
        <v>269.83999999999997</v>
      </c>
    </row>
    <row r="366" spans="1:26" ht="9.75" customHeight="1" x14ac:dyDescent="0.2">
      <c r="A366" s="13" t="s">
        <v>5</v>
      </c>
      <c r="B366" s="31" t="s">
        <v>460</v>
      </c>
      <c r="C366" s="14">
        <v>141.75</v>
      </c>
      <c r="D366" s="14">
        <v>143.6</v>
      </c>
      <c r="E366" s="14">
        <v>143.69</v>
      </c>
      <c r="F366" s="14">
        <v>142.99</v>
      </c>
      <c r="G366" s="14">
        <v>148.56</v>
      </c>
      <c r="H366" s="14">
        <v>145.24</v>
      </c>
      <c r="I366" s="14">
        <v>145.4</v>
      </c>
      <c r="J366" s="14">
        <v>146.47</v>
      </c>
      <c r="K366" s="14">
        <v>151.71</v>
      </c>
      <c r="L366" s="14">
        <v>146.15</v>
      </c>
      <c r="M366" s="14">
        <v>149.74</v>
      </c>
      <c r="N366" s="14">
        <v>149.5</v>
      </c>
      <c r="O366" s="14">
        <v>142.52000000000001</v>
      </c>
      <c r="P366" s="14">
        <v>139.32</v>
      </c>
      <c r="Q366" s="14">
        <v>141.11000000000001</v>
      </c>
      <c r="R366" s="14">
        <v>141.59</v>
      </c>
      <c r="S366" s="30">
        <v>143.58000000000001</v>
      </c>
      <c r="T366" s="30">
        <v>142.72999999999999</v>
      </c>
      <c r="U366" s="30">
        <v>143.84</v>
      </c>
      <c r="V366" s="30">
        <v>141.91999999999999</v>
      </c>
      <c r="W366" s="30">
        <v>168.42</v>
      </c>
      <c r="X366" s="30">
        <v>167.88</v>
      </c>
      <c r="Y366" s="30">
        <v>171.67</v>
      </c>
      <c r="Z366" s="30">
        <v>170.85</v>
      </c>
    </row>
    <row r="367" spans="1:26" ht="9.75" customHeight="1" x14ac:dyDescent="0.2">
      <c r="A367" s="13" t="s">
        <v>140</v>
      </c>
      <c r="B367" s="31" t="s">
        <v>460</v>
      </c>
      <c r="C367" s="14">
        <v>167.51</v>
      </c>
      <c r="D367" s="14">
        <v>169.44</v>
      </c>
      <c r="E367" s="14">
        <v>169.77</v>
      </c>
      <c r="F367" s="14">
        <v>167.82</v>
      </c>
      <c r="G367" s="14">
        <v>170.95</v>
      </c>
      <c r="H367" s="14">
        <v>169.93</v>
      </c>
      <c r="I367" s="14">
        <v>174.82</v>
      </c>
      <c r="J367" s="14">
        <v>177.27</v>
      </c>
      <c r="K367" s="14">
        <v>173.78</v>
      </c>
      <c r="L367" s="14">
        <v>171.42</v>
      </c>
      <c r="M367" s="14">
        <v>172.62</v>
      </c>
      <c r="N367" s="14">
        <v>171.34</v>
      </c>
      <c r="O367" s="14">
        <v>191.59</v>
      </c>
      <c r="P367" s="14">
        <v>188.55</v>
      </c>
      <c r="Q367" s="14">
        <v>191.03</v>
      </c>
      <c r="R367" s="14">
        <v>191.43</v>
      </c>
      <c r="S367" s="30">
        <v>187.24</v>
      </c>
      <c r="T367" s="30">
        <v>192.21</v>
      </c>
      <c r="U367" s="30">
        <v>199.35</v>
      </c>
      <c r="V367" s="30">
        <v>200</v>
      </c>
      <c r="W367" s="30">
        <v>225.69</v>
      </c>
      <c r="X367" s="30">
        <v>229.15</v>
      </c>
      <c r="Y367" s="30">
        <v>235.9</v>
      </c>
      <c r="Z367" s="30">
        <v>233.66</v>
      </c>
    </row>
    <row r="368" spans="1:26" ht="9.75" customHeight="1" x14ac:dyDescent="0.2">
      <c r="A368" s="13" t="s">
        <v>353</v>
      </c>
      <c r="B368" s="31" t="s">
        <v>460</v>
      </c>
      <c r="C368" s="14">
        <v>140.72999999999999</v>
      </c>
      <c r="D368" s="14">
        <v>141.02000000000001</v>
      </c>
      <c r="E368" s="14">
        <v>138.79</v>
      </c>
      <c r="F368" s="14">
        <v>139.58000000000001</v>
      </c>
      <c r="G368" s="14">
        <v>168.01</v>
      </c>
      <c r="H368" s="14">
        <v>163.16</v>
      </c>
      <c r="I368" s="14">
        <v>158</v>
      </c>
      <c r="J368" s="14">
        <v>159.77000000000001</v>
      </c>
      <c r="K368" s="14">
        <v>157.74</v>
      </c>
      <c r="L368" s="14">
        <v>158.86000000000001</v>
      </c>
      <c r="M368" s="14">
        <v>160.30000000000001</v>
      </c>
      <c r="N368" s="14">
        <v>160.16999999999999</v>
      </c>
      <c r="O368" s="14">
        <v>167.12</v>
      </c>
      <c r="P368" s="14">
        <v>158.5</v>
      </c>
      <c r="Q368" s="14">
        <v>159.63999999999999</v>
      </c>
      <c r="R368" s="14">
        <v>161.38999999999999</v>
      </c>
      <c r="S368" s="30">
        <v>158.55000000000001</v>
      </c>
      <c r="T368" s="30">
        <v>158.86000000000001</v>
      </c>
      <c r="U368" s="30">
        <v>158.01</v>
      </c>
      <c r="V368" s="30">
        <v>160.01</v>
      </c>
      <c r="W368" s="30">
        <v>185.62</v>
      </c>
      <c r="X368" s="30">
        <v>183.1</v>
      </c>
      <c r="Y368" s="30">
        <v>182.2</v>
      </c>
      <c r="Z368" s="30">
        <v>183.53</v>
      </c>
    </row>
    <row r="369" spans="1:26" ht="9.75" customHeight="1" x14ac:dyDescent="0.2">
      <c r="A369" s="13" t="s">
        <v>354</v>
      </c>
      <c r="B369" s="31" t="s">
        <v>460</v>
      </c>
      <c r="C369" s="14">
        <v>191.28</v>
      </c>
      <c r="D369" s="14">
        <v>193.2</v>
      </c>
      <c r="E369" s="14">
        <v>192.13</v>
      </c>
      <c r="F369" s="14">
        <v>192.61</v>
      </c>
      <c r="G369" s="14">
        <v>209.31</v>
      </c>
      <c r="H369" s="14">
        <v>202.21</v>
      </c>
      <c r="I369" s="14">
        <v>198.22</v>
      </c>
      <c r="J369" s="14">
        <v>198.54</v>
      </c>
      <c r="K369" s="14">
        <v>195.87</v>
      </c>
      <c r="L369" s="14">
        <v>208.19</v>
      </c>
      <c r="M369" s="14">
        <v>203.42</v>
      </c>
      <c r="N369" s="14">
        <v>201.2</v>
      </c>
      <c r="O369" s="14">
        <v>204.55</v>
      </c>
      <c r="P369" s="14">
        <v>199.47</v>
      </c>
      <c r="Q369" s="14">
        <v>184.5</v>
      </c>
      <c r="R369" s="14">
        <v>192.97</v>
      </c>
      <c r="S369" s="30">
        <v>198.04</v>
      </c>
      <c r="T369" s="30">
        <v>189.07</v>
      </c>
      <c r="U369" s="30">
        <v>199.05</v>
      </c>
      <c r="V369" s="30">
        <v>190.71</v>
      </c>
      <c r="W369" s="30">
        <v>220.83</v>
      </c>
      <c r="X369" s="30">
        <v>221.64</v>
      </c>
      <c r="Y369" s="30">
        <v>222.26</v>
      </c>
      <c r="Z369" s="30">
        <v>233.33</v>
      </c>
    </row>
    <row r="370" spans="1:26" ht="9.75" customHeight="1" x14ac:dyDescent="0.2">
      <c r="A370" s="13" t="s">
        <v>107</v>
      </c>
      <c r="B370" s="31" t="s">
        <v>460</v>
      </c>
      <c r="C370" s="14">
        <v>131.78</v>
      </c>
      <c r="D370" s="14">
        <v>135.41</v>
      </c>
      <c r="E370" s="14">
        <v>131.63999999999999</v>
      </c>
      <c r="F370" s="14">
        <v>130.52000000000001</v>
      </c>
      <c r="G370" s="14">
        <v>127.06</v>
      </c>
      <c r="H370" s="14">
        <v>123.36</v>
      </c>
      <c r="I370" s="14">
        <v>127.47</v>
      </c>
      <c r="J370" s="14">
        <v>125.61</v>
      </c>
      <c r="K370" s="14">
        <v>123.14</v>
      </c>
      <c r="L370" s="14">
        <v>120.24</v>
      </c>
      <c r="M370" s="14">
        <v>123.43</v>
      </c>
      <c r="N370" s="14">
        <v>123.63</v>
      </c>
      <c r="O370" s="14">
        <v>132.69999999999999</v>
      </c>
      <c r="P370" s="14">
        <v>123.46</v>
      </c>
      <c r="Q370" s="14">
        <v>119.87</v>
      </c>
      <c r="R370" s="14">
        <v>120.81</v>
      </c>
      <c r="S370" s="30">
        <v>119.55</v>
      </c>
      <c r="T370" s="30">
        <v>117.95</v>
      </c>
      <c r="U370" s="30">
        <v>118.75</v>
      </c>
      <c r="V370" s="30">
        <v>115.43</v>
      </c>
      <c r="W370" s="30">
        <v>132.78</v>
      </c>
      <c r="X370" s="30">
        <v>136.15</v>
      </c>
      <c r="Y370" s="30">
        <v>135.47999999999999</v>
      </c>
      <c r="Z370" s="30">
        <v>135.94</v>
      </c>
    </row>
    <row r="371" spans="1:26" ht="9.75" customHeight="1" x14ac:dyDescent="0.2">
      <c r="A371" s="13" t="s">
        <v>44</v>
      </c>
      <c r="B371" s="31" t="s">
        <v>460</v>
      </c>
      <c r="C371" s="14">
        <v>166.95</v>
      </c>
      <c r="D371" s="14">
        <v>172.28</v>
      </c>
      <c r="E371" s="14">
        <v>168.56</v>
      </c>
      <c r="F371" s="14">
        <v>163.35</v>
      </c>
      <c r="G371" s="14">
        <v>165.45</v>
      </c>
      <c r="H371" s="14">
        <v>161.96</v>
      </c>
      <c r="I371" s="14">
        <v>167.88</v>
      </c>
      <c r="J371" s="14">
        <v>168.11</v>
      </c>
      <c r="K371" s="14">
        <v>170.76</v>
      </c>
      <c r="L371" s="14">
        <v>170</v>
      </c>
      <c r="M371" s="14">
        <v>163.84</v>
      </c>
      <c r="N371" s="14">
        <v>165.01</v>
      </c>
      <c r="O371" s="14">
        <v>164.06</v>
      </c>
      <c r="P371" s="14">
        <v>159.19</v>
      </c>
      <c r="Q371" s="14">
        <v>161.04</v>
      </c>
      <c r="R371" s="14">
        <v>159.08000000000001</v>
      </c>
      <c r="S371" s="30">
        <v>160.58000000000001</v>
      </c>
      <c r="T371" s="30">
        <v>159.63</v>
      </c>
      <c r="U371" s="30">
        <v>161.88</v>
      </c>
      <c r="V371" s="30">
        <v>158.58000000000001</v>
      </c>
      <c r="W371" s="30">
        <v>193.62</v>
      </c>
      <c r="X371" s="30">
        <v>192.88</v>
      </c>
      <c r="Y371" s="30">
        <v>188.85</v>
      </c>
      <c r="Z371" s="30">
        <v>193.77</v>
      </c>
    </row>
    <row r="372" spans="1:26" ht="9.75" customHeight="1" x14ac:dyDescent="0.2">
      <c r="A372" s="13" t="s">
        <v>355</v>
      </c>
      <c r="B372" s="31" t="s">
        <v>460</v>
      </c>
      <c r="C372" s="14">
        <v>145.05000000000001</v>
      </c>
      <c r="D372" s="14">
        <v>146.1</v>
      </c>
      <c r="E372" s="14">
        <v>144.33000000000001</v>
      </c>
      <c r="F372" s="14">
        <v>143.51</v>
      </c>
      <c r="G372" s="14">
        <v>150.07</v>
      </c>
      <c r="H372" s="14">
        <v>147.87</v>
      </c>
      <c r="I372" s="14">
        <v>144.66</v>
      </c>
      <c r="J372" s="14">
        <v>149.57</v>
      </c>
      <c r="K372" s="14">
        <v>147.97</v>
      </c>
      <c r="L372" s="14">
        <v>145.09</v>
      </c>
      <c r="M372" s="14">
        <v>144.44</v>
      </c>
      <c r="N372" s="14">
        <v>146.04</v>
      </c>
      <c r="O372" s="14">
        <v>154.41</v>
      </c>
      <c r="P372" s="14">
        <v>152.29</v>
      </c>
      <c r="Q372" s="14">
        <v>156.34</v>
      </c>
      <c r="R372" s="14">
        <v>150.18</v>
      </c>
      <c r="S372" s="30">
        <v>151.53</v>
      </c>
      <c r="T372" s="30">
        <v>152.31</v>
      </c>
      <c r="U372" s="30">
        <v>151.46</v>
      </c>
      <c r="V372" s="30">
        <v>152.06</v>
      </c>
      <c r="W372" s="30">
        <v>178.29</v>
      </c>
      <c r="X372" s="30">
        <v>182.37</v>
      </c>
      <c r="Y372" s="30">
        <v>182.59</v>
      </c>
      <c r="Z372" s="30">
        <v>174.81</v>
      </c>
    </row>
    <row r="373" spans="1:26" ht="9.75" customHeight="1" x14ac:dyDescent="0.2">
      <c r="A373" s="13" t="s">
        <v>356</v>
      </c>
      <c r="B373" s="31" t="s">
        <v>460</v>
      </c>
      <c r="C373" s="14">
        <v>154.83000000000001</v>
      </c>
      <c r="D373" s="14">
        <v>155.93</v>
      </c>
      <c r="E373" s="14">
        <v>155.62</v>
      </c>
      <c r="F373" s="14">
        <v>152.74</v>
      </c>
      <c r="G373" s="14">
        <v>159.97999999999999</v>
      </c>
      <c r="H373" s="14">
        <v>156.41999999999999</v>
      </c>
      <c r="I373" s="14">
        <v>159.83000000000001</v>
      </c>
      <c r="J373" s="14">
        <v>157.80000000000001</v>
      </c>
      <c r="K373" s="14">
        <v>156.63</v>
      </c>
      <c r="L373" s="14">
        <v>157.57</v>
      </c>
      <c r="M373" s="14">
        <v>155.72999999999999</v>
      </c>
      <c r="N373" s="14">
        <v>157.79</v>
      </c>
      <c r="O373" s="14">
        <v>156.97999999999999</v>
      </c>
      <c r="P373" s="14">
        <v>156.52000000000001</v>
      </c>
      <c r="Q373" s="14">
        <v>156.93</v>
      </c>
      <c r="R373" s="14">
        <v>160.02000000000001</v>
      </c>
      <c r="S373" s="30">
        <v>159.47</v>
      </c>
      <c r="T373" s="30">
        <v>156.32</v>
      </c>
      <c r="U373" s="30">
        <v>158.34</v>
      </c>
      <c r="V373" s="30">
        <v>156.9</v>
      </c>
      <c r="W373" s="30">
        <v>182.24</v>
      </c>
      <c r="X373" s="30">
        <v>184.18</v>
      </c>
      <c r="Y373" s="30">
        <v>186.8</v>
      </c>
      <c r="Z373" s="30">
        <v>184.2</v>
      </c>
    </row>
    <row r="374" spans="1:26" ht="9.75" customHeight="1" x14ac:dyDescent="0.2">
      <c r="A374" s="13" t="s">
        <v>357</v>
      </c>
      <c r="B374" s="31" t="s">
        <v>460</v>
      </c>
      <c r="C374" s="14">
        <v>155.46</v>
      </c>
      <c r="D374" s="14">
        <v>153.41999999999999</v>
      </c>
      <c r="E374" s="14">
        <v>155.28</v>
      </c>
      <c r="F374" s="14">
        <v>153.12</v>
      </c>
      <c r="G374" s="14">
        <v>161.04</v>
      </c>
      <c r="H374" s="14">
        <v>166.06</v>
      </c>
      <c r="I374" s="14">
        <v>170.57</v>
      </c>
      <c r="J374" s="14">
        <v>170.08</v>
      </c>
      <c r="K374" s="14">
        <v>168.38</v>
      </c>
      <c r="L374" s="14">
        <v>165.39</v>
      </c>
      <c r="M374" s="14">
        <v>169.23</v>
      </c>
      <c r="N374" s="14">
        <v>165.43</v>
      </c>
      <c r="O374" s="14">
        <v>153.16</v>
      </c>
      <c r="P374" s="14">
        <v>151.94</v>
      </c>
      <c r="Q374" s="14">
        <v>152.24</v>
      </c>
      <c r="R374" s="14">
        <v>154.63</v>
      </c>
      <c r="S374" s="30">
        <v>149.79</v>
      </c>
      <c r="T374" s="30">
        <v>146.05000000000001</v>
      </c>
      <c r="U374" s="30">
        <v>147.97</v>
      </c>
      <c r="V374" s="30">
        <v>145.19999999999999</v>
      </c>
      <c r="W374" s="30">
        <v>177.43</v>
      </c>
      <c r="X374" s="30">
        <v>175.26</v>
      </c>
      <c r="Y374" s="30">
        <v>175.28</v>
      </c>
      <c r="Z374" s="30">
        <v>175.36</v>
      </c>
    </row>
    <row r="375" spans="1:26" ht="9.75" customHeight="1" x14ac:dyDescent="0.2">
      <c r="A375" s="13" t="s">
        <v>358</v>
      </c>
      <c r="B375" s="31" t="s">
        <v>460</v>
      </c>
      <c r="C375" s="14">
        <v>168.55</v>
      </c>
      <c r="D375" s="14">
        <v>165.78</v>
      </c>
      <c r="E375" s="14">
        <v>169.02</v>
      </c>
      <c r="F375" s="14">
        <v>171.73</v>
      </c>
      <c r="G375" s="14">
        <v>163.1</v>
      </c>
      <c r="H375" s="14">
        <v>166.12</v>
      </c>
      <c r="I375" s="14">
        <v>169.51</v>
      </c>
      <c r="J375" s="14">
        <v>167.51</v>
      </c>
      <c r="K375" s="14">
        <v>163.89</v>
      </c>
      <c r="L375" s="14">
        <v>165.06</v>
      </c>
      <c r="M375" s="14">
        <v>160.65</v>
      </c>
      <c r="N375" s="14">
        <v>164.32</v>
      </c>
      <c r="O375" s="14">
        <v>148.33000000000001</v>
      </c>
      <c r="P375" s="14">
        <v>150.75</v>
      </c>
      <c r="Q375" s="14">
        <v>152.94999999999999</v>
      </c>
      <c r="R375" s="14">
        <v>154.43</v>
      </c>
      <c r="S375" s="30">
        <v>153.5</v>
      </c>
      <c r="T375" s="30">
        <v>154.24</v>
      </c>
      <c r="U375" s="30">
        <v>151.80000000000001</v>
      </c>
      <c r="V375" s="30">
        <v>156.06</v>
      </c>
      <c r="W375" s="30">
        <v>176.52</v>
      </c>
      <c r="X375" s="30">
        <v>177.86</v>
      </c>
      <c r="Y375" s="30">
        <v>176.89</v>
      </c>
      <c r="Z375" s="30">
        <v>176.36</v>
      </c>
    </row>
    <row r="376" spans="1:26" ht="9.75" customHeight="1" x14ac:dyDescent="0.2">
      <c r="A376" s="13" t="s">
        <v>359</v>
      </c>
      <c r="B376" s="31" t="s">
        <v>460</v>
      </c>
      <c r="C376" s="14">
        <v>140.04</v>
      </c>
      <c r="D376" s="14">
        <v>141.83000000000001</v>
      </c>
      <c r="E376" s="14">
        <v>140</v>
      </c>
      <c r="F376" s="14">
        <v>138.16</v>
      </c>
      <c r="G376" s="14">
        <v>149.08000000000001</v>
      </c>
      <c r="H376" s="14">
        <v>151.6</v>
      </c>
      <c r="I376" s="14">
        <v>152.19</v>
      </c>
      <c r="J376" s="14">
        <v>153.35</v>
      </c>
      <c r="K376" s="14">
        <v>151.80000000000001</v>
      </c>
      <c r="L376" s="14">
        <v>152.51</v>
      </c>
      <c r="M376" s="14">
        <v>156.57</v>
      </c>
      <c r="N376" s="14">
        <v>155.38999999999999</v>
      </c>
      <c r="O376" s="14">
        <v>154.36000000000001</v>
      </c>
      <c r="P376" s="14">
        <v>152.78</v>
      </c>
      <c r="Q376" s="14">
        <v>151.81</v>
      </c>
      <c r="R376" s="14">
        <v>146.38999999999999</v>
      </c>
      <c r="S376" s="30">
        <v>152.01</v>
      </c>
      <c r="T376" s="30">
        <v>152.49</v>
      </c>
      <c r="U376" s="30">
        <v>150.02000000000001</v>
      </c>
      <c r="V376" s="30">
        <v>153.18</v>
      </c>
      <c r="W376" s="30">
        <v>169.96</v>
      </c>
      <c r="X376" s="30">
        <v>167.58</v>
      </c>
      <c r="Y376" s="30">
        <v>163.44</v>
      </c>
      <c r="Z376" s="30">
        <v>168.11</v>
      </c>
    </row>
    <row r="377" spans="1:26" ht="9.75" customHeight="1" x14ac:dyDescent="0.2">
      <c r="A377" s="13" t="s">
        <v>360</v>
      </c>
      <c r="B377" s="31" t="s">
        <v>460</v>
      </c>
      <c r="C377" s="14">
        <v>141.88999999999999</v>
      </c>
      <c r="D377" s="14">
        <v>145.63</v>
      </c>
      <c r="E377" s="14">
        <v>142.38</v>
      </c>
      <c r="F377" s="14">
        <v>140.84</v>
      </c>
      <c r="G377" s="14">
        <v>140.03</v>
      </c>
      <c r="H377" s="14">
        <v>141.03</v>
      </c>
      <c r="I377" s="14">
        <v>142.57</v>
      </c>
      <c r="J377" s="14">
        <v>143.33000000000001</v>
      </c>
      <c r="K377" s="14">
        <v>143.27000000000001</v>
      </c>
      <c r="L377" s="14">
        <v>140.78</v>
      </c>
      <c r="M377" s="14">
        <v>139.63999999999999</v>
      </c>
      <c r="N377" s="14">
        <v>147.83000000000001</v>
      </c>
      <c r="O377" s="14">
        <v>149.33000000000001</v>
      </c>
      <c r="P377" s="14">
        <v>149.12</v>
      </c>
      <c r="Q377" s="14">
        <v>155.31</v>
      </c>
      <c r="R377" s="14">
        <v>153.22</v>
      </c>
      <c r="S377" s="30">
        <v>150.9</v>
      </c>
      <c r="T377" s="30">
        <v>154.41999999999999</v>
      </c>
      <c r="U377" s="30">
        <v>153.91999999999999</v>
      </c>
      <c r="V377" s="30">
        <v>156.41999999999999</v>
      </c>
      <c r="W377" s="30">
        <v>184.24</v>
      </c>
      <c r="X377" s="30">
        <v>183.98</v>
      </c>
      <c r="Y377" s="30">
        <v>177.07</v>
      </c>
      <c r="Z377" s="30">
        <v>186.83</v>
      </c>
    </row>
    <row r="378" spans="1:26" ht="9.75" customHeight="1" x14ac:dyDescent="0.2">
      <c r="A378" s="13" t="s">
        <v>361</v>
      </c>
      <c r="B378" s="31" t="s">
        <v>460</v>
      </c>
      <c r="C378" s="14">
        <v>152.63</v>
      </c>
      <c r="D378" s="14">
        <v>153.85</v>
      </c>
      <c r="E378" s="14">
        <v>152.56</v>
      </c>
      <c r="F378" s="14">
        <v>153.91999999999999</v>
      </c>
      <c r="G378" s="14">
        <v>156.69999999999999</v>
      </c>
      <c r="H378" s="14">
        <v>154.69999999999999</v>
      </c>
      <c r="I378" s="14">
        <v>151.11000000000001</v>
      </c>
      <c r="J378" s="14">
        <v>154.74</v>
      </c>
      <c r="K378" s="14">
        <v>152.11000000000001</v>
      </c>
      <c r="L378" s="14">
        <v>159.80000000000001</v>
      </c>
      <c r="M378" s="14">
        <v>159.31</v>
      </c>
      <c r="N378" s="14">
        <v>153.22</v>
      </c>
      <c r="O378" s="14">
        <v>166.96</v>
      </c>
      <c r="P378" s="14">
        <v>161.81</v>
      </c>
      <c r="Q378" s="14">
        <v>165.62</v>
      </c>
      <c r="R378" s="14">
        <v>161.25</v>
      </c>
      <c r="S378" s="30">
        <v>159.80000000000001</v>
      </c>
      <c r="T378" s="30">
        <v>162.52000000000001</v>
      </c>
      <c r="U378" s="30">
        <v>168.22</v>
      </c>
      <c r="V378" s="30">
        <v>161.79</v>
      </c>
      <c r="W378" s="30">
        <v>174.72</v>
      </c>
      <c r="X378" s="30">
        <v>177.52</v>
      </c>
      <c r="Y378" s="30">
        <v>184.34</v>
      </c>
      <c r="Z378" s="30">
        <v>178.32</v>
      </c>
    </row>
    <row r="379" spans="1:26" ht="9.75" customHeight="1" x14ac:dyDescent="0.2">
      <c r="A379" s="13" t="s">
        <v>6</v>
      </c>
      <c r="B379" s="31" t="s">
        <v>460</v>
      </c>
      <c r="C379" s="14">
        <v>160.86000000000001</v>
      </c>
      <c r="D379" s="14">
        <v>161.47</v>
      </c>
      <c r="E379" s="14">
        <v>161.97999999999999</v>
      </c>
      <c r="F379" s="14">
        <v>157.91999999999999</v>
      </c>
      <c r="G379" s="14">
        <v>164.66</v>
      </c>
      <c r="H379" s="14">
        <v>161.35</v>
      </c>
      <c r="I379" s="14">
        <v>163.62</v>
      </c>
      <c r="J379" s="14">
        <v>162.16</v>
      </c>
      <c r="K379" s="14">
        <v>161.22</v>
      </c>
      <c r="L379" s="14">
        <v>163.71</v>
      </c>
      <c r="M379" s="14">
        <v>166.26</v>
      </c>
      <c r="N379" s="14">
        <v>166.9</v>
      </c>
      <c r="O379" s="14">
        <v>146.16</v>
      </c>
      <c r="P379" s="14">
        <v>142.27000000000001</v>
      </c>
      <c r="Q379" s="14">
        <v>145.78</v>
      </c>
      <c r="R379" s="14">
        <v>145.49</v>
      </c>
      <c r="S379" s="30">
        <v>148.25</v>
      </c>
      <c r="T379" s="30">
        <v>150.52000000000001</v>
      </c>
      <c r="U379" s="30">
        <v>145.66999999999999</v>
      </c>
      <c r="V379" s="30">
        <v>144.87</v>
      </c>
      <c r="W379" s="30">
        <v>187.83</v>
      </c>
      <c r="X379" s="30">
        <v>181.74</v>
      </c>
      <c r="Y379" s="30">
        <v>188.16</v>
      </c>
      <c r="Z379" s="30">
        <v>187.97</v>
      </c>
    </row>
    <row r="380" spans="1:26" ht="9.75" customHeight="1" x14ac:dyDescent="0.2">
      <c r="A380" s="13" t="s">
        <v>362</v>
      </c>
      <c r="B380" s="31" t="s">
        <v>460</v>
      </c>
      <c r="C380" s="14">
        <v>150.83000000000001</v>
      </c>
      <c r="D380" s="14">
        <v>149.01</v>
      </c>
      <c r="E380" s="14">
        <v>147.08000000000001</v>
      </c>
      <c r="F380" s="14">
        <v>146.68</v>
      </c>
      <c r="G380" s="14">
        <v>165.43</v>
      </c>
      <c r="H380" s="14">
        <v>167.77</v>
      </c>
      <c r="I380" s="14">
        <v>166.74</v>
      </c>
      <c r="J380" s="14">
        <v>165.88</v>
      </c>
      <c r="K380" s="14">
        <v>166.63</v>
      </c>
      <c r="L380" s="14">
        <v>162.37</v>
      </c>
      <c r="M380" s="14">
        <v>162.19</v>
      </c>
      <c r="N380" s="14">
        <v>163.38</v>
      </c>
      <c r="O380" s="14">
        <v>149.26</v>
      </c>
      <c r="P380" s="14">
        <v>154.15</v>
      </c>
      <c r="Q380" s="14">
        <v>153.44</v>
      </c>
      <c r="R380" s="14">
        <v>152.30000000000001</v>
      </c>
      <c r="S380" s="30">
        <v>145.59</v>
      </c>
      <c r="T380" s="30">
        <v>146.83000000000001</v>
      </c>
      <c r="U380" s="30">
        <v>147.72999999999999</v>
      </c>
      <c r="V380" s="30">
        <v>148.74</v>
      </c>
      <c r="W380" s="30">
        <v>171.8</v>
      </c>
      <c r="X380" s="30">
        <v>167.73</v>
      </c>
      <c r="Y380" s="30">
        <v>164.98</v>
      </c>
      <c r="Z380" s="30">
        <v>172.24</v>
      </c>
    </row>
    <row r="381" spans="1:26" ht="9.75" customHeight="1" x14ac:dyDescent="0.2">
      <c r="A381" s="13" t="s">
        <v>363</v>
      </c>
      <c r="B381" s="31" t="s">
        <v>460</v>
      </c>
      <c r="C381" s="14">
        <v>165.48</v>
      </c>
      <c r="D381" s="14">
        <v>164.38</v>
      </c>
      <c r="E381" s="14">
        <v>163.08000000000001</v>
      </c>
      <c r="F381" s="14">
        <v>166.25</v>
      </c>
      <c r="G381" s="14">
        <v>157.99</v>
      </c>
      <c r="H381" s="14">
        <v>160.13</v>
      </c>
      <c r="I381" s="14">
        <v>161.99</v>
      </c>
      <c r="J381" s="14">
        <v>160.46</v>
      </c>
      <c r="K381" s="14">
        <v>163.06</v>
      </c>
      <c r="L381" s="14">
        <v>159.07</v>
      </c>
      <c r="M381" s="14">
        <v>159.47999999999999</v>
      </c>
      <c r="N381" s="14">
        <v>162.6</v>
      </c>
      <c r="O381" s="14">
        <v>160.46</v>
      </c>
      <c r="P381" s="14">
        <v>162.41999999999999</v>
      </c>
      <c r="Q381" s="14">
        <v>157.16999999999999</v>
      </c>
      <c r="R381" s="14">
        <v>158.53</v>
      </c>
      <c r="S381" s="30">
        <v>160.16999999999999</v>
      </c>
      <c r="T381" s="30">
        <v>157.16</v>
      </c>
      <c r="U381" s="30">
        <v>162.29</v>
      </c>
      <c r="V381" s="30">
        <v>163.24</v>
      </c>
      <c r="W381" s="30">
        <v>189.03</v>
      </c>
      <c r="X381" s="30">
        <v>184.25</v>
      </c>
      <c r="Y381" s="30">
        <v>182.87</v>
      </c>
      <c r="Z381" s="30">
        <v>190.29</v>
      </c>
    </row>
    <row r="382" spans="1:26" ht="9.75" customHeight="1" x14ac:dyDescent="0.2">
      <c r="A382" s="13" t="s">
        <v>364</v>
      </c>
      <c r="B382" s="31" t="s">
        <v>460</v>
      </c>
      <c r="C382" s="14">
        <v>168.66</v>
      </c>
      <c r="D382" s="14">
        <v>159.32</v>
      </c>
      <c r="E382" s="14">
        <v>165.59</v>
      </c>
      <c r="F382" s="14">
        <v>162.81</v>
      </c>
      <c r="G382" s="14">
        <v>153.99</v>
      </c>
      <c r="H382" s="14">
        <v>156.88</v>
      </c>
      <c r="I382" s="14">
        <v>160.63</v>
      </c>
      <c r="J382" s="14">
        <v>158.37</v>
      </c>
      <c r="K382" s="14">
        <v>162.27000000000001</v>
      </c>
      <c r="L382" s="14">
        <v>161.19</v>
      </c>
      <c r="M382" s="14">
        <v>161.02000000000001</v>
      </c>
      <c r="N382" s="14">
        <v>159.13</v>
      </c>
      <c r="O382" s="14">
        <v>159.41999999999999</v>
      </c>
      <c r="P382" s="14">
        <v>151.66999999999999</v>
      </c>
      <c r="Q382" s="14">
        <v>153.44999999999999</v>
      </c>
      <c r="R382" s="14">
        <v>152.21</v>
      </c>
      <c r="S382" s="30">
        <v>158.63</v>
      </c>
      <c r="T382" s="30">
        <v>153.91</v>
      </c>
      <c r="U382" s="30">
        <v>153.59</v>
      </c>
      <c r="V382" s="30">
        <v>157.08000000000001</v>
      </c>
      <c r="W382" s="30">
        <v>182.55</v>
      </c>
      <c r="X382" s="30">
        <v>179.53</v>
      </c>
      <c r="Y382" s="30">
        <v>180.35</v>
      </c>
      <c r="Z382" s="30">
        <v>186.53</v>
      </c>
    </row>
    <row r="383" spans="1:26" ht="9.75" customHeight="1" x14ac:dyDescent="0.2">
      <c r="A383" s="13" t="s">
        <v>365</v>
      </c>
      <c r="B383" s="31" t="s">
        <v>460</v>
      </c>
      <c r="C383" s="14">
        <v>146.13</v>
      </c>
      <c r="D383" s="14">
        <v>146.22</v>
      </c>
      <c r="E383" s="14">
        <v>148.66999999999999</v>
      </c>
      <c r="F383" s="14">
        <v>145.24</v>
      </c>
      <c r="G383" s="14">
        <v>152.36000000000001</v>
      </c>
      <c r="H383" s="14">
        <v>158.57</v>
      </c>
      <c r="I383" s="14">
        <v>154.83000000000001</v>
      </c>
      <c r="J383" s="14">
        <v>154.59</v>
      </c>
      <c r="K383" s="14">
        <v>159.03</v>
      </c>
      <c r="L383" s="14">
        <v>154.69</v>
      </c>
      <c r="M383" s="14">
        <v>157.33000000000001</v>
      </c>
      <c r="N383" s="14">
        <v>154.74</v>
      </c>
      <c r="O383" s="14">
        <v>164.49</v>
      </c>
      <c r="P383" s="14">
        <v>160.29</v>
      </c>
      <c r="Q383" s="14">
        <v>161.06</v>
      </c>
      <c r="R383" s="14">
        <v>158.49</v>
      </c>
      <c r="S383" s="30">
        <v>159.62</v>
      </c>
      <c r="T383" s="30">
        <v>165.65</v>
      </c>
      <c r="U383" s="30">
        <v>159.41999999999999</v>
      </c>
      <c r="V383" s="30">
        <v>159.41999999999999</v>
      </c>
      <c r="W383" s="30">
        <v>174.8</v>
      </c>
      <c r="X383" s="30">
        <v>174.13</v>
      </c>
      <c r="Y383" s="30">
        <v>171.45</v>
      </c>
      <c r="Z383" s="30">
        <v>172.95</v>
      </c>
    </row>
    <row r="384" spans="1:26" ht="9.75" customHeight="1" x14ac:dyDescent="0.2">
      <c r="A384" s="13" t="s">
        <v>366</v>
      </c>
      <c r="B384" s="31" t="s">
        <v>460</v>
      </c>
      <c r="C384" s="14">
        <v>156.47</v>
      </c>
      <c r="D384" s="14">
        <v>152.04</v>
      </c>
      <c r="E384" s="14">
        <v>152.54</v>
      </c>
      <c r="F384" s="14">
        <v>151.24</v>
      </c>
      <c r="G384" s="14">
        <v>182.27</v>
      </c>
      <c r="H384" s="14">
        <v>189.58</v>
      </c>
      <c r="I384" s="14">
        <v>184.23</v>
      </c>
      <c r="J384" s="14">
        <v>175.45</v>
      </c>
      <c r="K384" s="14">
        <v>189.52</v>
      </c>
      <c r="L384" s="14">
        <v>174.15</v>
      </c>
      <c r="M384" s="14">
        <v>172.42</v>
      </c>
      <c r="N384" s="14">
        <v>182.74</v>
      </c>
      <c r="O384" s="14">
        <v>170.87</v>
      </c>
      <c r="P384" s="14">
        <v>164.88</v>
      </c>
      <c r="Q384" s="14">
        <v>181.1</v>
      </c>
      <c r="R384" s="14">
        <v>176.19</v>
      </c>
      <c r="S384" s="30">
        <v>177.85</v>
      </c>
      <c r="T384" s="30">
        <v>176.99</v>
      </c>
      <c r="U384" s="30">
        <v>170.72</v>
      </c>
      <c r="V384" s="30">
        <v>178.76</v>
      </c>
      <c r="W384" s="30">
        <v>194.81</v>
      </c>
      <c r="X384" s="30">
        <v>192.68</v>
      </c>
      <c r="Y384" s="30">
        <v>200.51</v>
      </c>
      <c r="Z384" s="30">
        <v>194.36</v>
      </c>
    </row>
    <row r="385" spans="1:26" ht="9.75" customHeight="1" x14ac:dyDescent="0.2">
      <c r="A385" s="13" t="s">
        <v>367</v>
      </c>
      <c r="B385" s="31" t="s">
        <v>460</v>
      </c>
      <c r="C385" s="14">
        <v>137.22999999999999</v>
      </c>
      <c r="D385" s="14">
        <v>139.32</v>
      </c>
      <c r="E385" s="14">
        <v>139.47</v>
      </c>
      <c r="F385" s="14">
        <v>138.49</v>
      </c>
      <c r="G385" s="14">
        <v>140.82</v>
      </c>
      <c r="H385" s="14">
        <v>141.85</v>
      </c>
      <c r="I385" s="14">
        <v>142.28</v>
      </c>
      <c r="J385" s="14">
        <v>142.18</v>
      </c>
      <c r="K385" s="14">
        <v>141.82</v>
      </c>
      <c r="L385" s="14">
        <v>139.88</v>
      </c>
      <c r="M385" s="14">
        <v>139.63999999999999</v>
      </c>
      <c r="N385" s="14">
        <v>144.5</v>
      </c>
      <c r="O385" s="14">
        <v>142.03</v>
      </c>
      <c r="P385" s="14">
        <v>142.55000000000001</v>
      </c>
      <c r="Q385" s="14">
        <v>145.77000000000001</v>
      </c>
      <c r="R385" s="14">
        <v>144.13</v>
      </c>
      <c r="S385" s="30">
        <v>135.19</v>
      </c>
      <c r="T385" s="30">
        <v>143.41999999999999</v>
      </c>
      <c r="U385" s="30">
        <v>140.01</v>
      </c>
      <c r="V385" s="30">
        <v>141.72</v>
      </c>
      <c r="W385" s="30">
        <v>164.41</v>
      </c>
      <c r="X385" s="30">
        <v>166.36</v>
      </c>
      <c r="Y385" s="30">
        <v>164.79</v>
      </c>
      <c r="Z385" s="30">
        <v>161.93</v>
      </c>
    </row>
    <row r="386" spans="1:26" ht="9.75" customHeight="1" x14ac:dyDescent="0.2">
      <c r="A386" s="13" t="s">
        <v>368</v>
      </c>
      <c r="B386" s="31" t="s">
        <v>460</v>
      </c>
      <c r="C386" s="14">
        <v>169.38</v>
      </c>
      <c r="D386" s="14">
        <v>169.62</v>
      </c>
      <c r="E386" s="14">
        <v>168.79</v>
      </c>
      <c r="F386" s="14">
        <v>170.18</v>
      </c>
      <c r="G386" s="14">
        <v>160.65</v>
      </c>
      <c r="H386" s="14">
        <v>149.75</v>
      </c>
      <c r="I386" s="14">
        <v>151.5</v>
      </c>
      <c r="J386" s="14">
        <v>158.41</v>
      </c>
      <c r="K386" s="14">
        <v>157.19</v>
      </c>
      <c r="L386" s="14">
        <v>155.66</v>
      </c>
      <c r="M386" s="14">
        <v>150.62</v>
      </c>
      <c r="N386" s="14">
        <v>152.19999999999999</v>
      </c>
      <c r="O386" s="14">
        <v>166.92</v>
      </c>
      <c r="P386" s="14">
        <v>168.24</v>
      </c>
      <c r="Q386" s="14">
        <v>165.81</v>
      </c>
      <c r="R386" s="14">
        <v>173.38</v>
      </c>
      <c r="S386" s="30">
        <v>162.83000000000001</v>
      </c>
      <c r="T386" s="30">
        <v>169.36</v>
      </c>
      <c r="U386" s="30">
        <v>167.37</v>
      </c>
      <c r="V386" s="30">
        <v>165.71</v>
      </c>
      <c r="W386" s="30">
        <v>178.48</v>
      </c>
      <c r="X386" s="30">
        <v>189.74</v>
      </c>
      <c r="Y386" s="30">
        <v>186.99</v>
      </c>
      <c r="Z386" s="30">
        <v>190.04</v>
      </c>
    </row>
    <row r="387" spans="1:26" ht="9.75" customHeight="1" x14ac:dyDescent="0.2">
      <c r="A387" s="13" t="s">
        <v>369</v>
      </c>
      <c r="B387" s="31" t="s">
        <v>460</v>
      </c>
      <c r="C387" s="14">
        <v>162.97</v>
      </c>
      <c r="D387" s="14">
        <v>160.99</v>
      </c>
      <c r="E387" s="14">
        <v>158.52000000000001</v>
      </c>
      <c r="F387" s="14">
        <v>160.34</v>
      </c>
      <c r="G387" s="14">
        <v>172.02</v>
      </c>
      <c r="H387" s="14">
        <v>171.33</v>
      </c>
      <c r="I387" s="14">
        <v>162.04</v>
      </c>
      <c r="J387" s="14">
        <v>171.89</v>
      </c>
      <c r="K387" s="14">
        <v>166.13</v>
      </c>
      <c r="L387" s="14">
        <v>171.35</v>
      </c>
      <c r="M387" s="14">
        <v>168.25</v>
      </c>
      <c r="N387" s="14">
        <v>164.74</v>
      </c>
      <c r="O387" s="14">
        <v>174.57</v>
      </c>
      <c r="P387" s="14">
        <v>168.61</v>
      </c>
      <c r="Q387" s="14">
        <v>173.15</v>
      </c>
      <c r="R387" s="14">
        <v>169.85</v>
      </c>
      <c r="S387" s="30">
        <v>171.48</v>
      </c>
      <c r="T387" s="30">
        <v>167.73</v>
      </c>
      <c r="U387" s="30">
        <v>172.6</v>
      </c>
      <c r="V387" s="30">
        <v>163.56</v>
      </c>
      <c r="W387" s="30">
        <v>187.38</v>
      </c>
      <c r="X387" s="30">
        <v>197.86</v>
      </c>
      <c r="Y387" s="30">
        <v>197.43</v>
      </c>
      <c r="Z387" s="30">
        <v>196.52</v>
      </c>
    </row>
    <row r="388" spans="1:26" s="32" customFormat="1" ht="9.75" customHeight="1" x14ac:dyDescent="0.2">
      <c r="A388" s="13" t="s">
        <v>370</v>
      </c>
      <c r="B388" s="31" t="s">
        <v>460</v>
      </c>
      <c r="C388" s="30">
        <v>154.88</v>
      </c>
      <c r="D388" s="30">
        <v>152.25</v>
      </c>
      <c r="E388" s="30">
        <v>155.66</v>
      </c>
      <c r="F388" s="30">
        <v>157.12</v>
      </c>
      <c r="G388" s="30">
        <v>174.25</v>
      </c>
      <c r="H388" s="30">
        <v>170.25</v>
      </c>
      <c r="I388" s="30">
        <v>170.14</v>
      </c>
      <c r="J388" s="30">
        <v>171.2</v>
      </c>
      <c r="K388" s="30">
        <v>170.49</v>
      </c>
      <c r="L388" s="30">
        <v>171.23</v>
      </c>
      <c r="M388" s="30">
        <v>179.23</v>
      </c>
      <c r="N388" s="30">
        <v>171.36</v>
      </c>
      <c r="O388" s="30">
        <v>170.95</v>
      </c>
      <c r="P388" s="30">
        <v>173.53</v>
      </c>
      <c r="Q388" s="30">
        <v>170.19</v>
      </c>
      <c r="R388" s="30">
        <v>171.43</v>
      </c>
      <c r="S388" s="30">
        <v>164.88</v>
      </c>
      <c r="T388" s="30">
        <v>168.69</v>
      </c>
      <c r="U388" s="30">
        <v>171.74</v>
      </c>
      <c r="V388" s="30">
        <v>169.37</v>
      </c>
      <c r="W388" s="30">
        <v>194.71</v>
      </c>
      <c r="X388" s="30">
        <v>195.49</v>
      </c>
      <c r="Y388" s="30">
        <v>189.99</v>
      </c>
      <c r="Z388" s="30">
        <v>194.19</v>
      </c>
    </row>
    <row r="389" spans="1:26" ht="9.75" customHeight="1" x14ac:dyDescent="0.2">
      <c r="A389" s="13" t="s">
        <v>371</v>
      </c>
      <c r="B389" s="31" t="s">
        <v>460</v>
      </c>
      <c r="C389" s="14">
        <v>168.61</v>
      </c>
      <c r="D389" s="14">
        <v>169.73</v>
      </c>
      <c r="E389" s="14">
        <v>171.51</v>
      </c>
      <c r="F389" s="14">
        <v>170.49</v>
      </c>
      <c r="G389" s="14">
        <v>183.87</v>
      </c>
      <c r="H389" s="14">
        <v>184.26</v>
      </c>
      <c r="I389" s="14">
        <v>174.43</v>
      </c>
      <c r="J389" s="14">
        <v>177.34</v>
      </c>
      <c r="K389" s="14">
        <v>180.81</v>
      </c>
      <c r="L389" s="14">
        <v>178.21</v>
      </c>
      <c r="M389" s="14">
        <v>178.85</v>
      </c>
      <c r="N389" s="14">
        <v>173.62</v>
      </c>
      <c r="O389" s="14">
        <v>175.26</v>
      </c>
      <c r="P389" s="14">
        <v>174.74</v>
      </c>
      <c r="Q389" s="14">
        <v>175.6</v>
      </c>
      <c r="R389" s="14">
        <v>175.34</v>
      </c>
      <c r="S389" s="30">
        <v>175.53</v>
      </c>
      <c r="T389" s="30">
        <v>177.01</v>
      </c>
      <c r="U389" s="30">
        <v>178.67</v>
      </c>
      <c r="V389" s="30">
        <v>176.62</v>
      </c>
      <c r="W389" s="30">
        <v>200.1</v>
      </c>
      <c r="X389" s="30">
        <v>198.29</v>
      </c>
      <c r="Y389" s="30">
        <v>200.75</v>
      </c>
      <c r="Z389" s="30">
        <v>192.34</v>
      </c>
    </row>
    <row r="390" spans="1:26" ht="9.75" customHeight="1" x14ac:dyDescent="0.2">
      <c r="A390" s="13" t="s">
        <v>372</v>
      </c>
      <c r="B390" s="31" t="s">
        <v>460</v>
      </c>
      <c r="C390" s="14">
        <v>141.02000000000001</v>
      </c>
      <c r="D390" s="14">
        <v>140.80000000000001</v>
      </c>
      <c r="E390" s="14">
        <v>142.91</v>
      </c>
      <c r="F390" s="14">
        <v>143.4</v>
      </c>
      <c r="G390" s="14">
        <v>157.27000000000001</v>
      </c>
      <c r="H390" s="14">
        <v>153.88</v>
      </c>
      <c r="I390" s="14">
        <v>156.03</v>
      </c>
      <c r="J390" s="14">
        <v>155.22999999999999</v>
      </c>
      <c r="K390" s="14">
        <v>156.33000000000001</v>
      </c>
      <c r="L390" s="14">
        <v>160.37</v>
      </c>
      <c r="M390" s="14">
        <v>158.13999999999999</v>
      </c>
      <c r="N390" s="14">
        <v>155.35</v>
      </c>
      <c r="O390" s="14">
        <v>155.03</v>
      </c>
      <c r="P390" s="14">
        <v>162.87</v>
      </c>
      <c r="Q390" s="14">
        <v>159.96</v>
      </c>
      <c r="R390" s="14">
        <v>159.29</v>
      </c>
      <c r="S390" s="30">
        <v>160.09</v>
      </c>
      <c r="T390" s="30">
        <v>157.35</v>
      </c>
      <c r="U390" s="30">
        <v>164.34</v>
      </c>
      <c r="V390" s="30">
        <v>160.44999999999999</v>
      </c>
      <c r="W390" s="30">
        <v>174.41</v>
      </c>
      <c r="X390" s="30">
        <v>176.95</v>
      </c>
      <c r="Y390" s="30">
        <v>179.28</v>
      </c>
      <c r="Z390" s="30">
        <v>182.53</v>
      </c>
    </row>
    <row r="391" spans="1:26" ht="9.75" customHeight="1" x14ac:dyDescent="0.2">
      <c r="A391" s="13" t="s">
        <v>373</v>
      </c>
      <c r="B391" s="31" t="s">
        <v>460</v>
      </c>
      <c r="C391" s="14">
        <v>153.02000000000001</v>
      </c>
      <c r="D391" s="14">
        <v>153.84</v>
      </c>
      <c r="E391" s="14">
        <v>156.62</v>
      </c>
      <c r="F391" s="14">
        <v>162.81</v>
      </c>
      <c r="G391" s="14">
        <v>170.76</v>
      </c>
      <c r="H391" s="14">
        <v>162.55000000000001</v>
      </c>
      <c r="I391" s="14">
        <v>165.2</v>
      </c>
      <c r="J391" s="14">
        <v>164.9</v>
      </c>
      <c r="K391" s="14">
        <v>160.56</v>
      </c>
      <c r="L391" s="14">
        <v>161.34</v>
      </c>
      <c r="M391" s="14">
        <v>157.16999999999999</v>
      </c>
      <c r="N391" s="14">
        <v>158.97999999999999</v>
      </c>
      <c r="O391" s="14">
        <v>164.12</v>
      </c>
      <c r="P391" s="14">
        <v>166.07</v>
      </c>
      <c r="Q391" s="14">
        <v>163.13999999999999</v>
      </c>
      <c r="R391" s="14">
        <v>161.6</v>
      </c>
      <c r="S391" s="30">
        <v>152.13999999999999</v>
      </c>
      <c r="T391" s="30">
        <v>156.5</v>
      </c>
      <c r="U391" s="30">
        <v>155.29</v>
      </c>
      <c r="V391" s="30">
        <v>154.66</v>
      </c>
      <c r="W391" s="30">
        <v>178.26</v>
      </c>
      <c r="X391" s="30">
        <v>179.33</v>
      </c>
      <c r="Y391" s="30">
        <v>182.36</v>
      </c>
      <c r="Z391" s="30">
        <v>182.63</v>
      </c>
    </row>
    <row r="392" spans="1:26" ht="9.75" customHeight="1" x14ac:dyDescent="0.2">
      <c r="A392" s="13" t="s">
        <v>374</v>
      </c>
      <c r="B392" s="31" t="s">
        <v>460</v>
      </c>
      <c r="C392" s="14">
        <v>161.41</v>
      </c>
      <c r="D392" s="14">
        <v>162.79</v>
      </c>
      <c r="E392" s="14">
        <v>160.43</v>
      </c>
      <c r="F392" s="14">
        <v>162.16999999999999</v>
      </c>
      <c r="G392" s="14">
        <v>191.04</v>
      </c>
      <c r="H392" s="14">
        <v>187.88</v>
      </c>
      <c r="I392" s="14">
        <v>187.27</v>
      </c>
      <c r="J392" s="14">
        <v>187.88</v>
      </c>
      <c r="K392" s="14">
        <v>186.98</v>
      </c>
      <c r="L392" s="14">
        <v>183.38</v>
      </c>
      <c r="M392" s="14">
        <v>179.99</v>
      </c>
      <c r="N392" s="14">
        <v>180.04</v>
      </c>
      <c r="O392" s="14">
        <v>189.22</v>
      </c>
      <c r="P392" s="14">
        <v>188.33</v>
      </c>
      <c r="Q392" s="14">
        <v>190.68</v>
      </c>
      <c r="R392" s="14">
        <v>191.99</v>
      </c>
      <c r="S392" s="30">
        <v>194.93</v>
      </c>
      <c r="T392" s="30">
        <v>200.69</v>
      </c>
      <c r="U392" s="30">
        <v>196.53</v>
      </c>
      <c r="V392" s="30">
        <v>196.78</v>
      </c>
      <c r="W392" s="30">
        <v>220.58</v>
      </c>
      <c r="X392" s="30">
        <v>224.23</v>
      </c>
      <c r="Y392" s="30">
        <v>220.52</v>
      </c>
      <c r="Z392" s="30">
        <v>213.9</v>
      </c>
    </row>
    <row r="393" spans="1:26" ht="9.75" customHeight="1" x14ac:dyDescent="0.2">
      <c r="A393" s="13" t="s">
        <v>375</v>
      </c>
      <c r="B393" s="31" t="s">
        <v>460</v>
      </c>
      <c r="C393" s="14">
        <v>175.65</v>
      </c>
      <c r="D393" s="14">
        <v>172.46</v>
      </c>
      <c r="E393" s="14">
        <v>171.07</v>
      </c>
      <c r="F393" s="14">
        <v>170.56</v>
      </c>
      <c r="G393" s="14">
        <v>168.99</v>
      </c>
      <c r="H393" s="14">
        <v>171.14</v>
      </c>
      <c r="I393" s="14">
        <v>167.5</v>
      </c>
      <c r="J393" s="14">
        <v>174.55</v>
      </c>
      <c r="K393" s="14">
        <v>168.62</v>
      </c>
      <c r="L393" s="14">
        <v>168.28</v>
      </c>
      <c r="M393" s="14">
        <v>169.52</v>
      </c>
      <c r="N393" s="14">
        <v>170.22</v>
      </c>
      <c r="O393" s="14">
        <v>160.16999999999999</v>
      </c>
      <c r="P393" s="14">
        <v>161.31</v>
      </c>
      <c r="Q393" s="14">
        <v>159.53</v>
      </c>
      <c r="R393" s="14">
        <v>166.54</v>
      </c>
      <c r="S393" s="30">
        <v>161.6</v>
      </c>
      <c r="T393" s="30">
        <v>167.89</v>
      </c>
      <c r="U393" s="30">
        <v>158.18</v>
      </c>
      <c r="V393" s="30">
        <v>165.52</v>
      </c>
      <c r="W393" s="30">
        <v>214.47</v>
      </c>
      <c r="X393" s="30">
        <v>202.82</v>
      </c>
      <c r="Y393" s="30">
        <v>208.06</v>
      </c>
      <c r="Z393" s="30">
        <v>204.65</v>
      </c>
    </row>
    <row r="394" spans="1:26" ht="9.75" customHeight="1" x14ac:dyDescent="0.2">
      <c r="A394" s="13" t="s">
        <v>376</v>
      </c>
      <c r="B394" s="31" t="s">
        <v>460</v>
      </c>
      <c r="C394" s="14">
        <v>165.07</v>
      </c>
      <c r="D394" s="14">
        <v>166.65</v>
      </c>
      <c r="E394" s="14">
        <v>166.17</v>
      </c>
      <c r="F394" s="14">
        <v>169.36</v>
      </c>
      <c r="G394" s="14">
        <v>177.68</v>
      </c>
      <c r="H394" s="14">
        <v>176.01</v>
      </c>
      <c r="I394" s="14">
        <v>179.44</v>
      </c>
      <c r="J394" s="14">
        <v>178.2</v>
      </c>
      <c r="K394" s="14">
        <v>177.76</v>
      </c>
      <c r="L394" s="14">
        <v>177.64</v>
      </c>
      <c r="M394" s="14">
        <v>180</v>
      </c>
      <c r="N394" s="14">
        <v>180.67</v>
      </c>
      <c r="O394" s="14">
        <v>178.31</v>
      </c>
      <c r="P394" s="14">
        <v>172.45</v>
      </c>
      <c r="Q394" s="14">
        <v>169.84</v>
      </c>
      <c r="R394" s="14">
        <v>174.1</v>
      </c>
      <c r="S394" s="30">
        <v>170.38</v>
      </c>
      <c r="T394" s="30">
        <v>174.69</v>
      </c>
      <c r="U394" s="30">
        <v>173.66</v>
      </c>
      <c r="V394" s="30">
        <v>174.54</v>
      </c>
      <c r="W394" s="30">
        <v>195.5</v>
      </c>
      <c r="X394" s="30">
        <v>199.06</v>
      </c>
      <c r="Y394" s="30">
        <v>202.89</v>
      </c>
      <c r="Z394" s="30">
        <v>195.52</v>
      </c>
    </row>
    <row r="395" spans="1:26" ht="9.75" customHeight="1" x14ac:dyDescent="0.2">
      <c r="A395" s="13" t="s">
        <v>89</v>
      </c>
      <c r="B395" s="31" t="s">
        <v>460</v>
      </c>
      <c r="C395" s="14">
        <v>151.56</v>
      </c>
      <c r="D395" s="14">
        <v>152.06</v>
      </c>
      <c r="E395" s="14">
        <v>149.9</v>
      </c>
      <c r="F395" s="14">
        <v>158.44</v>
      </c>
      <c r="G395" s="14">
        <v>159.55000000000001</v>
      </c>
      <c r="H395" s="14">
        <v>158.05000000000001</v>
      </c>
      <c r="I395" s="14">
        <v>150.24</v>
      </c>
      <c r="J395" s="14">
        <v>151.38</v>
      </c>
      <c r="K395" s="14">
        <v>152.59</v>
      </c>
      <c r="L395" s="14">
        <v>149.36000000000001</v>
      </c>
      <c r="M395" s="14">
        <v>150.09</v>
      </c>
      <c r="N395" s="14">
        <v>154.33000000000001</v>
      </c>
      <c r="O395" s="14">
        <v>148.71</v>
      </c>
      <c r="P395" s="14">
        <v>153.44</v>
      </c>
      <c r="Q395" s="14">
        <v>149.37</v>
      </c>
      <c r="R395" s="14">
        <v>151.05000000000001</v>
      </c>
      <c r="S395" s="30">
        <v>152.85</v>
      </c>
      <c r="T395" s="30">
        <v>151.5</v>
      </c>
      <c r="U395" s="30">
        <v>152.87</v>
      </c>
      <c r="V395" s="30">
        <v>147.38999999999999</v>
      </c>
      <c r="W395" s="30">
        <v>166.81</v>
      </c>
      <c r="X395" s="30">
        <v>164.42</v>
      </c>
      <c r="Y395" s="30">
        <v>173.31</v>
      </c>
      <c r="Z395" s="30">
        <v>175.59</v>
      </c>
    </row>
    <row r="396" spans="1:26" ht="9.75" customHeight="1" x14ac:dyDescent="0.2">
      <c r="A396" s="13" t="s">
        <v>92</v>
      </c>
      <c r="B396" s="31" t="s">
        <v>460</v>
      </c>
      <c r="C396" s="14">
        <v>157.75</v>
      </c>
      <c r="D396" s="14">
        <v>160.51</v>
      </c>
      <c r="E396" s="14">
        <v>152.36000000000001</v>
      </c>
      <c r="F396" s="14">
        <v>159.69999999999999</v>
      </c>
      <c r="G396" s="14">
        <v>190.88</v>
      </c>
      <c r="H396" s="14">
        <v>186.22</v>
      </c>
      <c r="I396" s="14">
        <v>187.63</v>
      </c>
      <c r="J396" s="14">
        <v>191.28</v>
      </c>
      <c r="K396" s="14">
        <v>185.49</v>
      </c>
      <c r="L396" s="14">
        <v>200</v>
      </c>
      <c r="M396" s="14">
        <v>195.63</v>
      </c>
      <c r="N396" s="14">
        <v>201.5</v>
      </c>
      <c r="O396" s="14">
        <v>180.32</v>
      </c>
      <c r="P396" s="14">
        <v>175.54</v>
      </c>
      <c r="Q396" s="14">
        <v>173.55</v>
      </c>
      <c r="R396" s="14">
        <v>178.63</v>
      </c>
      <c r="S396" s="30">
        <v>177.71</v>
      </c>
      <c r="T396" s="30">
        <v>170.36</v>
      </c>
      <c r="U396" s="30">
        <v>168.62</v>
      </c>
      <c r="V396" s="30">
        <v>170.59</v>
      </c>
      <c r="W396" s="30">
        <v>207.29</v>
      </c>
      <c r="X396" s="30">
        <v>209.72</v>
      </c>
      <c r="Y396" s="30">
        <v>208.77</v>
      </c>
      <c r="Z396" s="30">
        <v>206.04</v>
      </c>
    </row>
    <row r="397" spans="1:26" ht="9.75" customHeight="1" x14ac:dyDescent="0.2">
      <c r="A397" s="13" t="s">
        <v>377</v>
      </c>
      <c r="B397" s="31" t="s">
        <v>460</v>
      </c>
      <c r="C397" s="14">
        <v>157.43</v>
      </c>
      <c r="D397" s="14">
        <v>159.12</v>
      </c>
      <c r="E397" s="14">
        <v>155.4</v>
      </c>
      <c r="F397" s="14">
        <v>156.41</v>
      </c>
      <c r="G397" s="14">
        <v>165.83</v>
      </c>
      <c r="H397" s="14">
        <v>168.5</v>
      </c>
      <c r="I397" s="14">
        <v>167.31</v>
      </c>
      <c r="J397" s="14">
        <v>171.68</v>
      </c>
      <c r="K397" s="14">
        <v>172.89</v>
      </c>
      <c r="L397" s="14">
        <v>171.56</v>
      </c>
      <c r="M397" s="14">
        <v>168.03</v>
      </c>
      <c r="N397" s="14">
        <v>167.17</v>
      </c>
      <c r="O397" s="14">
        <v>174.28</v>
      </c>
      <c r="P397" s="14">
        <v>175.15</v>
      </c>
      <c r="Q397" s="14">
        <v>167.78</v>
      </c>
      <c r="R397" s="14">
        <v>174.67</v>
      </c>
      <c r="S397" s="30">
        <v>175.53</v>
      </c>
      <c r="T397" s="30">
        <v>174.35</v>
      </c>
      <c r="U397" s="30">
        <v>173.52</v>
      </c>
      <c r="V397" s="30">
        <v>171.56</v>
      </c>
      <c r="W397" s="30">
        <v>194.91</v>
      </c>
      <c r="X397" s="30">
        <v>195.14</v>
      </c>
      <c r="Y397" s="30">
        <v>200.81</v>
      </c>
      <c r="Z397" s="30">
        <v>193.55</v>
      </c>
    </row>
    <row r="398" spans="1:26" ht="9.75" customHeight="1" x14ac:dyDescent="0.2">
      <c r="A398" s="13" t="s">
        <v>378</v>
      </c>
      <c r="B398" s="31" t="s">
        <v>460</v>
      </c>
      <c r="C398" s="14">
        <v>152.86000000000001</v>
      </c>
      <c r="D398" s="14">
        <v>155.58000000000001</v>
      </c>
      <c r="E398" s="14">
        <v>151.69999999999999</v>
      </c>
      <c r="F398" s="14">
        <v>155.76</v>
      </c>
      <c r="G398" s="14">
        <v>168.99</v>
      </c>
      <c r="H398" s="14">
        <v>160.68</v>
      </c>
      <c r="I398" s="14">
        <v>160.6</v>
      </c>
      <c r="J398" s="14">
        <v>160.1</v>
      </c>
      <c r="K398" s="14">
        <v>164.67</v>
      </c>
      <c r="L398" s="14">
        <v>159.91999999999999</v>
      </c>
      <c r="M398" s="14">
        <v>162.49</v>
      </c>
      <c r="N398" s="14">
        <v>162.75</v>
      </c>
      <c r="O398" s="14">
        <v>160.33000000000001</v>
      </c>
      <c r="P398" s="14">
        <v>159.28</v>
      </c>
      <c r="Q398" s="14">
        <v>161.91999999999999</v>
      </c>
      <c r="R398" s="14">
        <v>161.88</v>
      </c>
      <c r="S398" s="30">
        <v>158.5</v>
      </c>
      <c r="T398" s="30">
        <v>154.46</v>
      </c>
      <c r="U398" s="30">
        <v>152.83000000000001</v>
      </c>
      <c r="V398" s="30">
        <v>155.28</v>
      </c>
      <c r="W398" s="30">
        <v>182.22</v>
      </c>
      <c r="X398" s="30">
        <v>183.01</v>
      </c>
      <c r="Y398" s="30">
        <v>178.24</v>
      </c>
      <c r="Z398" s="30">
        <v>179.28</v>
      </c>
    </row>
    <row r="399" spans="1:26" ht="9.75" customHeight="1" x14ac:dyDescent="0.2">
      <c r="A399" s="13" t="s">
        <v>379</v>
      </c>
      <c r="B399" s="31" t="s">
        <v>460</v>
      </c>
      <c r="C399" s="14">
        <v>153.4</v>
      </c>
      <c r="D399" s="14">
        <v>150.91999999999999</v>
      </c>
      <c r="E399" s="14">
        <v>150.69</v>
      </c>
      <c r="F399" s="14">
        <v>151.31</v>
      </c>
      <c r="G399" s="14">
        <v>155.32</v>
      </c>
      <c r="H399" s="14">
        <v>157.65</v>
      </c>
      <c r="I399" s="14">
        <v>152.59</v>
      </c>
      <c r="J399" s="14">
        <v>152.49</v>
      </c>
      <c r="K399" s="14">
        <v>152.97</v>
      </c>
      <c r="L399" s="14">
        <v>154.34</v>
      </c>
      <c r="M399" s="14">
        <v>154.53</v>
      </c>
      <c r="N399" s="14">
        <v>153.44999999999999</v>
      </c>
      <c r="O399" s="14">
        <v>160.02000000000001</v>
      </c>
      <c r="P399" s="14">
        <v>157.88</v>
      </c>
      <c r="Q399" s="14">
        <v>161</v>
      </c>
      <c r="R399" s="14">
        <v>159.09</v>
      </c>
      <c r="S399" s="30">
        <v>158.80000000000001</v>
      </c>
      <c r="T399" s="30">
        <v>163.66999999999999</v>
      </c>
      <c r="U399" s="30">
        <v>160.25</v>
      </c>
      <c r="V399" s="30">
        <v>164.64</v>
      </c>
      <c r="W399" s="30">
        <v>200.33</v>
      </c>
      <c r="X399" s="30">
        <v>200.07</v>
      </c>
      <c r="Y399" s="30">
        <v>198.6</v>
      </c>
      <c r="Z399" s="30">
        <v>198.41</v>
      </c>
    </row>
    <row r="400" spans="1:26" ht="9.75" customHeight="1" x14ac:dyDescent="0.2">
      <c r="A400" s="13" t="s">
        <v>380</v>
      </c>
      <c r="B400" s="31" t="s">
        <v>460</v>
      </c>
      <c r="C400" s="14">
        <v>172.51</v>
      </c>
      <c r="D400" s="14">
        <v>172.46</v>
      </c>
      <c r="E400" s="14">
        <v>173.86</v>
      </c>
      <c r="F400" s="14">
        <v>173.57</v>
      </c>
      <c r="G400" s="14">
        <v>180.18</v>
      </c>
      <c r="H400" s="14">
        <v>179.26</v>
      </c>
      <c r="I400" s="14">
        <v>176.78</v>
      </c>
      <c r="J400" s="14">
        <v>175.42</v>
      </c>
      <c r="K400" s="14">
        <v>179.35</v>
      </c>
      <c r="L400" s="14">
        <v>175.74</v>
      </c>
      <c r="M400" s="14">
        <v>176.98</v>
      </c>
      <c r="N400" s="14">
        <v>178.12</v>
      </c>
      <c r="O400" s="14">
        <v>156.57</v>
      </c>
      <c r="P400" s="14">
        <v>157.91999999999999</v>
      </c>
      <c r="Q400" s="14">
        <v>154.97999999999999</v>
      </c>
      <c r="R400" s="14">
        <v>155.30000000000001</v>
      </c>
      <c r="S400" s="30">
        <v>156.44</v>
      </c>
      <c r="T400" s="30">
        <v>156.88</v>
      </c>
      <c r="U400" s="30">
        <v>154.94</v>
      </c>
      <c r="V400" s="30">
        <v>152.83000000000001</v>
      </c>
      <c r="W400" s="30">
        <v>167.46</v>
      </c>
      <c r="X400" s="30">
        <v>170.36</v>
      </c>
      <c r="Y400" s="30">
        <v>171.47</v>
      </c>
      <c r="Z400" s="30">
        <v>170.29</v>
      </c>
    </row>
    <row r="401" spans="1:26" ht="9.75" customHeight="1" x14ac:dyDescent="0.2">
      <c r="A401" s="13" t="s">
        <v>381</v>
      </c>
      <c r="B401" s="31" t="s">
        <v>460</v>
      </c>
      <c r="C401" s="14">
        <v>153.72</v>
      </c>
      <c r="D401" s="14">
        <v>156.55000000000001</v>
      </c>
      <c r="E401" s="14">
        <v>154.44999999999999</v>
      </c>
      <c r="F401" s="14">
        <v>155.43</v>
      </c>
      <c r="G401" s="14">
        <v>187.54</v>
      </c>
      <c r="H401" s="14">
        <v>189.24</v>
      </c>
      <c r="I401" s="14">
        <v>186.67</v>
      </c>
      <c r="J401" s="14">
        <v>185.35</v>
      </c>
      <c r="K401" s="14">
        <v>186.56</v>
      </c>
      <c r="L401" s="14">
        <v>189.32</v>
      </c>
      <c r="M401" s="14">
        <v>184.16</v>
      </c>
      <c r="N401" s="14">
        <v>189.82</v>
      </c>
      <c r="O401" s="14">
        <v>192.68</v>
      </c>
      <c r="P401" s="14">
        <v>190.85</v>
      </c>
      <c r="Q401" s="14">
        <v>190.61</v>
      </c>
      <c r="R401" s="14">
        <v>188.92</v>
      </c>
      <c r="S401" s="30">
        <v>182.3</v>
      </c>
      <c r="T401" s="30">
        <v>191.96</v>
      </c>
      <c r="U401" s="30">
        <v>187.48</v>
      </c>
      <c r="V401" s="30">
        <v>187.35</v>
      </c>
      <c r="W401" s="30">
        <v>205.7</v>
      </c>
      <c r="X401" s="30">
        <v>207.56</v>
      </c>
      <c r="Y401" s="30">
        <v>208.38</v>
      </c>
      <c r="Z401" s="30">
        <v>207.14</v>
      </c>
    </row>
    <row r="402" spans="1:26" ht="9.75" customHeight="1" x14ac:dyDescent="0.2">
      <c r="A402" s="13" t="s">
        <v>382</v>
      </c>
      <c r="B402" s="31" t="s">
        <v>460</v>
      </c>
      <c r="C402" s="14">
        <v>138.1</v>
      </c>
      <c r="D402" s="14">
        <v>140.58000000000001</v>
      </c>
      <c r="E402" s="14">
        <v>140.49</v>
      </c>
      <c r="F402" s="14">
        <v>142.63</v>
      </c>
      <c r="G402" s="14">
        <v>193.45</v>
      </c>
      <c r="H402" s="14">
        <v>194.96</v>
      </c>
      <c r="I402" s="14">
        <v>191.18</v>
      </c>
      <c r="J402" s="14">
        <v>189.42</v>
      </c>
      <c r="K402" s="14">
        <v>196.27</v>
      </c>
      <c r="L402" s="14">
        <v>192.63</v>
      </c>
      <c r="M402" s="14">
        <v>188.78</v>
      </c>
      <c r="N402" s="14">
        <v>192.25</v>
      </c>
      <c r="O402" s="14">
        <v>191.82</v>
      </c>
      <c r="P402" s="14">
        <v>187.55</v>
      </c>
      <c r="Q402" s="14">
        <v>193.33</v>
      </c>
      <c r="R402" s="14">
        <v>191.59</v>
      </c>
      <c r="S402" s="30">
        <v>187.51</v>
      </c>
      <c r="T402" s="30">
        <v>184.79</v>
      </c>
      <c r="U402" s="30">
        <v>190.08</v>
      </c>
      <c r="V402" s="30">
        <v>193.07</v>
      </c>
      <c r="W402" s="30">
        <v>224.82</v>
      </c>
      <c r="X402" s="30">
        <v>221.66</v>
      </c>
      <c r="Y402" s="30">
        <v>226.78</v>
      </c>
      <c r="Z402" s="30">
        <v>230.04</v>
      </c>
    </row>
    <row r="403" spans="1:26" ht="9.75" customHeight="1" x14ac:dyDescent="0.2">
      <c r="A403" s="13" t="s">
        <v>383</v>
      </c>
      <c r="B403" s="31" t="s">
        <v>460</v>
      </c>
      <c r="C403" s="14">
        <v>163.24</v>
      </c>
      <c r="D403" s="14">
        <v>165.06</v>
      </c>
      <c r="E403" s="14">
        <v>167.79</v>
      </c>
      <c r="F403" s="14">
        <v>167.82</v>
      </c>
      <c r="G403" s="14">
        <v>182.31</v>
      </c>
      <c r="H403" s="14">
        <v>182.6</v>
      </c>
      <c r="I403" s="14">
        <v>182.97</v>
      </c>
      <c r="J403" s="14">
        <v>184.15</v>
      </c>
      <c r="K403" s="14">
        <v>185.99</v>
      </c>
      <c r="L403" s="14">
        <v>187.26</v>
      </c>
      <c r="M403" s="14">
        <v>186.96</v>
      </c>
      <c r="N403" s="14">
        <v>184.03</v>
      </c>
      <c r="O403" s="14">
        <v>169.59</v>
      </c>
      <c r="P403" s="14">
        <v>174.45</v>
      </c>
      <c r="Q403" s="14">
        <v>171.42</v>
      </c>
      <c r="R403" s="14">
        <v>171.01</v>
      </c>
      <c r="S403" s="30">
        <v>172.55</v>
      </c>
      <c r="T403" s="30">
        <v>169.45</v>
      </c>
      <c r="U403" s="30">
        <v>169.59</v>
      </c>
      <c r="V403" s="30">
        <v>168.32</v>
      </c>
      <c r="W403" s="30">
        <v>184.48</v>
      </c>
      <c r="X403" s="30">
        <v>187.52</v>
      </c>
      <c r="Y403" s="30">
        <v>192.86</v>
      </c>
      <c r="Z403" s="30">
        <v>187.95</v>
      </c>
    </row>
    <row r="404" spans="1:26" ht="9.75" customHeight="1" x14ac:dyDescent="0.2">
      <c r="A404" s="13" t="s">
        <v>384</v>
      </c>
      <c r="B404" s="31" t="s">
        <v>460</v>
      </c>
      <c r="C404" s="14">
        <v>145.99</v>
      </c>
      <c r="D404" s="14">
        <v>146.18</v>
      </c>
      <c r="E404" s="14">
        <v>145.25</v>
      </c>
      <c r="F404" s="14">
        <v>144.71</v>
      </c>
      <c r="G404" s="14">
        <v>146.66</v>
      </c>
      <c r="H404" s="14">
        <v>147.16999999999999</v>
      </c>
      <c r="I404" s="14">
        <v>148.21</v>
      </c>
      <c r="J404" s="14">
        <v>149.04</v>
      </c>
      <c r="K404" s="14">
        <v>145.47</v>
      </c>
      <c r="L404" s="14">
        <v>147.21</v>
      </c>
      <c r="M404" s="14">
        <v>148.63999999999999</v>
      </c>
      <c r="N404" s="14">
        <v>148.02000000000001</v>
      </c>
      <c r="O404" s="14">
        <v>154.44999999999999</v>
      </c>
      <c r="P404" s="14">
        <v>149.41</v>
      </c>
      <c r="Q404" s="14">
        <v>148.47999999999999</v>
      </c>
      <c r="R404" s="14">
        <v>147.02000000000001</v>
      </c>
      <c r="S404" s="30">
        <v>143.38999999999999</v>
      </c>
      <c r="T404" s="30">
        <v>149.86000000000001</v>
      </c>
      <c r="U404" s="30">
        <v>147.33000000000001</v>
      </c>
      <c r="V404" s="30">
        <v>151.30000000000001</v>
      </c>
      <c r="W404" s="30">
        <v>164.87</v>
      </c>
      <c r="X404" s="30">
        <v>163.09</v>
      </c>
      <c r="Y404" s="30">
        <v>160.78</v>
      </c>
      <c r="Z404" s="30">
        <v>159.79</v>
      </c>
    </row>
    <row r="405" spans="1:26" ht="9.75" customHeight="1" x14ac:dyDescent="0.2">
      <c r="A405" s="13" t="s">
        <v>385</v>
      </c>
      <c r="B405" s="31" t="s">
        <v>460</v>
      </c>
      <c r="C405" s="14">
        <v>161.58000000000001</v>
      </c>
      <c r="D405" s="14">
        <v>166.7</v>
      </c>
      <c r="E405" s="14">
        <v>161.63999999999999</v>
      </c>
      <c r="F405" s="14">
        <v>166.4</v>
      </c>
      <c r="G405" s="14">
        <v>168.86</v>
      </c>
      <c r="H405" s="14">
        <v>165.22</v>
      </c>
      <c r="I405" s="14">
        <v>163.99</v>
      </c>
      <c r="J405" s="14">
        <v>163.36000000000001</v>
      </c>
      <c r="K405" s="14">
        <v>163.77000000000001</v>
      </c>
      <c r="L405" s="14">
        <v>165.33</v>
      </c>
      <c r="M405" s="14">
        <v>163.38</v>
      </c>
      <c r="N405" s="14">
        <v>164.8</v>
      </c>
      <c r="O405" s="14">
        <v>153.59</v>
      </c>
      <c r="P405" s="14">
        <v>152.12</v>
      </c>
      <c r="Q405" s="14">
        <v>148.80000000000001</v>
      </c>
      <c r="R405" s="14">
        <v>150.91999999999999</v>
      </c>
      <c r="S405" s="30">
        <v>143.84</v>
      </c>
      <c r="T405" s="30">
        <v>150.72</v>
      </c>
      <c r="U405" s="30">
        <v>150.08000000000001</v>
      </c>
      <c r="V405" s="30">
        <v>153.28</v>
      </c>
      <c r="W405" s="30">
        <v>177.73</v>
      </c>
      <c r="X405" s="30">
        <v>178.32</v>
      </c>
      <c r="Y405" s="30">
        <v>176.8</v>
      </c>
      <c r="Z405" s="30">
        <v>179.42</v>
      </c>
    </row>
    <row r="406" spans="1:26" ht="9.75" customHeight="1" x14ac:dyDescent="0.2">
      <c r="A406" s="13" t="s">
        <v>386</v>
      </c>
      <c r="B406" s="31" t="s">
        <v>460</v>
      </c>
      <c r="C406" s="14">
        <v>145.07</v>
      </c>
      <c r="D406" s="14">
        <v>144.94999999999999</v>
      </c>
      <c r="E406" s="14">
        <v>145.38</v>
      </c>
      <c r="F406" s="14">
        <v>143.28</v>
      </c>
      <c r="G406" s="14">
        <v>170.1</v>
      </c>
      <c r="H406" s="14">
        <v>169.62</v>
      </c>
      <c r="I406" s="14">
        <v>175.55</v>
      </c>
      <c r="J406" s="14">
        <v>168.51</v>
      </c>
      <c r="K406" s="14">
        <v>165.36</v>
      </c>
      <c r="L406" s="14">
        <v>164.15</v>
      </c>
      <c r="M406" s="14">
        <v>169.84</v>
      </c>
      <c r="N406" s="14">
        <v>162.54</v>
      </c>
      <c r="O406" s="14">
        <v>160.03</v>
      </c>
      <c r="P406" s="14">
        <v>163.16999999999999</v>
      </c>
      <c r="Q406" s="14">
        <v>158.38</v>
      </c>
      <c r="R406" s="14">
        <v>157.76</v>
      </c>
      <c r="S406" s="30">
        <v>155.72999999999999</v>
      </c>
      <c r="T406" s="30">
        <v>160.72999999999999</v>
      </c>
      <c r="U406" s="30">
        <v>162.86000000000001</v>
      </c>
      <c r="V406" s="30">
        <v>158.41999999999999</v>
      </c>
      <c r="W406" s="30">
        <v>176.36</v>
      </c>
      <c r="X406" s="30">
        <v>174.91</v>
      </c>
      <c r="Y406" s="30">
        <v>176.7</v>
      </c>
      <c r="Z406" s="30">
        <v>177.1</v>
      </c>
    </row>
    <row r="407" spans="1:26" ht="9.75" customHeight="1" x14ac:dyDescent="0.2">
      <c r="A407" s="13" t="s">
        <v>387</v>
      </c>
      <c r="B407" s="31" t="s">
        <v>460</v>
      </c>
      <c r="C407" s="30">
        <v>147.18</v>
      </c>
      <c r="D407" s="30">
        <v>150.19999999999999</v>
      </c>
      <c r="E407" s="30">
        <v>149.01</v>
      </c>
      <c r="F407" s="30">
        <v>148.93</v>
      </c>
      <c r="G407" s="30">
        <v>160.16999999999999</v>
      </c>
      <c r="H407" s="30">
        <v>159.21</v>
      </c>
      <c r="I407" s="30">
        <v>160.31</v>
      </c>
      <c r="J407" s="30">
        <v>159.82</v>
      </c>
      <c r="K407" s="30">
        <v>160.18</v>
      </c>
      <c r="L407" s="30">
        <v>160.82</v>
      </c>
      <c r="M407" s="30">
        <v>161.38999999999999</v>
      </c>
      <c r="N407" s="30">
        <v>159.53</v>
      </c>
      <c r="O407" s="14">
        <v>161.33000000000001</v>
      </c>
      <c r="P407" s="14">
        <v>161.31</v>
      </c>
      <c r="Q407" s="14">
        <v>155.76</v>
      </c>
      <c r="R407" s="14">
        <v>160.74</v>
      </c>
      <c r="S407" s="30">
        <v>155.94</v>
      </c>
      <c r="T407" s="30">
        <v>162.87</v>
      </c>
      <c r="U407" s="30">
        <v>161.09</v>
      </c>
      <c r="V407" s="30">
        <v>162.37</v>
      </c>
      <c r="W407" s="30">
        <v>165.82</v>
      </c>
      <c r="X407" s="30">
        <v>162.5</v>
      </c>
      <c r="Y407" s="30">
        <v>164.62</v>
      </c>
      <c r="Z407" s="30">
        <v>165.07</v>
      </c>
    </row>
    <row r="408" spans="1:26" ht="9.75" customHeight="1" x14ac:dyDescent="0.2">
      <c r="A408" s="13" t="s">
        <v>388</v>
      </c>
      <c r="B408" s="31" t="s">
        <v>460</v>
      </c>
      <c r="C408" s="14">
        <v>174.38</v>
      </c>
      <c r="D408" s="14">
        <v>176.57</v>
      </c>
      <c r="E408" s="14">
        <v>174.1</v>
      </c>
      <c r="F408" s="14">
        <v>176.18</v>
      </c>
      <c r="G408" s="14">
        <v>177.68</v>
      </c>
      <c r="H408" s="14">
        <v>176.72</v>
      </c>
      <c r="I408" s="14">
        <v>177.81</v>
      </c>
      <c r="J408" s="14">
        <v>178.57</v>
      </c>
      <c r="K408" s="14">
        <v>177.56</v>
      </c>
      <c r="L408" s="14">
        <v>177.36</v>
      </c>
      <c r="M408" s="14">
        <v>177.48</v>
      </c>
      <c r="N408" s="14">
        <v>174.69</v>
      </c>
      <c r="O408" s="14">
        <v>177.9</v>
      </c>
      <c r="P408" s="14">
        <v>177.12</v>
      </c>
      <c r="Q408" s="14">
        <v>173.31</v>
      </c>
      <c r="R408" s="14">
        <v>173.23</v>
      </c>
      <c r="S408" s="30">
        <v>169.78</v>
      </c>
      <c r="T408" s="30">
        <v>174.1</v>
      </c>
      <c r="U408" s="30">
        <v>179.32</v>
      </c>
      <c r="V408" s="30">
        <v>177.49</v>
      </c>
      <c r="W408" s="30">
        <v>211.35</v>
      </c>
      <c r="X408" s="30">
        <v>212.03</v>
      </c>
      <c r="Y408" s="30">
        <v>214.13</v>
      </c>
      <c r="Z408" s="30">
        <v>214.77</v>
      </c>
    </row>
    <row r="409" spans="1:26" ht="9.75" customHeight="1" x14ac:dyDescent="0.2">
      <c r="A409" s="13" t="s">
        <v>389</v>
      </c>
      <c r="B409" s="31" t="s">
        <v>460</v>
      </c>
      <c r="C409" s="14">
        <v>144.41</v>
      </c>
      <c r="D409" s="14">
        <v>140.54</v>
      </c>
      <c r="E409" s="14">
        <v>141.21</v>
      </c>
      <c r="F409" s="14">
        <v>144.97999999999999</v>
      </c>
      <c r="G409" s="14">
        <v>174.2</v>
      </c>
      <c r="H409" s="14">
        <v>177.56</v>
      </c>
      <c r="I409" s="14">
        <v>175.03</v>
      </c>
      <c r="J409" s="14">
        <v>177.28</v>
      </c>
      <c r="K409" s="14">
        <v>180.63</v>
      </c>
      <c r="L409" s="14">
        <v>177.83</v>
      </c>
      <c r="M409" s="14">
        <v>178.42</v>
      </c>
      <c r="N409" s="14">
        <v>180.67</v>
      </c>
      <c r="O409" s="14">
        <v>176.76</v>
      </c>
      <c r="P409" s="14">
        <v>174.73</v>
      </c>
      <c r="Q409" s="14">
        <v>174.95</v>
      </c>
      <c r="R409" s="14">
        <v>181.81</v>
      </c>
      <c r="S409" s="30">
        <v>180.96</v>
      </c>
      <c r="T409" s="30">
        <v>179.6</v>
      </c>
      <c r="U409" s="30">
        <v>181.41</v>
      </c>
      <c r="V409" s="30">
        <v>183.95</v>
      </c>
      <c r="W409" s="30">
        <v>225.24</v>
      </c>
      <c r="X409" s="30">
        <v>218.13</v>
      </c>
      <c r="Y409" s="30">
        <v>223.81</v>
      </c>
      <c r="Z409" s="30">
        <v>218.48</v>
      </c>
    </row>
    <row r="410" spans="1:26" ht="9.75" customHeight="1" x14ac:dyDescent="0.2">
      <c r="A410" s="13" t="s">
        <v>185</v>
      </c>
      <c r="B410" s="31" t="s">
        <v>460</v>
      </c>
      <c r="C410" s="14">
        <v>173.76</v>
      </c>
      <c r="D410" s="14">
        <v>174.71</v>
      </c>
      <c r="E410" s="14">
        <v>169.59</v>
      </c>
      <c r="F410" s="14">
        <v>170.81</v>
      </c>
      <c r="G410" s="14">
        <v>192.53</v>
      </c>
      <c r="H410" s="14">
        <v>196.96</v>
      </c>
      <c r="I410" s="14">
        <v>194.22</v>
      </c>
      <c r="J410" s="14">
        <v>186.88</v>
      </c>
      <c r="K410" s="14">
        <v>189.1</v>
      </c>
      <c r="L410" s="14">
        <v>192.66</v>
      </c>
      <c r="M410" s="14">
        <v>192.07</v>
      </c>
      <c r="N410" s="14">
        <v>188.58</v>
      </c>
      <c r="O410" s="14">
        <v>183.33</v>
      </c>
      <c r="P410" s="14">
        <v>184.93</v>
      </c>
      <c r="Q410" s="14">
        <v>180.06</v>
      </c>
      <c r="R410" s="14">
        <v>183.01</v>
      </c>
      <c r="S410" s="30">
        <v>185.7</v>
      </c>
      <c r="T410" s="30">
        <v>185.89</v>
      </c>
      <c r="U410" s="30">
        <v>186.97</v>
      </c>
      <c r="V410" s="30">
        <v>186.2</v>
      </c>
      <c r="W410" s="30">
        <v>207.23</v>
      </c>
      <c r="X410" s="30">
        <v>205.15</v>
      </c>
      <c r="Y410" s="30">
        <v>210.7</v>
      </c>
      <c r="Z410" s="30">
        <v>211.09</v>
      </c>
    </row>
    <row r="411" spans="1:26" ht="9.75" customHeight="1" x14ac:dyDescent="0.2">
      <c r="A411" s="13" t="s">
        <v>108</v>
      </c>
      <c r="B411" s="31" t="s">
        <v>460</v>
      </c>
      <c r="C411" s="14">
        <v>120.78</v>
      </c>
      <c r="D411" s="14">
        <v>118.81</v>
      </c>
      <c r="E411" s="14">
        <v>118.81</v>
      </c>
      <c r="F411" s="14">
        <v>119.25</v>
      </c>
      <c r="G411" s="14">
        <v>124.34</v>
      </c>
      <c r="H411" s="14">
        <v>124.32</v>
      </c>
      <c r="I411" s="14">
        <v>124.34</v>
      </c>
      <c r="J411" s="14">
        <v>124.37</v>
      </c>
      <c r="K411" s="14">
        <v>122.62</v>
      </c>
      <c r="L411" s="14">
        <v>121.38</v>
      </c>
      <c r="M411" s="14">
        <v>129.87</v>
      </c>
      <c r="N411" s="14">
        <v>123.16</v>
      </c>
      <c r="O411" s="14">
        <v>123.12</v>
      </c>
      <c r="P411" s="14">
        <v>126.7</v>
      </c>
      <c r="Q411" s="14">
        <v>124.08</v>
      </c>
      <c r="R411" s="14">
        <v>121.26</v>
      </c>
      <c r="S411" s="30">
        <v>130.08000000000001</v>
      </c>
      <c r="T411" s="30">
        <v>121.4</v>
      </c>
      <c r="U411" s="30">
        <v>118.74</v>
      </c>
      <c r="V411" s="30">
        <v>117.41</v>
      </c>
      <c r="W411" s="30">
        <v>146.27000000000001</v>
      </c>
      <c r="X411" s="30">
        <v>148.75</v>
      </c>
      <c r="Y411" s="30">
        <v>154.81</v>
      </c>
      <c r="Z411" s="30">
        <v>155.44999999999999</v>
      </c>
    </row>
    <row r="412" spans="1:26" ht="9.75" customHeight="1" x14ac:dyDescent="0.2">
      <c r="A412" s="13" t="s">
        <v>134</v>
      </c>
      <c r="B412" s="31" t="s">
        <v>460</v>
      </c>
      <c r="C412" s="14">
        <v>183.31</v>
      </c>
      <c r="D412" s="14">
        <v>184.95</v>
      </c>
      <c r="E412" s="14">
        <v>184.69</v>
      </c>
      <c r="F412" s="14">
        <v>183.73</v>
      </c>
      <c r="G412" s="14">
        <v>197.17</v>
      </c>
      <c r="H412" s="14">
        <v>192.54</v>
      </c>
      <c r="I412" s="14">
        <v>188.9</v>
      </c>
      <c r="J412" s="14">
        <v>191.63</v>
      </c>
      <c r="K412" s="14">
        <v>189.08</v>
      </c>
      <c r="L412" s="14">
        <v>189.39</v>
      </c>
      <c r="M412" s="14">
        <v>188.13</v>
      </c>
      <c r="N412" s="14">
        <v>185.91</v>
      </c>
      <c r="O412" s="14">
        <v>184.51</v>
      </c>
      <c r="P412" s="14">
        <v>188.83</v>
      </c>
      <c r="Q412" s="14">
        <v>186.55</v>
      </c>
      <c r="R412" s="14">
        <v>192.03</v>
      </c>
      <c r="S412" s="30">
        <v>193.38</v>
      </c>
      <c r="T412" s="30">
        <v>190.71</v>
      </c>
      <c r="U412" s="30">
        <v>193.26</v>
      </c>
      <c r="V412" s="30">
        <v>190.19</v>
      </c>
      <c r="W412" s="30">
        <v>219.14</v>
      </c>
      <c r="X412" s="30">
        <v>220.77</v>
      </c>
      <c r="Y412" s="30">
        <v>220.69</v>
      </c>
      <c r="Z412" s="30">
        <v>234</v>
      </c>
    </row>
    <row r="413" spans="1:26" ht="9.75" customHeight="1" x14ac:dyDescent="0.2">
      <c r="A413" s="13" t="s">
        <v>58</v>
      </c>
      <c r="B413" s="31" t="s">
        <v>460</v>
      </c>
      <c r="C413" s="14">
        <v>158.55000000000001</v>
      </c>
      <c r="D413" s="14">
        <v>158.44999999999999</v>
      </c>
      <c r="E413" s="14">
        <v>157.58000000000001</v>
      </c>
      <c r="F413" s="14">
        <v>160.11000000000001</v>
      </c>
      <c r="G413" s="14">
        <v>172.75</v>
      </c>
      <c r="H413" s="14">
        <v>167.34</v>
      </c>
      <c r="I413" s="14">
        <v>166.95</v>
      </c>
      <c r="J413" s="14">
        <v>167.61</v>
      </c>
      <c r="K413" s="14">
        <v>165.45</v>
      </c>
      <c r="L413" s="14">
        <v>164.92</v>
      </c>
      <c r="M413" s="14">
        <v>167.31</v>
      </c>
      <c r="N413" s="14">
        <v>165.41</v>
      </c>
      <c r="O413" s="14">
        <v>164.33</v>
      </c>
      <c r="P413" s="14">
        <v>166.85</v>
      </c>
      <c r="Q413" s="14">
        <v>166.06</v>
      </c>
      <c r="R413" s="14">
        <v>163.35</v>
      </c>
      <c r="S413" s="30">
        <v>164.98</v>
      </c>
      <c r="T413" s="30">
        <v>166.1</v>
      </c>
      <c r="U413" s="30">
        <v>164.16</v>
      </c>
      <c r="V413" s="30">
        <v>165.52</v>
      </c>
      <c r="W413" s="30">
        <v>200.37</v>
      </c>
      <c r="X413" s="30">
        <v>199.65</v>
      </c>
      <c r="Y413" s="30">
        <v>202.47</v>
      </c>
      <c r="Z413" s="30">
        <v>201.01</v>
      </c>
    </row>
    <row r="414" spans="1:26" ht="9.75" customHeight="1" x14ac:dyDescent="0.2">
      <c r="A414" s="13" t="s">
        <v>10</v>
      </c>
      <c r="B414" s="31" t="s">
        <v>460</v>
      </c>
      <c r="C414" s="14">
        <v>174.03</v>
      </c>
      <c r="D414" s="14">
        <v>165.89</v>
      </c>
      <c r="E414" s="14">
        <v>168.48</v>
      </c>
      <c r="F414" s="14">
        <v>162.13</v>
      </c>
      <c r="G414" s="14">
        <v>153.32</v>
      </c>
      <c r="H414" s="14">
        <v>165.78</v>
      </c>
      <c r="I414" s="14">
        <v>169.43</v>
      </c>
      <c r="J414" s="14">
        <v>176.65</v>
      </c>
      <c r="K414" s="14">
        <v>175.57</v>
      </c>
      <c r="L414" s="14">
        <v>175.12</v>
      </c>
      <c r="M414" s="14">
        <v>173.07</v>
      </c>
      <c r="N414" s="14">
        <v>171.17</v>
      </c>
      <c r="O414" s="14">
        <v>174.54</v>
      </c>
      <c r="P414" s="14">
        <v>167.47</v>
      </c>
      <c r="Q414" s="14">
        <v>164.15</v>
      </c>
      <c r="R414" s="14">
        <v>180.14</v>
      </c>
      <c r="S414" s="30">
        <v>190.99</v>
      </c>
      <c r="T414" s="30">
        <v>179.13</v>
      </c>
      <c r="U414" s="30">
        <v>172.8</v>
      </c>
      <c r="V414" s="30">
        <v>180.54</v>
      </c>
      <c r="W414" s="30">
        <v>199.12</v>
      </c>
      <c r="X414" s="30">
        <v>187.38</v>
      </c>
      <c r="Y414" s="30">
        <v>201.64</v>
      </c>
      <c r="Z414" s="30">
        <v>202.86</v>
      </c>
    </row>
    <row r="415" spans="1:26" ht="9.75" customHeight="1" x14ac:dyDescent="0.2">
      <c r="A415" s="13" t="s">
        <v>173</v>
      </c>
      <c r="B415" s="31" t="s">
        <v>460</v>
      </c>
      <c r="C415" s="14">
        <v>195.11</v>
      </c>
      <c r="D415" s="14">
        <v>207.95</v>
      </c>
      <c r="E415" s="14">
        <v>197.12</v>
      </c>
      <c r="F415" s="14">
        <v>200.18</v>
      </c>
      <c r="G415" s="14">
        <v>207.25</v>
      </c>
      <c r="H415" s="14">
        <v>215.66</v>
      </c>
      <c r="I415" s="14">
        <v>209.23</v>
      </c>
      <c r="J415" s="14">
        <v>209.84</v>
      </c>
      <c r="K415" s="14">
        <v>202.61</v>
      </c>
      <c r="L415" s="14">
        <v>200.64</v>
      </c>
      <c r="M415" s="14">
        <v>199.95</v>
      </c>
      <c r="N415" s="14">
        <v>200.4</v>
      </c>
      <c r="O415" s="14">
        <v>217.23</v>
      </c>
      <c r="P415" s="14">
        <v>218.45</v>
      </c>
      <c r="Q415" s="14">
        <v>221.44</v>
      </c>
      <c r="R415" s="14">
        <v>207.9</v>
      </c>
      <c r="S415" s="30">
        <v>205.23</v>
      </c>
      <c r="T415" s="30">
        <v>204.13</v>
      </c>
      <c r="U415" s="30">
        <v>202.28</v>
      </c>
      <c r="V415" s="30">
        <v>199.88</v>
      </c>
      <c r="W415" s="30"/>
      <c r="X415" s="30"/>
      <c r="Y415" s="30"/>
      <c r="Z415" s="30"/>
    </row>
    <row r="416" spans="1:26" ht="9.75" customHeight="1" x14ac:dyDescent="0.2">
      <c r="A416" s="13" t="s">
        <v>390</v>
      </c>
      <c r="B416" s="31" t="s">
        <v>460</v>
      </c>
      <c r="C416" s="14">
        <v>140.25</v>
      </c>
      <c r="D416" s="14">
        <v>145.08000000000001</v>
      </c>
      <c r="E416" s="14">
        <v>142.5</v>
      </c>
      <c r="F416" s="14">
        <v>141.54</v>
      </c>
      <c r="G416" s="14">
        <v>141.69999999999999</v>
      </c>
      <c r="H416" s="14">
        <v>145.91999999999999</v>
      </c>
      <c r="I416" s="14">
        <v>140.15</v>
      </c>
      <c r="J416" s="14">
        <v>144.75</v>
      </c>
      <c r="K416" s="14">
        <v>142.02000000000001</v>
      </c>
      <c r="L416" s="14">
        <v>145.80000000000001</v>
      </c>
      <c r="M416" s="14">
        <v>142.29</v>
      </c>
      <c r="N416" s="14">
        <v>137.6</v>
      </c>
      <c r="O416" s="14">
        <v>152.79</v>
      </c>
      <c r="P416" s="14">
        <v>147.21</v>
      </c>
      <c r="Q416" s="14">
        <v>152.26</v>
      </c>
      <c r="R416" s="14">
        <v>149.80000000000001</v>
      </c>
      <c r="S416" s="30">
        <v>158.41999999999999</v>
      </c>
      <c r="T416" s="30">
        <v>152.16999999999999</v>
      </c>
      <c r="U416" s="30">
        <v>153.58000000000001</v>
      </c>
      <c r="V416" s="30">
        <v>149.99</v>
      </c>
      <c r="W416" s="30">
        <v>159.49</v>
      </c>
      <c r="X416" s="30">
        <v>162.69999999999999</v>
      </c>
      <c r="Y416" s="30">
        <v>160.46</v>
      </c>
      <c r="Z416" s="30">
        <v>163.32</v>
      </c>
    </row>
    <row r="417" spans="1:26" ht="9.75" customHeight="1" x14ac:dyDescent="0.2">
      <c r="A417" s="13" t="s">
        <v>240</v>
      </c>
      <c r="B417" s="31" t="s">
        <v>460</v>
      </c>
      <c r="C417" s="14">
        <v>190.96</v>
      </c>
      <c r="D417" s="14">
        <v>184.19</v>
      </c>
      <c r="E417" s="14">
        <v>184.49</v>
      </c>
      <c r="F417" s="14">
        <v>179.78</v>
      </c>
      <c r="G417" s="14">
        <v>185.67</v>
      </c>
      <c r="H417" s="14">
        <v>185.71</v>
      </c>
      <c r="I417" s="14">
        <v>179.5</v>
      </c>
      <c r="J417" s="14">
        <v>184.5</v>
      </c>
      <c r="K417" s="14">
        <v>176.96</v>
      </c>
      <c r="L417" s="14">
        <v>177.79</v>
      </c>
      <c r="M417" s="14">
        <v>181.51</v>
      </c>
      <c r="N417" s="14">
        <v>182.37</v>
      </c>
      <c r="O417" s="14">
        <v>184.28</v>
      </c>
      <c r="P417" s="14">
        <v>183.47</v>
      </c>
      <c r="Q417" s="14">
        <v>183.59</v>
      </c>
      <c r="R417" s="14">
        <v>179.37</v>
      </c>
      <c r="S417" s="30">
        <v>188.7</v>
      </c>
      <c r="T417" s="30">
        <v>182.36</v>
      </c>
      <c r="U417" s="30">
        <v>182.54</v>
      </c>
      <c r="V417" s="30">
        <v>187.94</v>
      </c>
      <c r="W417" s="30">
        <v>203.95</v>
      </c>
      <c r="X417" s="30">
        <v>192.6</v>
      </c>
      <c r="Y417" s="30">
        <v>201.53</v>
      </c>
      <c r="Z417" s="30">
        <v>204.48</v>
      </c>
    </row>
    <row r="418" spans="1:26" ht="9.75" customHeight="1" x14ac:dyDescent="0.2">
      <c r="A418" s="13" t="s">
        <v>120</v>
      </c>
      <c r="B418" s="31" t="s">
        <v>460</v>
      </c>
      <c r="C418" s="14">
        <v>194.2</v>
      </c>
      <c r="D418" s="14">
        <v>186.52</v>
      </c>
      <c r="E418" s="14">
        <v>189.56</v>
      </c>
      <c r="F418" s="14">
        <v>192.13</v>
      </c>
      <c r="G418" s="14">
        <v>206.92</v>
      </c>
      <c r="H418" s="14">
        <v>205.43</v>
      </c>
      <c r="I418" s="14">
        <v>201.75</v>
      </c>
      <c r="J418" s="14">
        <v>209.84</v>
      </c>
      <c r="K418" s="14">
        <v>206.26</v>
      </c>
      <c r="L418" s="14">
        <v>203.99</v>
      </c>
      <c r="M418" s="14">
        <v>198.09</v>
      </c>
      <c r="N418" s="14">
        <v>197.45</v>
      </c>
      <c r="O418" s="14">
        <v>195.48</v>
      </c>
      <c r="P418" s="14">
        <v>200.57</v>
      </c>
      <c r="Q418" s="14">
        <v>203.25</v>
      </c>
      <c r="R418" s="14">
        <v>210.16</v>
      </c>
      <c r="S418" s="30">
        <v>207.95</v>
      </c>
      <c r="T418" s="30">
        <v>208</v>
      </c>
      <c r="U418" s="30">
        <v>195.91</v>
      </c>
      <c r="V418" s="30">
        <v>201.34</v>
      </c>
      <c r="W418" s="30"/>
      <c r="X418" s="30"/>
      <c r="Y418" s="30"/>
      <c r="Z418" s="30"/>
    </row>
    <row r="419" spans="1:26" ht="9.75" customHeight="1" x14ac:dyDescent="0.2">
      <c r="A419" s="13" t="s">
        <v>175</v>
      </c>
      <c r="B419" s="31" t="s">
        <v>460</v>
      </c>
      <c r="C419" s="14">
        <v>158.69</v>
      </c>
      <c r="D419" s="14">
        <v>153.78</v>
      </c>
      <c r="E419" s="14">
        <v>152.63999999999999</v>
      </c>
      <c r="F419" s="14">
        <v>150.41</v>
      </c>
      <c r="G419" s="14">
        <v>159.54</v>
      </c>
      <c r="H419" s="14">
        <v>159.38999999999999</v>
      </c>
      <c r="I419" s="14">
        <v>161.19999999999999</v>
      </c>
      <c r="J419" s="14">
        <v>156.88</v>
      </c>
      <c r="K419" s="14">
        <v>156.58000000000001</v>
      </c>
      <c r="L419" s="14">
        <v>156.01</v>
      </c>
      <c r="M419" s="14">
        <v>156.41</v>
      </c>
      <c r="N419" s="14">
        <v>163.86</v>
      </c>
      <c r="O419" s="14">
        <v>152.97</v>
      </c>
      <c r="P419" s="14">
        <v>151.99</v>
      </c>
      <c r="Q419" s="14">
        <v>152.4</v>
      </c>
      <c r="R419" s="14">
        <v>153.19999999999999</v>
      </c>
      <c r="S419" s="30">
        <v>157.82</v>
      </c>
      <c r="T419" s="30">
        <v>149.16999999999999</v>
      </c>
      <c r="U419" s="30">
        <v>150.21</v>
      </c>
      <c r="V419" s="30">
        <v>149.31</v>
      </c>
      <c r="W419" s="30">
        <v>194.84</v>
      </c>
      <c r="X419" s="30">
        <v>204.06</v>
      </c>
      <c r="Y419" s="30">
        <v>210.1</v>
      </c>
      <c r="Z419" s="30">
        <v>202.28</v>
      </c>
    </row>
    <row r="420" spans="1:26" ht="9.75" customHeight="1" x14ac:dyDescent="0.2">
      <c r="A420" s="13" t="s">
        <v>67</v>
      </c>
      <c r="B420" s="31" t="s">
        <v>460</v>
      </c>
      <c r="C420" s="14">
        <v>195.72</v>
      </c>
      <c r="D420" s="14">
        <v>190.63</v>
      </c>
      <c r="E420" s="14">
        <v>189.86</v>
      </c>
      <c r="F420" s="14">
        <v>195.5</v>
      </c>
      <c r="G420" s="14">
        <v>200.77</v>
      </c>
      <c r="H420" s="14">
        <v>194.48</v>
      </c>
      <c r="I420" s="14">
        <v>197.23</v>
      </c>
      <c r="J420" s="14">
        <v>204.53</v>
      </c>
      <c r="K420" s="14">
        <v>195.93</v>
      </c>
      <c r="L420" s="14">
        <v>194.67</v>
      </c>
      <c r="M420" s="14">
        <v>194.04</v>
      </c>
      <c r="N420" s="14">
        <v>184.66</v>
      </c>
      <c r="O420" s="14">
        <v>185.46</v>
      </c>
      <c r="P420" s="14">
        <v>184.81</v>
      </c>
      <c r="Q420" s="14">
        <v>193.44</v>
      </c>
      <c r="R420" s="14">
        <v>187.63</v>
      </c>
      <c r="S420" s="30">
        <v>188.8</v>
      </c>
      <c r="T420" s="30">
        <v>186.76</v>
      </c>
      <c r="U420" s="30">
        <v>188.63</v>
      </c>
      <c r="V420" s="30">
        <v>200.99</v>
      </c>
      <c r="W420" s="30">
        <v>212.66</v>
      </c>
      <c r="X420" s="30">
        <v>202.18</v>
      </c>
      <c r="Y420" s="30">
        <v>215.62</v>
      </c>
      <c r="Z420" s="30">
        <v>209.15</v>
      </c>
    </row>
    <row r="421" spans="1:26" ht="9.75" customHeight="1" x14ac:dyDescent="0.2">
      <c r="A421" s="13" t="s">
        <v>391</v>
      </c>
      <c r="B421" s="31" t="s">
        <v>460</v>
      </c>
      <c r="C421" s="14">
        <v>164.51</v>
      </c>
      <c r="D421" s="14">
        <v>164.77</v>
      </c>
      <c r="E421" s="14">
        <v>165.86</v>
      </c>
      <c r="F421" s="14">
        <v>162.66</v>
      </c>
      <c r="G421" s="14">
        <v>192.06</v>
      </c>
      <c r="H421" s="14">
        <v>193.3</v>
      </c>
      <c r="I421" s="14">
        <v>188.65</v>
      </c>
      <c r="J421" s="14">
        <v>190.9</v>
      </c>
      <c r="K421" s="14">
        <v>193.98</v>
      </c>
      <c r="L421" s="14">
        <v>192.42</v>
      </c>
      <c r="M421" s="14">
        <v>188.58</v>
      </c>
      <c r="N421" s="14">
        <v>186.51</v>
      </c>
      <c r="O421" s="14">
        <v>181.03</v>
      </c>
      <c r="P421" s="14">
        <v>181.12</v>
      </c>
      <c r="Q421" s="14">
        <v>186.58</v>
      </c>
      <c r="R421" s="14">
        <v>183.94</v>
      </c>
      <c r="S421" s="30">
        <v>193.94</v>
      </c>
      <c r="T421" s="30">
        <v>189.13</v>
      </c>
      <c r="U421" s="30">
        <v>190.3</v>
      </c>
      <c r="V421" s="30">
        <v>186.95</v>
      </c>
      <c r="W421" s="30">
        <v>213.52</v>
      </c>
      <c r="X421" s="30">
        <v>215.04</v>
      </c>
      <c r="Y421" s="30">
        <v>218.85</v>
      </c>
      <c r="Z421" s="30">
        <v>215.53</v>
      </c>
    </row>
    <row r="422" spans="1:26" ht="9.75" customHeight="1" x14ac:dyDescent="0.2">
      <c r="A422" s="13" t="s">
        <v>241</v>
      </c>
      <c r="B422" s="31" t="s">
        <v>460</v>
      </c>
      <c r="C422" s="14">
        <v>159.49</v>
      </c>
      <c r="D422" s="14">
        <v>157.1</v>
      </c>
      <c r="E422" s="14">
        <v>158.27000000000001</v>
      </c>
      <c r="F422" s="14">
        <v>156.36000000000001</v>
      </c>
      <c r="G422" s="14">
        <v>160.74</v>
      </c>
      <c r="H422" s="14">
        <v>158.62</v>
      </c>
      <c r="I422" s="14">
        <v>167.26</v>
      </c>
      <c r="J422" s="14">
        <v>162.44999999999999</v>
      </c>
      <c r="K422" s="14">
        <v>161.06</v>
      </c>
      <c r="L422" s="14">
        <v>164.32</v>
      </c>
      <c r="M422" s="14">
        <v>161.37</v>
      </c>
      <c r="N422" s="14">
        <v>156.46</v>
      </c>
      <c r="O422" s="14">
        <v>156.97</v>
      </c>
      <c r="P422" s="14">
        <v>154.72999999999999</v>
      </c>
      <c r="Q422" s="14">
        <v>157.16</v>
      </c>
      <c r="R422" s="14">
        <v>157.68</v>
      </c>
      <c r="S422" s="30">
        <v>158.47</v>
      </c>
      <c r="T422" s="30">
        <v>154.66</v>
      </c>
      <c r="U422" s="30">
        <v>152.63999999999999</v>
      </c>
      <c r="V422" s="30">
        <v>166.29</v>
      </c>
      <c r="W422" s="30">
        <v>195.9</v>
      </c>
      <c r="X422" s="30">
        <v>179.34</v>
      </c>
      <c r="Y422" s="30">
        <v>188.86</v>
      </c>
      <c r="Z422" s="30">
        <v>180.18</v>
      </c>
    </row>
    <row r="423" spans="1:26" ht="9.75" customHeight="1" x14ac:dyDescent="0.2">
      <c r="A423" s="13" t="s">
        <v>125</v>
      </c>
      <c r="B423" s="31" t="s">
        <v>460</v>
      </c>
      <c r="C423" s="14">
        <v>151.08000000000001</v>
      </c>
      <c r="D423" s="14">
        <v>148.83000000000001</v>
      </c>
      <c r="E423" s="14">
        <v>150.59</v>
      </c>
      <c r="F423" s="14">
        <v>151.34</v>
      </c>
      <c r="G423" s="14">
        <v>167.07</v>
      </c>
      <c r="H423" s="14">
        <v>171.24</v>
      </c>
      <c r="I423" s="14">
        <v>174.37</v>
      </c>
      <c r="J423" s="14">
        <v>168.69</v>
      </c>
      <c r="K423" s="14">
        <v>167.83</v>
      </c>
      <c r="L423" s="14">
        <v>165.02</v>
      </c>
      <c r="M423" s="14">
        <v>170.73</v>
      </c>
      <c r="N423" s="14">
        <v>168.01</v>
      </c>
      <c r="O423" s="14">
        <v>172.56</v>
      </c>
      <c r="P423" s="14">
        <v>170.84</v>
      </c>
      <c r="Q423" s="14">
        <v>170.91</v>
      </c>
      <c r="R423" s="14">
        <v>174.39</v>
      </c>
      <c r="S423" s="30">
        <v>166.79</v>
      </c>
      <c r="T423" s="30">
        <v>173.98</v>
      </c>
      <c r="U423" s="30">
        <v>173.24</v>
      </c>
      <c r="V423" s="30">
        <v>173.24</v>
      </c>
      <c r="W423" s="30">
        <v>205.32</v>
      </c>
      <c r="X423" s="30">
        <v>188.51</v>
      </c>
      <c r="Y423" s="30">
        <v>197.09</v>
      </c>
      <c r="Z423" s="30">
        <v>192.98</v>
      </c>
    </row>
    <row r="424" spans="1:26" ht="9.75" customHeight="1" x14ac:dyDescent="0.2">
      <c r="A424" s="13" t="s">
        <v>392</v>
      </c>
      <c r="B424" s="31" t="s">
        <v>460</v>
      </c>
      <c r="C424" s="14">
        <v>161.29</v>
      </c>
      <c r="D424" s="14">
        <v>162.97</v>
      </c>
      <c r="E424" s="14">
        <v>159.91999999999999</v>
      </c>
      <c r="F424" s="14">
        <v>164.32</v>
      </c>
      <c r="G424" s="14">
        <v>179.36</v>
      </c>
      <c r="H424" s="14">
        <v>173.53</v>
      </c>
      <c r="I424" s="14">
        <v>177.04</v>
      </c>
      <c r="J424" s="14">
        <v>174.82</v>
      </c>
      <c r="K424" s="14">
        <v>179.36</v>
      </c>
      <c r="L424" s="14">
        <v>176.96</v>
      </c>
      <c r="M424" s="14">
        <v>179.68</v>
      </c>
      <c r="N424" s="14">
        <v>175.88</v>
      </c>
      <c r="O424" s="14">
        <v>189.47</v>
      </c>
      <c r="P424" s="14">
        <v>183.79</v>
      </c>
      <c r="Q424" s="14">
        <v>186.48</v>
      </c>
      <c r="R424" s="14">
        <v>189.4</v>
      </c>
      <c r="S424" s="30">
        <v>184.75</v>
      </c>
      <c r="T424" s="30">
        <v>181.59</v>
      </c>
      <c r="U424" s="30">
        <v>178.86</v>
      </c>
      <c r="V424" s="30">
        <v>182.58</v>
      </c>
      <c r="W424" s="30">
        <v>204.78</v>
      </c>
      <c r="X424" s="30">
        <v>200.59</v>
      </c>
      <c r="Y424" s="30">
        <v>209.96</v>
      </c>
      <c r="Z424" s="30">
        <v>204.31</v>
      </c>
    </row>
    <row r="425" spans="1:26" ht="9.75" customHeight="1" x14ac:dyDescent="0.2">
      <c r="A425" s="13" t="s">
        <v>179</v>
      </c>
      <c r="B425" s="31" t="s">
        <v>460</v>
      </c>
      <c r="C425" s="14">
        <v>152.30000000000001</v>
      </c>
      <c r="D425" s="14">
        <v>152.56</v>
      </c>
      <c r="E425" s="14">
        <v>149.75</v>
      </c>
      <c r="F425" s="14">
        <v>145.38999999999999</v>
      </c>
      <c r="G425" s="14">
        <v>158.24</v>
      </c>
      <c r="H425" s="14">
        <v>162</v>
      </c>
      <c r="I425" s="14">
        <v>157.74</v>
      </c>
      <c r="J425" s="14">
        <v>156.4</v>
      </c>
      <c r="K425" s="14">
        <v>157.15</v>
      </c>
      <c r="L425" s="14">
        <v>155.02000000000001</v>
      </c>
      <c r="M425" s="14">
        <v>154.11000000000001</v>
      </c>
      <c r="N425" s="14">
        <v>153.29</v>
      </c>
      <c r="O425" s="14">
        <v>146.16</v>
      </c>
      <c r="P425" s="14">
        <v>147.01</v>
      </c>
      <c r="Q425" s="14">
        <v>147.9</v>
      </c>
      <c r="R425" s="14">
        <v>146.6</v>
      </c>
      <c r="S425" s="30">
        <v>144.62</v>
      </c>
      <c r="T425" s="30">
        <v>144.41</v>
      </c>
      <c r="U425" s="30">
        <v>144.19999999999999</v>
      </c>
      <c r="V425" s="30">
        <v>145.30000000000001</v>
      </c>
      <c r="W425" s="30">
        <v>162.82</v>
      </c>
      <c r="X425" s="30">
        <v>160.56</v>
      </c>
      <c r="Y425" s="30">
        <v>160.68</v>
      </c>
      <c r="Z425" s="30">
        <v>165.47</v>
      </c>
    </row>
    <row r="426" spans="1:26" ht="9.75" customHeight="1" x14ac:dyDescent="0.2">
      <c r="A426" s="13" t="s">
        <v>4</v>
      </c>
      <c r="B426" s="31" t="s">
        <v>460</v>
      </c>
      <c r="C426" s="14">
        <v>147.34</v>
      </c>
      <c r="D426" s="14">
        <v>143.36000000000001</v>
      </c>
      <c r="E426" s="14">
        <v>146.02000000000001</v>
      </c>
      <c r="F426" s="14">
        <v>144.53</v>
      </c>
      <c r="G426" s="14">
        <v>155.04</v>
      </c>
      <c r="H426" s="14">
        <v>147.83000000000001</v>
      </c>
      <c r="I426" s="14">
        <v>155.44</v>
      </c>
      <c r="J426" s="14">
        <v>148.35</v>
      </c>
      <c r="K426" s="14">
        <v>149.69999999999999</v>
      </c>
      <c r="L426" s="14">
        <v>147.77000000000001</v>
      </c>
      <c r="M426" s="14">
        <v>150.58000000000001</v>
      </c>
      <c r="N426" s="14">
        <v>149.75</v>
      </c>
      <c r="O426" s="14">
        <v>158.47999999999999</v>
      </c>
      <c r="P426" s="14">
        <v>152.12</v>
      </c>
      <c r="Q426" s="14">
        <v>148.43</v>
      </c>
      <c r="R426" s="14">
        <v>150.85</v>
      </c>
      <c r="S426" s="30">
        <v>154.13999999999999</v>
      </c>
      <c r="T426" s="30">
        <v>156.44999999999999</v>
      </c>
      <c r="U426" s="30">
        <v>155.32</v>
      </c>
      <c r="V426" s="30">
        <v>152.57</v>
      </c>
      <c r="W426" s="30">
        <v>168.81</v>
      </c>
      <c r="X426" s="30">
        <v>173.92</v>
      </c>
      <c r="Y426" s="30">
        <v>171.28</v>
      </c>
      <c r="Z426" s="30">
        <v>170.87</v>
      </c>
    </row>
    <row r="427" spans="1:26" ht="9.75" customHeight="1" x14ac:dyDescent="0.2">
      <c r="A427" s="13" t="s">
        <v>393</v>
      </c>
      <c r="B427" s="31" t="s">
        <v>460</v>
      </c>
      <c r="C427" s="14">
        <v>139.86000000000001</v>
      </c>
      <c r="D427" s="14">
        <v>143.83000000000001</v>
      </c>
      <c r="E427" s="14">
        <v>142.11000000000001</v>
      </c>
      <c r="F427" s="14">
        <v>144.93</v>
      </c>
      <c r="G427" s="14">
        <v>145.51</v>
      </c>
      <c r="H427" s="14">
        <v>147.08000000000001</v>
      </c>
      <c r="I427" s="14">
        <v>147.24</v>
      </c>
      <c r="J427" s="14">
        <v>143.43</v>
      </c>
      <c r="K427" s="14">
        <v>149.41</v>
      </c>
      <c r="L427" s="14">
        <v>155.59</v>
      </c>
      <c r="M427" s="14">
        <v>156.71</v>
      </c>
      <c r="N427" s="14">
        <v>151.41</v>
      </c>
      <c r="O427" s="14">
        <v>155.25</v>
      </c>
      <c r="P427" s="14">
        <v>156.24</v>
      </c>
      <c r="Q427" s="14">
        <v>163.19</v>
      </c>
      <c r="R427" s="14">
        <v>157.96</v>
      </c>
      <c r="S427" s="30">
        <v>166.07</v>
      </c>
      <c r="T427" s="30">
        <v>162.62</v>
      </c>
      <c r="U427" s="30">
        <v>160.09</v>
      </c>
      <c r="V427" s="30">
        <v>161.26</v>
      </c>
      <c r="W427" s="30">
        <v>183.65</v>
      </c>
      <c r="X427" s="30">
        <v>188.48</v>
      </c>
      <c r="Y427" s="30">
        <v>187.99</v>
      </c>
      <c r="Z427" s="30">
        <v>185.39</v>
      </c>
    </row>
    <row r="428" spans="1:26" ht="9.75" customHeight="1" x14ac:dyDescent="0.2">
      <c r="A428" s="13" t="s">
        <v>37</v>
      </c>
      <c r="B428" s="31" t="s">
        <v>460</v>
      </c>
      <c r="C428" s="14">
        <v>152.47999999999999</v>
      </c>
      <c r="D428" s="14">
        <v>156.83000000000001</v>
      </c>
      <c r="E428" s="14">
        <v>154.11000000000001</v>
      </c>
      <c r="F428" s="14">
        <v>156.22999999999999</v>
      </c>
      <c r="G428" s="14">
        <v>165.79</v>
      </c>
      <c r="H428" s="14">
        <v>166.25</v>
      </c>
      <c r="I428" s="14">
        <v>163.87</v>
      </c>
      <c r="J428" s="14">
        <v>169.91</v>
      </c>
      <c r="K428" s="14">
        <v>150.55000000000001</v>
      </c>
      <c r="L428" s="14">
        <v>152.03</v>
      </c>
      <c r="M428" s="14">
        <v>152.93</v>
      </c>
      <c r="N428" s="14">
        <v>154.46</v>
      </c>
      <c r="O428" s="14">
        <v>146.76</v>
      </c>
      <c r="P428" s="14">
        <v>152.44999999999999</v>
      </c>
      <c r="Q428" s="14">
        <v>150.63999999999999</v>
      </c>
      <c r="R428" s="14">
        <v>155.82</v>
      </c>
      <c r="S428" s="30">
        <v>166.36</v>
      </c>
      <c r="T428" s="30">
        <v>155.19999999999999</v>
      </c>
      <c r="U428" s="30">
        <v>155.22</v>
      </c>
      <c r="V428" s="30">
        <v>160.24</v>
      </c>
      <c r="W428" s="30">
        <v>178.25</v>
      </c>
      <c r="X428" s="30">
        <v>172.79</v>
      </c>
      <c r="Y428" s="30">
        <v>171.68</v>
      </c>
      <c r="Z428" s="30">
        <v>173.58</v>
      </c>
    </row>
    <row r="429" spans="1:26" ht="9.75" customHeight="1" x14ac:dyDescent="0.2">
      <c r="A429" s="13" t="s">
        <v>59</v>
      </c>
      <c r="B429" s="31" t="s">
        <v>460</v>
      </c>
      <c r="C429" s="14">
        <v>154.25</v>
      </c>
      <c r="D429" s="14">
        <v>154.38</v>
      </c>
      <c r="E429" s="14">
        <v>153.55000000000001</v>
      </c>
      <c r="F429" s="14">
        <v>155.78</v>
      </c>
      <c r="G429" s="14">
        <v>158.08000000000001</v>
      </c>
      <c r="H429" s="14">
        <v>156.22</v>
      </c>
      <c r="I429" s="14">
        <v>164.18</v>
      </c>
      <c r="J429" s="14">
        <v>152.19</v>
      </c>
      <c r="K429" s="14">
        <v>169.67</v>
      </c>
      <c r="L429" s="14">
        <v>163.33000000000001</v>
      </c>
      <c r="M429" s="14">
        <v>166.58</v>
      </c>
      <c r="N429" s="14">
        <v>166.21</v>
      </c>
      <c r="O429" s="14">
        <v>160.69999999999999</v>
      </c>
      <c r="P429" s="14">
        <v>162.29</v>
      </c>
      <c r="Q429" s="14">
        <v>161.22999999999999</v>
      </c>
      <c r="R429" s="14">
        <v>157.25</v>
      </c>
      <c r="S429" s="30">
        <v>164.4</v>
      </c>
      <c r="T429" s="30">
        <v>160.75</v>
      </c>
      <c r="U429" s="30">
        <v>156.13</v>
      </c>
      <c r="V429" s="30">
        <v>156.27000000000001</v>
      </c>
      <c r="W429" s="30">
        <v>182.91</v>
      </c>
      <c r="X429" s="30">
        <v>181.15</v>
      </c>
      <c r="Y429" s="30">
        <v>189.08</v>
      </c>
      <c r="Z429" s="30">
        <v>192.64</v>
      </c>
    </row>
    <row r="430" spans="1:26" ht="9.75" customHeight="1" x14ac:dyDescent="0.2">
      <c r="A430" s="13" t="s">
        <v>70</v>
      </c>
      <c r="B430" s="31" t="s">
        <v>460</v>
      </c>
      <c r="C430" s="14">
        <v>180.52</v>
      </c>
      <c r="D430" s="14">
        <v>177.74</v>
      </c>
      <c r="E430" s="14">
        <v>179.85</v>
      </c>
      <c r="F430" s="14">
        <v>181.33</v>
      </c>
      <c r="G430" s="14">
        <v>194.84</v>
      </c>
      <c r="H430" s="14">
        <v>196.92</v>
      </c>
      <c r="I430" s="14">
        <v>196.07</v>
      </c>
      <c r="J430" s="14">
        <v>192.6</v>
      </c>
      <c r="K430" s="14">
        <v>195.65</v>
      </c>
      <c r="L430" s="14">
        <v>194.12</v>
      </c>
      <c r="M430" s="14">
        <v>193.95</v>
      </c>
      <c r="N430" s="14">
        <v>194.14</v>
      </c>
      <c r="O430" s="14">
        <v>204.74</v>
      </c>
      <c r="P430" s="14">
        <v>200.2</v>
      </c>
      <c r="Q430" s="14">
        <v>198.91</v>
      </c>
      <c r="R430" s="14">
        <v>206.03</v>
      </c>
      <c r="S430" s="30">
        <v>208.92</v>
      </c>
      <c r="T430" s="30">
        <v>205.76</v>
      </c>
      <c r="U430" s="30">
        <v>199.54</v>
      </c>
      <c r="V430" s="30">
        <v>203.57</v>
      </c>
      <c r="W430" s="30">
        <v>235.59</v>
      </c>
      <c r="X430" s="30">
        <v>222.8</v>
      </c>
      <c r="Y430" s="30">
        <v>222.19</v>
      </c>
      <c r="Z430" s="30">
        <v>239.32</v>
      </c>
    </row>
    <row r="431" spans="1:26" ht="9.75" customHeight="1" x14ac:dyDescent="0.2">
      <c r="A431" s="13" t="s">
        <v>394</v>
      </c>
      <c r="B431" s="31" t="s">
        <v>460</v>
      </c>
      <c r="C431" s="14">
        <v>139.76</v>
      </c>
      <c r="D431" s="14">
        <v>140.68</v>
      </c>
      <c r="E431" s="14">
        <v>139.83000000000001</v>
      </c>
      <c r="F431" s="14">
        <v>140.68</v>
      </c>
      <c r="G431" s="14">
        <v>149.68</v>
      </c>
      <c r="H431" s="14">
        <v>146.86000000000001</v>
      </c>
      <c r="I431" s="14">
        <v>145.1</v>
      </c>
      <c r="J431" s="14">
        <v>146.47</v>
      </c>
      <c r="K431" s="14">
        <v>142.32</v>
      </c>
      <c r="L431" s="14">
        <v>143.29</v>
      </c>
      <c r="M431" s="14">
        <v>145.88999999999999</v>
      </c>
      <c r="N431" s="14">
        <v>140.54</v>
      </c>
      <c r="O431" s="14">
        <v>148.21</v>
      </c>
      <c r="P431" s="14">
        <v>147.83000000000001</v>
      </c>
      <c r="Q431" s="14">
        <v>150.86000000000001</v>
      </c>
      <c r="R431" s="14">
        <v>149.82</v>
      </c>
      <c r="S431" s="30">
        <v>152.71</v>
      </c>
      <c r="T431" s="30">
        <v>154.72999999999999</v>
      </c>
      <c r="U431" s="30">
        <v>152.66</v>
      </c>
      <c r="V431" s="30">
        <v>150.82</v>
      </c>
      <c r="W431" s="30">
        <v>184.09</v>
      </c>
      <c r="X431" s="30">
        <v>185.33</v>
      </c>
      <c r="Y431" s="30">
        <v>186.77</v>
      </c>
      <c r="Z431" s="30">
        <v>181.45</v>
      </c>
    </row>
    <row r="432" spans="1:26" ht="9.75" customHeight="1" x14ac:dyDescent="0.2">
      <c r="A432" s="13" t="s">
        <v>73</v>
      </c>
      <c r="B432" s="31" t="s">
        <v>460</v>
      </c>
      <c r="C432" s="14">
        <v>177.69</v>
      </c>
      <c r="D432" s="14">
        <v>180.03</v>
      </c>
      <c r="E432" s="14">
        <v>176.52</v>
      </c>
      <c r="F432" s="14">
        <v>182.7</v>
      </c>
      <c r="G432" s="14">
        <v>181.83</v>
      </c>
      <c r="H432" s="14">
        <v>182.53</v>
      </c>
      <c r="I432" s="14">
        <v>179.08</v>
      </c>
      <c r="J432" s="14">
        <v>178.72</v>
      </c>
      <c r="K432" s="14">
        <v>182.93</v>
      </c>
      <c r="L432" s="14">
        <v>181.67</v>
      </c>
      <c r="M432" s="14">
        <v>177.37</v>
      </c>
      <c r="N432" s="14">
        <v>180.76</v>
      </c>
      <c r="O432" s="14">
        <v>182.01</v>
      </c>
      <c r="P432" s="14">
        <v>177.29</v>
      </c>
      <c r="Q432" s="14">
        <v>180.76</v>
      </c>
      <c r="R432" s="14">
        <v>178.02</v>
      </c>
      <c r="S432" s="30">
        <v>180.17</v>
      </c>
      <c r="T432" s="30">
        <v>184.8</v>
      </c>
      <c r="U432" s="30">
        <v>181.6</v>
      </c>
      <c r="V432" s="30">
        <v>179.9</v>
      </c>
      <c r="W432" s="30">
        <v>202.22</v>
      </c>
      <c r="X432" s="30">
        <v>203.77</v>
      </c>
      <c r="Y432" s="30">
        <v>201.26</v>
      </c>
      <c r="Z432" s="30">
        <v>204.18</v>
      </c>
    </row>
    <row r="433" spans="1:26" ht="9.75" customHeight="1" x14ac:dyDescent="0.2">
      <c r="A433" s="13" t="s">
        <v>395</v>
      </c>
      <c r="B433" s="31" t="s">
        <v>460</v>
      </c>
      <c r="C433" s="14">
        <v>180.62</v>
      </c>
      <c r="D433" s="14">
        <v>185.46</v>
      </c>
      <c r="E433" s="14">
        <v>186.63</v>
      </c>
      <c r="F433" s="14">
        <v>182.67</v>
      </c>
      <c r="G433" s="14">
        <v>190.41</v>
      </c>
      <c r="H433" s="14">
        <v>194.56</v>
      </c>
      <c r="I433" s="14">
        <v>188.68</v>
      </c>
      <c r="J433" s="14">
        <v>192.65</v>
      </c>
      <c r="K433" s="14">
        <v>200.66</v>
      </c>
      <c r="L433" s="14">
        <v>197.48</v>
      </c>
      <c r="M433" s="14">
        <v>196.04</v>
      </c>
      <c r="N433" s="14">
        <v>192.64</v>
      </c>
      <c r="O433" s="14">
        <v>182.66</v>
      </c>
      <c r="P433" s="14">
        <v>181.3</v>
      </c>
      <c r="Q433" s="14">
        <v>180.67</v>
      </c>
      <c r="R433" s="14">
        <v>178.28</v>
      </c>
      <c r="S433" s="30">
        <v>185.03</v>
      </c>
      <c r="T433" s="30">
        <v>181.31</v>
      </c>
      <c r="U433" s="30">
        <v>179.52</v>
      </c>
      <c r="V433" s="30">
        <v>178.86</v>
      </c>
      <c r="W433" s="30">
        <v>224.67</v>
      </c>
      <c r="X433" s="30">
        <v>217.93</v>
      </c>
      <c r="Y433" s="30">
        <v>223.9</v>
      </c>
      <c r="Z433" s="30">
        <v>227.14</v>
      </c>
    </row>
    <row r="434" spans="1:26" ht="9.75" customHeight="1" x14ac:dyDescent="0.2">
      <c r="A434" s="13" t="s">
        <v>198</v>
      </c>
      <c r="B434" s="31" t="s">
        <v>460</v>
      </c>
      <c r="C434" s="14">
        <v>176.18</v>
      </c>
      <c r="D434" s="14">
        <v>173.4</v>
      </c>
      <c r="E434" s="14">
        <v>172.75</v>
      </c>
      <c r="F434" s="14">
        <v>168.97</v>
      </c>
      <c r="G434" s="14">
        <v>172.05</v>
      </c>
      <c r="H434" s="14">
        <v>174.36</v>
      </c>
      <c r="I434" s="14">
        <v>172.62</v>
      </c>
      <c r="J434" s="14">
        <v>173.75</v>
      </c>
      <c r="K434" s="14">
        <v>171.06</v>
      </c>
      <c r="L434" s="14">
        <v>175.09</v>
      </c>
      <c r="M434" s="14">
        <v>172.72</v>
      </c>
      <c r="N434" s="14">
        <v>170.79</v>
      </c>
      <c r="O434" s="14">
        <v>178.61</v>
      </c>
      <c r="P434" s="14">
        <v>181.27</v>
      </c>
      <c r="Q434" s="14">
        <v>182.08</v>
      </c>
      <c r="R434" s="14">
        <v>179.18</v>
      </c>
      <c r="S434" s="30">
        <v>172.85</v>
      </c>
      <c r="T434" s="30">
        <v>185.39</v>
      </c>
      <c r="U434" s="30">
        <v>184.41</v>
      </c>
      <c r="V434" s="30">
        <v>187.97</v>
      </c>
      <c r="W434" s="30">
        <v>210.57</v>
      </c>
      <c r="X434" s="30">
        <v>203.62</v>
      </c>
      <c r="Y434" s="30">
        <v>207.79</v>
      </c>
      <c r="Z434" s="30">
        <v>208.45</v>
      </c>
    </row>
    <row r="435" spans="1:26" ht="9.75" customHeight="1" x14ac:dyDescent="0.2">
      <c r="A435" s="13" t="s">
        <v>200</v>
      </c>
      <c r="B435" s="31" t="s">
        <v>460</v>
      </c>
      <c r="C435" s="14">
        <v>149.77000000000001</v>
      </c>
      <c r="D435" s="14">
        <v>150.02000000000001</v>
      </c>
      <c r="E435" s="14">
        <v>147.47</v>
      </c>
      <c r="F435" s="14">
        <v>151.62</v>
      </c>
      <c r="G435" s="14">
        <v>183.45</v>
      </c>
      <c r="H435" s="14">
        <v>179.86</v>
      </c>
      <c r="I435" s="14">
        <v>177.78</v>
      </c>
      <c r="J435" s="14">
        <v>174.1</v>
      </c>
      <c r="K435" s="14">
        <v>178.52</v>
      </c>
      <c r="L435" s="14">
        <v>177.09</v>
      </c>
      <c r="M435" s="14">
        <v>175.66</v>
      </c>
      <c r="N435" s="14">
        <v>174.72</v>
      </c>
      <c r="O435" s="14">
        <v>200.63</v>
      </c>
      <c r="P435" s="14">
        <v>205.14</v>
      </c>
      <c r="Q435" s="14">
        <v>206.36</v>
      </c>
      <c r="R435" s="14">
        <v>208.54</v>
      </c>
      <c r="S435" s="30">
        <v>199.87</v>
      </c>
      <c r="T435" s="30">
        <v>206.28</v>
      </c>
      <c r="U435" s="30">
        <v>201.46</v>
      </c>
      <c r="V435" s="30">
        <v>207.29</v>
      </c>
      <c r="W435" s="30">
        <v>237.89</v>
      </c>
      <c r="X435" s="30">
        <v>237.99</v>
      </c>
      <c r="Y435" s="30">
        <v>243.54</v>
      </c>
      <c r="Z435" s="30">
        <v>246.65</v>
      </c>
    </row>
    <row r="436" spans="1:26" ht="9.75" customHeight="1" x14ac:dyDescent="0.2">
      <c r="A436" s="13" t="s">
        <v>0</v>
      </c>
      <c r="B436" s="31" t="s">
        <v>460</v>
      </c>
      <c r="C436" s="14">
        <v>176.35</v>
      </c>
      <c r="D436" s="14">
        <v>181.81</v>
      </c>
      <c r="E436" s="14">
        <v>182.87</v>
      </c>
      <c r="F436" s="14">
        <v>178.78</v>
      </c>
      <c r="G436" s="14">
        <v>169.15</v>
      </c>
      <c r="H436" s="14">
        <v>166.68</v>
      </c>
      <c r="I436" s="14">
        <v>166.84</v>
      </c>
      <c r="J436" s="14">
        <v>166.17</v>
      </c>
      <c r="K436" s="14">
        <v>173.66</v>
      </c>
      <c r="L436" s="14">
        <v>167.25</v>
      </c>
      <c r="M436" s="14">
        <v>165.02</v>
      </c>
      <c r="N436" s="14">
        <v>163.96</v>
      </c>
      <c r="O436" s="14">
        <v>174.76</v>
      </c>
      <c r="P436" s="14">
        <v>178.84</v>
      </c>
      <c r="Q436" s="14">
        <v>177.28</v>
      </c>
      <c r="R436" s="14">
        <v>180.27</v>
      </c>
      <c r="S436" s="30">
        <v>177.97</v>
      </c>
      <c r="T436" s="30">
        <v>175.83</v>
      </c>
      <c r="U436" s="30">
        <v>176.13</v>
      </c>
      <c r="V436" s="30">
        <v>177.93</v>
      </c>
      <c r="W436" s="30">
        <v>174.19</v>
      </c>
      <c r="X436" s="30">
        <v>182.16</v>
      </c>
      <c r="Y436" s="30">
        <v>179.29</v>
      </c>
      <c r="Z436" s="30">
        <v>181.03</v>
      </c>
    </row>
    <row r="437" spans="1:26" ht="9.75" customHeight="1" x14ac:dyDescent="0.2">
      <c r="A437" s="13" t="s">
        <v>65</v>
      </c>
      <c r="B437" s="31" t="s">
        <v>460</v>
      </c>
      <c r="C437" s="14">
        <v>140.94</v>
      </c>
      <c r="D437" s="14">
        <v>138.49</v>
      </c>
      <c r="E437" s="14">
        <v>159.16</v>
      </c>
      <c r="F437" s="14">
        <v>149.01</v>
      </c>
      <c r="G437" s="14">
        <v>172.9</v>
      </c>
      <c r="H437" s="14">
        <v>164.43</v>
      </c>
      <c r="I437" s="14">
        <v>162.38</v>
      </c>
      <c r="J437" s="14">
        <v>163.24</v>
      </c>
      <c r="K437" s="14">
        <v>168.89</v>
      </c>
      <c r="L437" s="14">
        <v>169.83</v>
      </c>
      <c r="M437" s="14">
        <v>172.81</v>
      </c>
      <c r="N437" s="14">
        <v>174.27</v>
      </c>
      <c r="O437" s="14">
        <v>167.68</v>
      </c>
      <c r="P437" s="14">
        <v>177.06</v>
      </c>
      <c r="Q437" s="14">
        <v>170.78</v>
      </c>
      <c r="R437" s="14">
        <v>168.22</v>
      </c>
      <c r="S437" s="30">
        <v>172.21</v>
      </c>
      <c r="T437" s="30">
        <v>169.18</v>
      </c>
      <c r="U437" s="30">
        <v>171.65</v>
      </c>
      <c r="V437" s="30">
        <v>168.54</v>
      </c>
      <c r="W437" s="30">
        <v>202.31</v>
      </c>
      <c r="X437" s="30">
        <v>203.23</v>
      </c>
      <c r="Y437" s="30">
        <v>200.52</v>
      </c>
      <c r="Z437" s="30">
        <v>205.88</v>
      </c>
    </row>
    <row r="438" spans="1:26" ht="9.75" customHeight="1" x14ac:dyDescent="0.2">
      <c r="A438" s="13" t="s">
        <v>396</v>
      </c>
      <c r="B438" s="31" t="s">
        <v>460</v>
      </c>
      <c r="C438" s="14">
        <v>187.72</v>
      </c>
      <c r="D438" s="14">
        <v>185.92</v>
      </c>
      <c r="E438" s="14">
        <v>185.34</v>
      </c>
      <c r="F438" s="14">
        <v>182.8</v>
      </c>
      <c r="G438" s="14">
        <v>186.63</v>
      </c>
      <c r="H438" s="14">
        <v>191.18</v>
      </c>
      <c r="I438" s="14">
        <v>190.33</v>
      </c>
      <c r="J438" s="14">
        <v>192.19</v>
      </c>
      <c r="K438" s="14">
        <v>189.01</v>
      </c>
      <c r="L438" s="14">
        <v>196.75</v>
      </c>
      <c r="M438" s="14">
        <v>191.06</v>
      </c>
      <c r="N438" s="14">
        <v>192.09</v>
      </c>
      <c r="O438" s="14">
        <v>188.96</v>
      </c>
      <c r="P438" s="14">
        <v>189.83</v>
      </c>
      <c r="Q438" s="14">
        <v>190.45</v>
      </c>
      <c r="R438" s="14">
        <v>193.42</v>
      </c>
      <c r="S438" s="30">
        <v>197.37</v>
      </c>
      <c r="T438" s="30">
        <v>192.34</v>
      </c>
      <c r="U438" s="30">
        <v>187.65</v>
      </c>
      <c r="V438" s="30">
        <v>189.52</v>
      </c>
      <c r="W438" s="30">
        <v>216.4</v>
      </c>
      <c r="X438" s="30">
        <v>213.46</v>
      </c>
      <c r="Y438" s="30">
        <v>217.23</v>
      </c>
      <c r="Z438" s="30">
        <v>218.56</v>
      </c>
    </row>
    <row r="439" spans="1:26" ht="9.75" customHeight="1" x14ac:dyDescent="0.2">
      <c r="A439" s="13" t="s">
        <v>69</v>
      </c>
      <c r="B439" s="31" t="s">
        <v>460</v>
      </c>
      <c r="C439" s="14">
        <v>169.64</v>
      </c>
      <c r="D439" s="14">
        <v>173.7</v>
      </c>
      <c r="E439" s="14">
        <v>169.42</v>
      </c>
      <c r="F439" s="14">
        <v>170.35</v>
      </c>
      <c r="G439" s="14">
        <v>178.32</v>
      </c>
      <c r="H439" s="14">
        <v>180.82</v>
      </c>
      <c r="I439" s="14">
        <v>177.79</v>
      </c>
      <c r="J439" s="14">
        <v>178.33</v>
      </c>
      <c r="K439" s="14">
        <v>179.94</v>
      </c>
      <c r="L439" s="14">
        <v>185.11</v>
      </c>
      <c r="M439" s="14">
        <v>184.35</v>
      </c>
      <c r="N439" s="14">
        <v>180.38</v>
      </c>
      <c r="O439" s="14">
        <v>175.25</v>
      </c>
      <c r="P439" s="14">
        <v>178.8</v>
      </c>
      <c r="Q439" s="14">
        <v>176.48</v>
      </c>
      <c r="R439" s="14">
        <v>178.16</v>
      </c>
      <c r="S439" s="30">
        <v>178.57</v>
      </c>
      <c r="T439" s="30">
        <v>173.99</v>
      </c>
      <c r="U439" s="30">
        <v>176.83</v>
      </c>
      <c r="V439" s="30">
        <v>173.71</v>
      </c>
      <c r="W439" s="30">
        <v>221.19</v>
      </c>
      <c r="X439" s="30">
        <v>223.18</v>
      </c>
      <c r="Y439" s="30">
        <v>223.13</v>
      </c>
      <c r="Z439" s="30">
        <v>221.22</v>
      </c>
    </row>
    <row r="440" spans="1:26" ht="9.75" customHeight="1" x14ac:dyDescent="0.2">
      <c r="A440" s="13" t="s">
        <v>397</v>
      </c>
      <c r="B440" s="31" t="s">
        <v>460</v>
      </c>
      <c r="C440" s="14">
        <v>169.63</v>
      </c>
      <c r="D440" s="14">
        <v>173.17</v>
      </c>
      <c r="E440" s="14">
        <v>182.41</v>
      </c>
      <c r="F440" s="14">
        <v>174.17</v>
      </c>
      <c r="G440" s="14">
        <v>183.66</v>
      </c>
      <c r="H440" s="14">
        <v>191.06</v>
      </c>
      <c r="I440" s="14">
        <v>186.96</v>
      </c>
      <c r="J440" s="14">
        <v>189.72</v>
      </c>
      <c r="K440" s="14">
        <v>189.94</v>
      </c>
      <c r="L440" s="14">
        <v>188.64</v>
      </c>
      <c r="M440" s="14">
        <v>192.22</v>
      </c>
      <c r="N440" s="14">
        <v>188.01</v>
      </c>
      <c r="O440" s="14">
        <v>180.1</v>
      </c>
      <c r="P440" s="14">
        <v>179.35</v>
      </c>
      <c r="Q440" s="14">
        <v>182.11</v>
      </c>
      <c r="R440" s="14">
        <v>189.53</v>
      </c>
      <c r="S440" s="30">
        <v>185.45</v>
      </c>
      <c r="T440" s="30">
        <v>182.18</v>
      </c>
      <c r="U440" s="30">
        <v>183.12</v>
      </c>
      <c r="V440" s="30">
        <v>182.13</v>
      </c>
      <c r="W440" s="30"/>
      <c r="X440" s="30"/>
      <c r="Y440" s="30"/>
      <c r="Z440" s="30"/>
    </row>
    <row r="441" spans="1:26" ht="9.75" customHeight="1" x14ac:dyDescent="0.2">
      <c r="A441" s="13" t="s">
        <v>398</v>
      </c>
      <c r="B441" s="31" t="s">
        <v>460</v>
      </c>
      <c r="C441" s="14">
        <v>184.45</v>
      </c>
      <c r="D441" s="14">
        <v>185.82</v>
      </c>
      <c r="E441" s="14">
        <v>186.73</v>
      </c>
      <c r="F441" s="14">
        <v>183.06</v>
      </c>
      <c r="G441" s="14">
        <v>193.85</v>
      </c>
      <c r="H441" s="14">
        <v>195.69</v>
      </c>
      <c r="I441" s="14">
        <v>191.73</v>
      </c>
      <c r="J441" s="14">
        <v>195.54</v>
      </c>
      <c r="K441" s="14">
        <v>195.85</v>
      </c>
      <c r="L441" s="14">
        <v>200.57</v>
      </c>
      <c r="M441" s="14">
        <v>196.95</v>
      </c>
      <c r="N441" s="14">
        <v>189.02</v>
      </c>
      <c r="O441" s="14">
        <v>186.29</v>
      </c>
      <c r="P441" s="14">
        <v>191.35</v>
      </c>
      <c r="Q441" s="14">
        <v>183.36</v>
      </c>
      <c r="R441" s="14">
        <v>187.51</v>
      </c>
      <c r="S441" s="30">
        <v>193.85</v>
      </c>
      <c r="T441" s="30">
        <v>189.59</v>
      </c>
      <c r="U441" s="30">
        <v>188.75</v>
      </c>
      <c r="V441" s="30">
        <v>193.21</v>
      </c>
      <c r="W441" s="30"/>
      <c r="X441" s="30"/>
      <c r="Y441" s="30"/>
      <c r="Z441" s="30"/>
    </row>
    <row r="442" spans="1:26" ht="9.75" customHeight="1" x14ac:dyDescent="0.2">
      <c r="A442" s="13" t="s">
        <v>399</v>
      </c>
      <c r="B442" s="31" t="s">
        <v>460</v>
      </c>
      <c r="C442" s="14">
        <v>182.43</v>
      </c>
      <c r="D442" s="14">
        <v>189.26</v>
      </c>
      <c r="E442" s="14">
        <v>184.26</v>
      </c>
      <c r="F442" s="14">
        <v>187.68</v>
      </c>
      <c r="G442" s="14">
        <v>187.37</v>
      </c>
      <c r="H442" s="14">
        <v>194.63</v>
      </c>
      <c r="I442" s="14">
        <v>191.08</v>
      </c>
      <c r="J442" s="14">
        <v>188.09</v>
      </c>
      <c r="K442" s="14">
        <v>188.84</v>
      </c>
      <c r="L442" s="14">
        <v>185.23</v>
      </c>
      <c r="M442" s="14">
        <v>189.97</v>
      </c>
      <c r="N442" s="14">
        <v>184.92</v>
      </c>
      <c r="O442" s="14">
        <v>173.52</v>
      </c>
      <c r="P442" s="14">
        <v>179.54</v>
      </c>
      <c r="Q442" s="14">
        <v>182.13</v>
      </c>
      <c r="R442" s="14">
        <v>183.32</v>
      </c>
      <c r="S442" s="30">
        <v>175.95</v>
      </c>
      <c r="T442" s="30">
        <v>182.96</v>
      </c>
      <c r="U442" s="30">
        <v>189.37</v>
      </c>
      <c r="V442" s="30">
        <v>181.79</v>
      </c>
      <c r="W442" s="30"/>
      <c r="X442" s="30"/>
      <c r="Y442" s="30"/>
      <c r="Z442" s="30"/>
    </row>
    <row r="443" spans="1:26" s="32" customFormat="1" ht="9.75" customHeight="1" x14ac:dyDescent="0.2">
      <c r="A443" s="13" t="s">
        <v>400</v>
      </c>
      <c r="B443" s="31" t="s">
        <v>460</v>
      </c>
      <c r="C443" s="30">
        <v>158.22999999999999</v>
      </c>
      <c r="D443" s="30">
        <v>166.14</v>
      </c>
      <c r="E443" s="30">
        <v>170.11</v>
      </c>
      <c r="F443" s="30">
        <v>166.89</v>
      </c>
      <c r="G443" s="30">
        <v>172.41</v>
      </c>
      <c r="H443" s="30">
        <v>169.18</v>
      </c>
      <c r="I443" s="30">
        <v>171.84</v>
      </c>
      <c r="J443" s="30">
        <v>174.46</v>
      </c>
      <c r="K443" s="30">
        <v>172.13</v>
      </c>
      <c r="L443" s="30">
        <v>174.28</v>
      </c>
      <c r="M443" s="30">
        <v>171.11</v>
      </c>
      <c r="N443" s="30">
        <v>173.62</v>
      </c>
      <c r="O443" s="30">
        <v>165.36</v>
      </c>
      <c r="P443" s="30">
        <v>171.47</v>
      </c>
      <c r="Q443" s="30">
        <v>174.67</v>
      </c>
      <c r="R443" s="30">
        <v>168.37</v>
      </c>
      <c r="S443" s="30">
        <v>173.78</v>
      </c>
      <c r="T443" s="30">
        <v>169.16</v>
      </c>
      <c r="U443" s="30">
        <v>162.74</v>
      </c>
      <c r="V443" s="30">
        <v>171.36</v>
      </c>
      <c r="W443" s="30"/>
      <c r="X443" s="30"/>
      <c r="Y443" s="30"/>
      <c r="Z443" s="30"/>
    </row>
    <row r="444" spans="1:26" s="32" customFormat="1" ht="9.75" customHeight="1" x14ac:dyDescent="0.2">
      <c r="A444" s="13" t="s">
        <v>401</v>
      </c>
      <c r="B444" s="31" t="s">
        <v>460</v>
      </c>
      <c r="C444" s="30">
        <v>174.31</v>
      </c>
      <c r="D444" s="30">
        <v>180.04</v>
      </c>
      <c r="E444" s="30">
        <v>179.55</v>
      </c>
      <c r="F444" s="30">
        <v>180</v>
      </c>
      <c r="G444" s="30">
        <v>189.26</v>
      </c>
      <c r="H444" s="30">
        <v>186.08</v>
      </c>
      <c r="I444" s="30">
        <v>184.36</v>
      </c>
      <c r="J444" s="30">
        <v>195.84</v>
      </c>
      <c r="K444" s="30">
        <v>197.67</v>
      </c>
      <c r="L444" s="30">
        <v>183.97</v>
      </c>
      <c r="M444" s="30">
        <v>184.42</v>
      </c>
      <c r="N444" s="30">
        <v>190.67</v>
      </c>
      <c r="O444" s="30">
        <v>189.84</v>
      </c>
      <c r="P444" s="30">
        <v>196.7</v>
      </c>
      <c r="Q444" s="30">
        <v>180.86</v>
      </c>
      <c r="R444" s="30">
        <v>189.59</v>
      </c>
      <c r="S444" s="30">
        <v>186.67</v>
      </c>
      <c r="T444" s="30">
        <v>191.94</v>
      </c>
      <c r="U444" s="30">
        <v>181.89</v>
      </c>
      <c r="V444" s="30">
        <v>185.56</v>
      </c>
      <c r="W444" s="30"/>
      <c r="X444" s="30"/>
      <c r="Y444" s="30"/>
      <c r="Z444" s="30"/>
    </row>
    <row r="445" spans="1:26" s="32" customFormat="1" ht="9.75" customHeight="1" x14ac:dyDescent="0.2">
      <c r="A445" s="13" t="s">
        <v>402</v>
      </c>
      <c r="B445" s="31" t="s">
        <v>460</v>
      </c>
      <c r="C445" s="30">
        <v>180.26</v>
      </c>
      <c r="D445" s="30">
        <v>183.4</v>
      </c>
      <c r="E445" s="30">
        <v>191.66</v>
      </c>
      <c r="F445" s="30">
        <v>186.8</v>
      </c>
      <c r="G445" s="30">
        <v>189.74</v>
      </c>
      <c r="H445" s="30">
        <v>189.81</v>
      </c>
      <c r="I445" s="30">
        <v>184.67</v>
      </c>
      <c r="J445" s="30">
        <v>184.08</v>
      </c>
      <c r="K445" s="30">
        <v>186.92</v>
      </c>
      <c r="L445" s="30">
        <v>184.18</v>
      </c>
      <c r="M445" s="30">
        <v>185.7</v>
      </c>
      <c r="N445" s="30">
        <v>186.68</v>
      </c>
      <c r="O445" s="30">
        <v>180.73</v>
      </c>
      <c r="P445" s="30">
        <v>179.13</v>
      </c>
      <c r="Q445" s="30">
        <v>178.24</v>
      </c>
      <c r="R445" s="30">
        <v>183.2</v>
      </c>
      <c r="S445" s="30">
        <v>176.57</v>
      </c>
      <c r="T445" s="30">
        <v>183.61</v>
      </c>
      <c r="U445" s="30">
        <v>181.57</v>
      </c>
      <c r="V445" s="30">
        <v>184.51</v>
      </c>
      <c r="W445" s="30"/>
      <c r="X445" s="30"/>
      <c r="Y445" s="30"/>
      <c r="Z445" s="30"/>
    </row>
    <row r="446" spans="1:26" ht="9.75" customHeight="1" x14ac:dyDescent="0.2">
      <c r="A446" s="13" t="s">
        <v>203</v>
      </c>
      <c r="B446" s="31" t="s">
        <v>460</v>
      </c>
      <c r="C446" s="33">
        <v>173.51</v>
      </c>
      <c r="D446" s="33">
        <v>175.4</v>
      </c>
      <c r="E446" s="33">
        <v>177.17</v>
      </c>
      <c r="F446" s="33">
        <v>175.94</v>
      </c>
      <c r="G446" s="33">
        <v>178.21</v>
      </c>
      <c r="H446" s="33">
        <v>180.51</v>
      </c>
      <c r="I446" s="33">
        <v>177.03</v>
      </c>
      <c r="J446" s="33">
        <v>176.94</v>
      </c>
      <c r="K446" s="33">
        <v>178.81</v>
      </c>
      <c r="L446" s="33">
        <v>183.9</v>
      </c>
      <c r="M446" s="33">
        <v>179.63</v>
      </c>
      <c r="N446" s="33">
        <v>178.87</v>
      </c>
      <c r="O446" s="33">
        <v>173.11</v>
      </c>
      <c r="P446" s="33">
        <v>176.94</v>
      </c>
      <c r="Q446" s="33">
        <v>175.84</v>
      </c>
      <c r="R446" s="33">
        <v>172.15</v>
      </c>
      <c r="S446" s="33">
        <v>175.2</v>
      </c>
      <c r="T446" s="33">
        <v>175.35</v>
      </c>
      <c r="U446" s="33">
        <v>172.93</v>
      </c>
      <c r="V446" s="33">
        <v>173.86</v>
      </c>
      <c r="W446" s="33"/>
      <c r="X446" s="33"/>
      <c r="Y446" s="33"/>
      <c r="Z446" s="33"/>
    </row>
    <row r="447" spans="1:26" ht="11.25" customHeight="1" x14ac:dyDescent="0.2">
      <c r="B447" s="17"/>
      <c r="E447" s="19"/>
      <c r="V447" s="32"/>
      <c r="Y447" s="32"/>
      <c r="Z447" s="32"/>
    </row>
    <row r="448" spans="1:26" ht="11.25" customHeight="1" x14ac:dyDescent="0.2">
      <c r="B448" s="13" t="s">
        <v>190</v>
      </c>
      <c r="C448" s="4">
        <f t="shared" ref="C448:Z448" si="0">COUNTIF(C$11:C$446,"&gt;0")</f>
        <v>424</v>
      </c>
      <c r="D448" s="4">
        <f t="shared" si="0"/>
        <v>424</v>
      </c>
      <c r="E448" s="4">
        <f t="shared" si="0"/>
        <v>423</v>
      </c>
      <c r="F448" s="4">
        <f t="shared" si="0"/>
        <v>423</v>
      </c>
      <c r="G448" s="4">
        <f t="shared" si="0"/>
        <v>423</v>
      </c>
      <c r="H448" s="4">
        <f t="shared" si="0"/>
        <v>422</v>
      </c>
      <c r="I448" s="4">
        <f t="shared" si="0"/>
        <v>422</v>
      </c>
      <c r="J448" s="4">
        <f t="shared" si="0"/>
        <v>423</v>
      </c>
      <c r="K448" s="4">
        <f t="shared" si="0"/>
        <v>423</v>
      </c>
      <c r="L448" s="4">
        <f t="shared" si="0"/>
        <v>423</v>
      </c>
      <c r="M448" s="4">
        <f t="shared" si="0"/>
        <v>424</v>
      </c>
      <c r="N448" s="4">
        <f t="shared" si="0"/>
        <v>423</v>
      </c>
      <c r="O448" s="4">
        <f t="shared" si="0"/>
        <v>423</v>
      </c>
      <c r="P448" s="4">
        <f t="shared" si="0"/>
        <v>424</v>
      </c>
      <c r="Q448" s="4">
        <f t="shared" si="0"/>
        <v>423</v>
      </c>
      <c r="R448" s="4">
        <f t="shared" si="0"/>
        <v>422</v>
      </c>
      <c r="S448" s="29">
        <f t="shared" si="0"/>
        <v>423</v>
      </c>
      <c r="T448" s="29">
        <f t="shared" si="0"/>
        <v>422</v>
      </c>
      <c r="U448" s="29">
        <f t="shared" si="0"/>
        <v>423</v>
      </c>
      <c r="V448" s="29">
        <f t="shared" si="0"/>
        <v>423</v>
      </c>
      <c r="W448" s="29">
        <f t="shared" si="0"/>
        <v>357</v>
      </c>
      <c r="X448" s="29">
        <f t="shared" si="0"/>
        <v>357</v>
      </c>
      <c r="Y448" s="29">
        <f t="shared" si="0"/>
        <v>357</v>
      </c>
      <c r="Z448" s="29">
        <f t="shared" si="0"/>
        <v>355</v>
      </c>
    </row>
    <row r="449" spans="2:26" ht="11.25" customHeight="1" x14ac:dyDescent="0.2">
      <c r="E449" s="19"/>
      <c r="S449" s="32"/>
      <c r="T449" s="32"/>
      <c r="U449" s="32"/>
      <c r="V449" s="32"/>
      <c r="W449" s="32"/>
      <c r="X449" s="32"/>
      <c r="Y449" s="32"/>
      <c r="Z449" s="32"/>
    </row>
    <row r="450" spans="2:26" ht="11.25" customHeight="1" x14ac:dyDescent="0.2">
      <c r="B450" s="13" t="s">
        <v>195</v>
      </c>
      <c r="C450" s="14">
        <f t="shared" ref="C450:N450" si="1">MAX(C11:C435)</f>
        <v>222.51</v>
      </c>
      <c r="D450" s="14">
        <f t="shared" si="1"/>
        <v>219.37</v>
      </c>
      <c r="E450" s="14">
        <f t="shared" si="1"/>
        <v>262.45999999999998</v>
      </c>
      <c r="F450" s="14">
        <f t="shared" si="1"/>
        <v>209.63</v>
      </c>
      <c r="G450" s="14">
        <f t="shared" si="1"/>
        <v>230.29</v>
      </c>
      <c r="H450" s="14">
        <f t="shared" si="1"/>
        <v>240.34</v>
      </c>
      <c r="I450" s="14">
        <f t="shared" si="1"/>
        <v>240.34</v>
      </c>
      <c r="J450" s="14">
        <f t="shared" si="1"/>
        <v>240.34</v>
      </c>
      <c r="K450" s="14">
        <f t="shared" si="1"/>
        <v>251.6</v>
      </c>
      <c r="L450" s="14">
        <f t="shared" si="1"/>
        <v>235.55</v>
      </c>
      <c r="M450" s="14">
        <f t="shared" si="1"/>
        <v>262.22000000000003</v>
      </c>
      <c r="N450" s="14">
        <f t="shared" si="1"/>
        <v>235.52</v>
      </c>
      <c r="O450" s="14">
        <f t="shared" ref="O450:V450" si="2">MAX(O17:O446)</f>
        <v>241.92</v>
      </c>
      <c r="P450" s="14">
        <f t="shared" si="2"/>
        <v>236.82</v>
      </c>
      <c r="Q450" s="14">
        <f t="shared" si="2"/>
        <v>224.82</v>
      </c>
      <c r="R450" s="14">
        <f t="shared" si="2"/>
        <v>246.78</v>
      </c>
      <c r="S450" s="30">
        <f t="shared" si="2"/>
        <v>236.11</v>
      </c>
      <c r="T450" s="30">
        <f t="shared" si="2"/>
        <v>228.87</v>
      </c>
      <c r="U450" s="30">
        <f t="shared" si="2"/>
        <v>225.46</v>
      </c>
      <c r="V450" s="30">
        <f t="shared" si="2"/>
        <v>238.33</v>
      </c>
      <c r="W450" s="30">
        <f t="shared" ref="W450:X450" si="3">MAX(W17:W446)</f>
        <v>274.24</v>
      </c>
      <c r="X450" s="30">
        <f t="shared" si="3"/>
        <v>279.94</v>
      </c>
      <c r="Y450" s="30">
        <f t="shared" ref="Y450:Z450" si="4">MAX(Y17:Y446)</f>
        <v>272.45</v>
      </c>
      <c r="Z450" s="30">
        <f t="shared" si="4"/>
        <v>279.94</v>
      </c>
    </row>
    <row r="451" spans="2:26" ht="11.25" customHeight="1" x14ac:dyDescent="0.2"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30"/>
      <c r="T451" s="30"/>
      <c r="U451" s="30"/>
      <c r="V451" s="30"/>
      <c r="W451" s="30"/>
      <c r="X451" s="30"/>
      <c r="Y451" s="30"/>
      <c r="Z451" s="30"/>
    </row>
    <row r="452" spans="2:26" ht="11.25" customHeight="1" x14ac:dyDescent="0.2">
      <c r="B452" s="13" t="s">
        <v>196</v>
      </c>
      <c r="C452" s="14">
        <f t="shared" ref="C452:V452" si="5">SUM(C11:C446)/C448</f>
        <v>163.30000000000001</v>
      </c>
      <c r="D452" s="14">
        <f t="shared" si="5"/>
        <v>163.44</v>
      </c>
      <c r="E452" s="14">
        <f t="shared" si="5"/>
        <v>164.05</v>
      </c>
      <c r="F452" s="14">
        <f t="shared" si="5"/>
        <v>163.44</v>
      </c>
      <c r="G452" s="14">
        <f t="shared" si="5"/>
        <v>172.22</v>
      </c>
      <c r="H452" s="14">
        <f t="shared" si="5"/>
        <v>172.6</v>
      </c>
      <c r="I452" s="14">
        <f t="shared" si="5"/>
        <v>171.89</v>
      </c>
      <c r="J452" s="14">
        <f t="shared" si="5"/>
        <v>172.28</v>
      </c>
      <c r="K452" s="14">
        <f t="shared" si="5"/>
        <v>172.81</v>
      </c>
      <c r="L452" s="14">
        <f t="shared" si="5"/>
        <v>171.81</v>
      </c>
      <c r="M452" s="14">
        <f t="shared" si="5"/>
        <v>172.38</v>
      </c>
      <c r="N452" s="14">
        <f t="shared" si="5"/>
        <v>172.15</v>
      </c>
      <c r="O452" s="14">
        <f t="shared" si="5"/>
        <v>174.3</v>
      </c>
      <c r="P452" s="14">
        <f t="shared" si="5"/>
        <v>174.03</v>
      </c>
      <c r="Q452" s="14">
        <f t="shared" si="5"/>
        <v>174.16</v>
      </c>
      <c r="R452" s="14">
        <f t="shared" si="5"/>
        <v>174.37</v>
      </c>
      <c r="S452" s="30">
        <f t="shared" si="5"/>
        <v>175.12</v>
      </c>
      <c r="T452" s="30">
        <f t="shared" si="5"/>
        <v>174.68</v>
      </c>
      <c r="U452" s="30">
        <f t="shared" si="5"/>
        <v>174.29</v>
      </c>
      <c r="V452" s="30">
        <f t="shared" si="5"/>
        <v>174.71</v>
      </c>
      <c r="W452" s="30">
        <f t="shared" ref="W452:X452" si="6">SUM(W11:W446)/W448</f>
        <v>200.86</v>
      </c>
      <c r="X452" s="30">
        <f t="shared" si="6"/>
        <v>200.79</v>
      </c>
      <c r="Y452" s="30">
        <f t="shared" ref="Y452:Z452" si="7">SUM(Y11:Y446)/Y448</f>
        <v>201.08</v>
      </c>
      <c r="Z452" s="30">
        <f t="shared" si="7"/>
        <v>201.35</v>
      </c>
    </row>
    <row r="453" spans="2:26" ht="11.25" customHeight="1" x14ac:dyDescent="0.2">
      <c r="B453" s="19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30"/>
      <c r="T453" s="30"/>
      <c r="U453" s="30"/>
      <c r="V453" s="30"/>
      <c r="W453" s="30"/>
      <c r="X453" s="30"/>
      <c r="Y453" s="30"/>
      <c r="Z453" s="30"/>
    </row>
    <row r="454" spans="2:26" ht="11.25" customHeight="1" x14ac:dyDescent="0.2">
      <c r="B454" s="13" t="s">
        <v>197</v>
      </c>
      <c r="C454" s="14">
        <f t="shared" ref="C454:N454" si="8">MIN(C11:C435)</f>
        <v>112.4</v>
      </c>
      <c r="D454" s="14">
        <f t="shared" si="8"/>
        <v>115.62</v>
      </c>
      <c r="E454" s="14">
        <f t="shared" si="8"/>
        <v>115.32</v>
      </c>
      <c r="F454" s="14">
        <f t="shared" si="8"/>
        <v>111.62</v>
      </c>
      <c r="G454" s="14">
        <f t="shared" si="8"/>
        <v>105.63</v>
      </c>
      <c r="H454" s="14">
        <f t="shared" si="8"/>
        <v>107.19</v>
      </c>
      <c r="I454" s="14">
        <f t="shared" si="8"/>
        <v>105.42</v>
      </c>
      <c r="J454" s="14">
        <f t="shared" si="8"/>
        <v>105.03</v>
      </c>
      <c r="K454" s="14">
        <f t="shared" si="8"/>
        <v>107.68</v>
      </c>
      <c r="L454" s="14">
        <f t="shared" si="8"/>
        <v>107.91</v>
      </c>
      <c r="M454" s="14">
        <f t="shared" si="8"/>
        <v>107.96</v>
      </c>
      <c r="N454" s="14">
        <f t="shared" si="8"/>
        <v>121.14</v>
      </c>
      <c r="O454" s="14">
        <f t="shared" ref="O454:V454" si="9">MIN(O17:O446)</f>
        <v>113.36</v>
      </c>
      <c r="P454" s="14">
        <f t="shared" si="9"/>
        <v>111.19</v>
      </c>
      <c r="Q454" s="14">
        <f t="shared" si="9"/>
        <v>110.01</v>
      </c>
      <c r="R454" s="14">
        <f t="shared" si="9"/>
        <v>110.87</v>
      </c>
      <c r="S454" s="30">
        <f t="shared" si="9"/>
        <v>109.37</v>
      </c>
      <c r="T454" s="30">
        <f t="shared" si="9"/>
        <v>113.22</v>
      </c>
      <c r="U454" s="30">
        <f t="shared" si="9"/>
        <v>109.81</v>
      </c>
      <c r="V454" s="30">
        <f t="shared" si="9"/>
        <v>108.5</v>
      </c>
      <c r="W454" s="30">
        <f t="shared" ref="W454:X454" si="10">MIN(W17:W446)</f>
        <v>125.63</v>
      </c>
      <c r="X454" s="30">
        <f t="shared" si="10"/>
        <v>129.88</v>
      </c>
      <c r="Y454" s="30">
        <f t="shared" ref="Y454:Z454" si="11">MIN(Y17:Y446)</f>
        <v>128.88999999999999</v>
      </c>
      <c r="Z454" s="30">
        <f t="shared" si="11"/>
        <v>130.27000000000001</v>
      </c>
    </row>
    <row r="455" spans="2:26" ht="11.25" customHeight="1" x14ac:dyDescent="0.25">
      <c r="Y455" s="32"/>
      <c r="Z455" s="32"/>
    </row>
    <row r="456" spans="2:26" ht="11.25" customHeight="1" x14ac:dyDescent="0.25">
      <c r="Y456" s="32"/>
    </row>
    <row r="457" spans="2:26" ht="11.25" customHeight="1" x14ac:dyDescent="0.25">
      <c r="Y457" s="32"/>
    </row>
    <row r="458" spans="2:26" ht="11.25" customHeight="1" x14ac:dyDescent="0.25">
      <c r="Y458" s="32"/>
    </row>
    <row r="459" spans="2:26" ht="11.25" customHeight="1" x14ac:dyDescent="0.25">
      <c r="Y459" s="32"/>
    </row>
    <row r="460" spans="2:26" ht="11.25" customHeight="1" x14ac:dyDescent="0.25">
      <c r="Y460" s="32"/>
    </row>
    <row r="461" spans="2:26" ht="11.25" customHeight="1" x14ac:dyDescent="0.25">
      <c r="Y461" s="32"/>
    </row>
    <row r="462" spans="2:26" ht="11.25" customHeight="1" x14ac:dyDescent="0.25">
      <c r="Y462" s="32"/>
    </row>
    <row r="463" spans="2:26" ht="11.25" customHeight="1" x14ac:dyDescent="0.25">
      <c r="Y463" s="32"/>
    </row>
    <row r="464" spans="2:26" ht="11.25" customHeight="1" x14ac:dyDescent="0.25">
      <c r="Y464" s="32"/>
    </row>
    <row r="465" spans="25:25" ht="11.25" customHeight="1" x14ac:dyDescent="0.25">
      <c r="Y465" s="32"/>
    </row>
    <row r="466" spans="25:25" ht="11.25" customHeight="1" x14ac:dyDescent="0.25">
      <c r="Y466" s="32"/>
    </row>
  </sheetData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workbookViewId="0"/>
  </sheetViews>
  <sheetFormatPr defaultRowHeight="11.25" customHeight="1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1" width="6.77734375" bestFit="1" customWidth="1"/>
    <col min="25" max="26" width="6.77734375" bestFit="1" customWidth="1"/>
  </cols>
  <sheetData>
    <row r="1" spans="1:26" s="1" customFormat="1" ht="11.25" customHeight="1" x14ac:dyDescent="0.2">
      <c r="A1" s="5" t="s">
        <v>188</v>
      </c>
      <c r="B1" s="4"/>
      <c r="C1" s="4"/>
      <c r="D1" s="4"/>
      <c r="E1" s="4"/>
      <c r="F1" s="4"/>
    </row>
    <row r="2" spans="1:26" s="1" customFormat="1" ht="11.25" customHeight="1" x14ac:dyDescent="0.2">
      <c r="A2" s="5" t="s">
        <v>189</v>
      </c>
      <c r="B2" s="4"/>
      <c r="C2" s="4"/>
      <c r="D2" s="4"/>
      <c r="E2" s="4"/>
      <c r="F2" s="4"/>
    </row>
    <row r="3" spans="1:26" s="1" customFormat="1" ht="11.25" customHeight="1" x14ac:dyDescent="0.2">
      <c r="A3" s="5"/>
      <c r="B3" s="4"/>
      <c r="C3" s="4"/>
      <c r="D3" s="4"/>
      <c r="E3" s="4"/>
      <c r="F3" s="4"/>
    </row>
    <row r="4" spans="1:26" s="1" customFormat="1" ht="11.25" customHeight="1" x14ac:dyDescent="0.2">
      <c r="A4" s="5" t="s">
        <v>208</v>
      </c>
      <c r="B4" s="4"/>
      <c r="C4" s="4"/>
      <c r="D4" s="4"/>
      <c r="E4" s="4"/>
      <c r="F4" s="4"/>
    </row>
    <row r="5" spans="1:26" s="1" customFormat="1" ht="11.25" customHeight="1" x14ac:dyDescent="0.2">
      <c r="A5" s="5" t="s">
        <v>405</v>
      </c>
      <c r="B5" s="4"/>
      <c r="C5" s="4"/>
      <c r="D5" s="4"/>
      <c r="E5" s="4"/>
      <c r="F5" s="4"/>
    </row>
    <row r="6" spans="1:26" s="1" customFormat="1" ht="11.25" customHeight="1" x14ac:dyDescent="0.2">
      <c r="B6" s="4"/>
      <c r="C6" s="4"/>
      <c r="D6" s="4"/>
      <c r="E6" s="4"/>
      <c r="F6" s="4"/>
    </row>
    <row r="7" spans="1:26" s="2" customFormat="1" ht="11.25" customHeight="1" x14ac:dyDescent="0.2">
      <c r="B7" s="3" t="s">
        <v>243</v>
      </c>
      <c r="C7" s="3"/>
      <c r="D7" s="3"/>
      <c r="E7" s="3"/>
      <c r="F7" s="3"/>
    </row>
    <row r="8" spans="1:26" s="2" customFormat="1" ht="11.25" customHeight="1" x14ac:dyDescent="0.2">
      <c r="B8" s="3" t="s">
        <v>192</v>
      </c>
      <c r="C8" s="3"/>
      <c r="D8" s="3"/>
      <c r="E8" s="3"/>
      <c r="F8" s="3"/>
    </row>
    <row r="9" spans="1:26" s="3" customFormat="1" ht="11.25" customHeight="1" x14ac:dyDescent="0.2">
      <c r="A9" s="7" t="s">
        <v>191</v>
      </c>
      <c r="B9" s="7" t="s">
        <v>193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8">
        <v>43191</v>
      </c>
      <c r="S9" s="8">
        <v>43282</v>
      </c>
      <c r="T9" s="28">
        <v>43374</v>
      </c>
      <c r="U9" s="8">
        <v>43466</v>
      </c>
      <c r="V9" s="28">
        <v>43556</v>
      </c>
      <c r="W9" s="8">
        <v>43647</v>
      </c>
      <c r="X9" s="28">
        <v>43739</v>
      </c>
      <c r="Y9" s="8">
        <v>43831</v>
      </c>
      <c r="Z9" s="28">
        <v>43922</v>
      </c>
    </row>
    <row r="11" spans="1:26" s="19" customFormat="1" ht="11.25" customHeight="1" x14ac:dyDescent="0.2">
      <c r="A11" s="13" t="s">
        <v>60</v>
      </c>
      <c r="B11" s="15" t="s">
        <v>464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2"/>
      <c r="X11" s="32"/>
    </row>
    <row r="12" spans="1:26" s="19" customFormat="1" ht="11.25" customHeight="1" x14ac:dyDescent="0.2">
      <c r="A12" s="13" t="s">
        <v>256</v>
      </c>
      <c r="B12" s="31" t="s">
        <v>460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30">
        <v>577.16999999999996</v>
      </c>
      <c r="U12" s="30">
        <v>544.76</v>
      </c>
      <c r="V12" s="30">
        <v>615.1</v>
      </c>
      <c r="W12" s="30">
        <v>552.27</v>
      </c>
      <c r="X12" s="30">
        <v>552.27</v>
      </c>
      <c r="Y12" s="30">
        <v>552.27</v>
      </c>
      <c r="Z12" s="30">
        <v>552.27</v>
      </c>
    </row>
    <row r="13" spans="1:26" s="19" customFormat="1" ht="11.25" customHeight="1" x14ac:dyDescent="0.2">
      <c r="A13" s="13" t="s">
        <v>186</v>
      </c>
      <c r="B13" s="31" t="s">
        <v>460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30">
        <v>592.23</v>
      </c>
      <c r="U13" s="30">
        <v>580.26</v>
      </c>
      <c r="V13" s="30">
        <v>592.23</v>
      </c>
      <c r="W13" s="30">
        <v>567.5</v>
      </c>
      <c r="X13" s="30">
        <v>567.5</v>
      </c>
      <c r="Y13" s="30">
        <v>567.5</v>
      </c>
      <c r="Z13" s="30">
        <v>567.5</v>
      </c>
    </row>
    <row r="14" spans="1:26" s="32" customFormat="1" ht="11.25" customHeight="1" x14ac:dyDescent="0.2">
      <c r="A14" s="13" t="s">
        <v>449</v>
      </c>
      <c r="B14" s="31" t="s">
        <v>460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>
        <v>574.05999999999995</v>
      </c>
      <c r="V14" s="30">
        <v>574.05999999999995</v>
      </c>
      <c r="W14" s="30">
        <v>607.07000000000005</v>
      </c>
      <c r="X14" s="30">
        <v>607.07000000000005</v>
      </c>
      <c r="Y14" s="30">
        <v>750.08</v>
      </c>
      <c r="Z14" s="30">
        <v>750.08</v>
      </c>
    </row>
    <row r="15" spans="1:26" s="19" customFormat="1" ht="11.25" customHeight="1" x14ac:dyDescent="0.2">
      <c r="A15" s="13" t="s">
        <v>257</v>
      </c>
      <c r="B15" s="31" t="s">
        <v>464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30"/>
      <c r="U15" s="30"/>
      <c r="V15" s="30"/>
      <c r="W15" s="30"/>
      <c r="X15" s="30"/>
      <c r="Y15" s="30"/>
      <c r="Z15" s="30"/>
    </row>
    <row r="16" spans="1:26" s="19" customFormat="1" ht="11.25" customHeight="1" x14ac:dyDescent="0.2">
      <c r="A16" s="13" t="s">
        <v>187</v>
      </c>
      <c r="B16" s="31" t="s">
        <v>460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3">
        <v>678.84</v>
      </c>
      <c r="U16" s="33">
        <v>550.36</v>
      </c>
      <c r="V16" s="33">
        <v>600.84</v>
      </c>
      <c r="W16" s="33">
        <v>612.15</v>
      </c>
      <c r="X16" s="33">
        <v>701.74</v>
      </c>
      <c r="Y16" s="33">
        <v>612.15</v>
      </c>
      <c r="Z16" s="33">
        <v>612.15</v>
      </c>
    </row>
    <row r="18" spans="1:26" s="1" customFormat="1" ht="11.25" customHeight="1" x14ac:dyDescent="0.2">
      <c r="A18" s="9" t="s">
        <v>194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Z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9">
        <f t="shared" si="1"/>
        <v>3</v>
      </c>
      <c r="U18" s="29">
        <f t="shared" si="1"/>
        <v>4</v>
      </c>
      <c r="V18" s="29">
        <f t="shared" si="1"/>
        <v>4</v>
      </c>
      <c r="W18" s="29">
        <f t="shared" si="1"/>
        <v>4</v>
      </c>
      <c r="X18" s="29">
        <f t="shared" si="1"/>
        <v>4</v>
      </c>
      <c r="Y18" s="29">
        <f t="shared" si="1"/>
        <v>4</v>
      </c>
      <c r="Z18" s="29">
        <f t="shared" si="1"/>
        <v>4</v>
      </c>
    </row>
    <row r="19" spans="1:26" s="1" customFormat="1" ht="11.25" customHeight="1" x14ac:dyDescent="0.2">
      <c r="B19" s="4"/>
      <c r="C19" s="10"/>
      <c r="D19" s="10"/>
      <c r="E19" s="10"/>
      <c r="F19" s="10"/>
    </row>
    <row r="20" spans="1:26" s="1" customFormat="1" ht="11.25" customHeight="1" x14ac:dyDescent="0.2">
      <c r="B20" s="4"/>
      <c r="C20" s="10"/>
      <c r="D20" s="10"/>
      <c r="E20" s="10"/>
      <c r="F20" s="10"/>
    </row>
    <row r="21" spans="1:26" s="1" customFormat="1" ht="11.25" customHeight="1" x14ac:dyDescent="0.2">
      <c r="B21" s="9" t="s">
        <v>195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2">MAX(G11:G16)</f>
        <v>653.22</v>
      </c>
      <c r="H21" s="12">
        <f t="shared" si="2"/>
        <v>699.7</v>
      </c>
      <c r="I21" s="12">
        <f t="shared" si="2"/>
        <v>699.7</v>
      </c>
      <c r="J21" s="12">
        <f t="shared" si="2"/>
        <v>699.7</v>
      </c>
      <c r="K21" s="12">
        <f t="shared" si="2"/>
        <v>620.34</v>
      </c>
      <c r="L21" s="12">
        <f t="shared" si="2"/>
        <v>622.92999999999995</v>
      </c>
      <c r="M21" s="12">
        <f t="shared" ref="M21:N21" si="3">MAX(M11:M16)</f>
        <v>620.34</v>
      </c>
      <c r="N21" s="12">
        <f t="shared" si="3"/>
        <v>620.34</v>
      </c>
      <c r="O21" s="12">
        <f t="shared" ref="O21:P21" si="4">MAX(O11:O16)</f>
        <v>702.55</v>
      </c>
      <c r="P21" s="12">
        <f t="shared" si="4"/>
        <v>678.84</v>
      </c>
      <c r="Q21" s="12">
        <f t="shared" ref="Q21:R21" si="5">MAX(Q11:Q16)</f>
        <v>610.88</v>
      </c>
      <c r="R21" s="12">
        <f t="shared" si="5"/>
        <v>600.84</v>
      </c>
      <c r="S21" s="12">
        <f t="shared" ref="S21:T21" si="6">MAX(S11:S16)</f>
        <v>678.84</v>
      </c>
      <c r="T21" s="12">
        <f t="shared" si="6"/>
        <v>678.84</v>
      </c>
      <c r="U21" s="12">
        <f t="shared" ref="U21:V21" si="7">MAX(U11:U16)</f>
        <v>580.26</v>
      </c>
      <c r="V21" s="12">
        <f t="shared" si="7"/>
        <v>615.1</v>
      </c>
      <c r="W21" s="12">
        <f t="shared" ref="W21:X21" si="8">MAX(W11:W16)</f>
        <v>612.15</v>
      </c>
      <c r="X21" s="12">
        <f t="shared" si="8"/>
        <v>701.74</v>
      </c>
      <c r="Y21" s="12">
        <f t="shared" ref="Y21:Z21" si="9">MAX(Y11:Y16)</f>
        <v>750.08</v>
      </c>
      <c r="Z21" s="12">
        <f t="shared" si="9"/>
        <v>750.08</v>
      </c>
    </row>
    <row r="22" spans="1:26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1" customFormat="1" ht="11.25" customHeight="1" x14ac:dyDescent="0.2">
      <c r="B23" s="9" t="s">
        <v>196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0">AVERAGE(G11:G16)</f>
        <v>568.04999999999995</v>
      </c>
      <c r="H23" s="12">
        <f t="shared" si="10"/>
        <v>573.95000000000005</v>
      </c>
      <c r="I23" s="12">
        <f t="shared" si="10"/>
        <v>569.80999999999995</v>
      </c>
      <c r="J23" s="12">
        <f t="shared" si="10"/>
        <v>563.98</v>
      </c>
      <c r="K23" s="12">
        <f t="shared" si="10"/>
        <v>549.41</v>
      </c>
      <c r="L23" s="12">
        <f t="shared" si="10"/>
        <v>535.78</v>
      </c>
      <c r="M23" s="12">
        <f t="shared" ref="M23:N23" si="11">AVERAGE(M11:M16)</f>
        <v>521.6</v>
      </c>
      <c r="N23" s="12">
        <f t="shared" si="11"/>
        <v>572.32000000000005</v>
      </c>
      <c r="O23" s="12">
        <f t="shared" ref="O23:P23" si="12">AVERAGE(O11:O16)</f>
        <v>625.99</v>
      </c>
      <c r="P23" s="12">
        <f t="shared" si="12"/>
        <v>624.13</v>
      </c>
      <c r="Q23" s="12">
        <f t="shared" ref="Q23:R23" si="13">AVERAGE(Q11:Q16)</f>
        <v>593.96</v>
      </c>
      <c r="R23" s="12">
        <f t="shared" si="13"/>
        <v>584.64</v>
      </c>
      <c r="S23" s="12">
        <f t="shared" ref="S23:T23" si="14">AVERAGE(S11:S16)</f>
        <v>616.75</v>
      </c>
      <c r="T23" s="12">
        <f t="shared" si="14"/>
        <v>616.08000000000004</v>
      </c>
      <c r="U23" s="12">
        <f t="shared" ref="U23:V23" si="15">AVERAGE(U11:U16)</f>
        <v>562.36</v>
      </c>
      <c r="V23" s="12">
        <f t="shared" si="15"/>
        <v>595.55999999999995</v>
      </c>
      <c r="W23" s="12">
        <f t="shared" ref="W23:X23" si="16">AVERAGE(W11:W16)</f>
        <v>584.75</v>
      </c>
      <c r="X23" s="12">
        <f t="shared" si="16"/>
        <v>607.15</v>
      </c>
      <c r="Y23" s="12">
        <f t="shared" ref="Y23:Z23" si="17">AVERAGE(Y11:Y16)</f>
        <v>620.5</v>
      </c>
      <c r="Z23" s="12">
        <f t="shared" si="17"/>
        <v>620.5</v>
      </c>
    </row>
    <row r="24" spans="1:26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1" customFormat="1" ht="11.25" customHeight="1" x14ac:dyDescent="0.2">
      <c r="B25" s="9" t="s">
        <v>197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18">MIN(G11:G16)</f>
        <v>410.74</v>
      </c>
      <c r="H25" s="12">
        <f t="shared" si="18"/>
        <v>410.74</v>
      </c>
      <c r="I25" s="12">
        <f t="shared" si="18"/>
        <v>410.74</v>
      </c>
      <c r="J25" s="12">
        <f t="shared" si="18"/>
        <v>410.74</v>
      </c>
      <c r="K25" s="12">
        <f t="shared" si="18"/>
        <v>410.74</v>
      </c>
      <c r="L25" s="12">
        <f t="shared" si="18"/>
        <v>410.74</v>
      </c>
      <c r="M25" s="12">
        <f t="shared" ref="M25:N25" si="19">MIN(M11:M16)</f>
        <v>410.74</v>
      </c>
      <c r="N25" s="12">
        <f t="shared" si="19"/>
        <v>516.55999999999995</v>
      </c>
      <c r="O25" s="12">
        <f t="shared" ref="O25:P25" si="20">MIN(O11:O16)</f>
        <v>564.9</v>
      </c>
      <c r="P25" s="12">
        <f t="shared" si="20"/>
        <v>587.52</v>
      </c>
      <c r="Q25" s="12">
        <f t="shared" ref="Q25:R25" si="21">MIN(Q11:Q16)</f>
        <v>584.41</v>
      </c>
      <c r="R25" s="12">
        <f t="shared" si="21"/>
        <v>560.86</v>
      </c>
      <c r="S25" s="12">
        <f t="shared" ref="S25:T25" si="22">MIN(S11:S16)</f>
        <v>556.30999999999995</v>
      </c>
      <c r="T25" s="12">
        <f t="shared" si="22"/>
        <v>577.16999999999996</v>
      </c>
      <c r="U25" s="12">
        <f t="shared" ref="U25:V25" si="23">MIN(U11:U16)</f>
        <v>544.76</v>
      </c>
      <c r="V25" s="12">
        <f t="shared" si="23"/>
        <v>574.05999999999995</v>
      </c>
      <c r="W25" s="12">
        <f t="shared" ref="W25:X25" si="24">MIN(W11:W16)</f>
        <v>552.27</v>
      </c>
      <c r="X25" s="12">
        <f t="shared" si="24"/>
        <v>552.27</v>
      </c>
      <c r="Y25" s="12">
        <f t="shared" ref="Y25:Z25" si="25">MIN(Y11:Y16)</f>
        <v>552.27</v>
      </c>
      <c r="Z25" s="12">
        <f t="shared" si="25"/>
        <v>552.27</v>
      </c>
    </row>
    <row r="26" spans="1:26" s="1" customFormat="1" ht="11.25" customHeight="1" x14ac:dyDescent="0.2">
      <c r="B26" s="4"/>
      <c r="C26" s="10"/>
      <c r="D26" s="10"/>
      <c r="E26" s="10"/>
      <c r="F26" s="10"/>
    </row>
    <row r="27" spans="1:26" s="1" customFormat="1" ht="11.25" customHeight="1" x14ac:dyDescent="0.2">
      <c r="B27" s="4"/>
      <c r="C27" s="6"/>
      <c r="D27" s="6"/>
      <c r="E27" s="6"/>
      <c r="F27" s="6"/>
    </row>
    <row r="28" spans="1:26" s="1" customFormat="1" ht="11.25" customHeight="1" x14ac:dyDescent="0.2">
      <c r="B28" s="4"/>
      <c r="C28" s="6"/>
      <c r="D28" s="6"/>
      <c r="E28" s="6"/>
      <c r="F28" s="6"/>
    </row>
    <row r="29" spans="1:26" s="1" customFormat="1" ht="11.25" customHeight="1" x14ac:dyDescent="0.2">
      <c r="B29" s="4"/>
      <c r="C29" s="6"/>
      <c r="D29" s="6"/>
      <c r="E29" s="6"/>
      <c r="F29" s="6"/>
    </row>
    <row r="30" spans="1:26" s="1" customFormat="1" ht="11.25" customHeight="1" x14ac:dyDescent="0.2">
      <c r="B30" s="9"/>
      <c r="C30" s="12"/>
      <c r="D30" s="12"/>
      <c r="E30" s="12"/>
      <c r="F30" s="12"/>
    </row>
    <row r="31" spans="1:26" s="1" customFormat="1" ht="11.25" customHeight="1" x14ac:dyDescent="0.2">
      <c r="B31" s="9"/>
      <c r="C31" s="12"/>
      <c r="D31" s="12"/>
      <c r="E31" s="12"/>
      <c r="F31" s="12"/>
    </row>
    <row r="32" spans="1:26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5">
      <c r="C36" s="16"/>
      <c r="D36" s="16"/>
      <c r="E36" s="16"/>
      <c r="F36" s="16"/>
    </row>
    <row r="37" spans="2:6" ht="11.25" customHeight="1" x14ac:dyDescent="0.25">
      <c r="C37" s="16"/>
      <c r="D37" s="16"/>
      <c r="E37" s="16"/>
      <c r="F37" s="16"/>
    </row>
    <row r="38" spans="2:6" ht="11.25" customHeight="1" x14ac:dyDescent="0.25">
      <c r="C38" s="16"/>
      <c r="D38" s="16"/>
      <c r="E38" s="16"/>
      <c r="F38" s="16"/>
    </row>
    <row r="39" spans="2:6" ht="11.25" customHeight="1" x14ac:dyDescent="0.25">
      <c r="C39" s="16"/>
      <c r="D39" s="16"/>
      <c r="E39" s="16"/>
      <c r="F39" s="16"/>
    </row>
    <row r="40" spans="2:6" ht="11.25" customHeight="1" x14ac:dyDescent="0.25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/>
  </sheetViews>
  <sheetFormatPr defaultRowHeight="13.2" x14ac:dyDescent="0.25"/>
  <cols>
    <col min="1" max="1" width="24.6640625" customWidth="1"/>
    <col min="2" max="2" width="7" customWidth="1"/>
    <col min="3" max="3" width="7.6640625" bestFit="1" customWidth="1"/>
    <col min="17" max="18" width="7.6640625" bestFit="1" customWidth="1"/>
  </cols>
  <sheetData>
    <row r="1" spans="1:26" s="1" customFormat="1" ht="10.199999999999999" x14ac:dyDescent="0.2">
      <c r="A1" s="5" t="s">
        <v>188</v>
      </c>
      <c r="B1" s="4"/>
    </row>
    <row r="2" spans="1:26" s="1" customFormat="1" ht="10.199999999999999" x14ac:dyDescent="0.2">
      <c r="A2" s="5" t="s">
        <v>189</v>
      </c>
      <c r="B2" s="4"/>
    </row>
    <row r="3" spans="1:26" s="1" customFormat="1" ht="10.199999999999999" x14ac:dyDescent="0.2">
      <c r="A3" s="5"/>
      <c r="B3" s="4"/>
    </row>
    <row r="4" spans="1:26" s="1" customFormat="1" ht="10.199999999999999" x14ac:dyDescent="0.2">
      <c r="A4" s="5" t="s">
        <v>208</v>
      </c>
      <c r="B4" s="4"/>
    </row>
    <row r="5" spans="1:26" s="1" customFormat="1" ht="10.199999999999999" x14ac:dyDescent="0.2">
      <c r="A5" s="5" t="s">
        <v>406</v>
      </c>
      <c r="B5" s="4"/>
    </row>
    <row r="6" spans="1:26" s="1" customFormat="1" ht="10.199999999999999" x14ac:dyDescent="0.2">
      <c r="B6" s="4"/>
    </row>
    <row r="7" spans="1:26" s="2" customFormat="1" ht="10.199999999999999" x14ac:dyDescent="0.2">
      <c r="B7" s="3" t="s">
        <v>243</v>
      </c>
      <c r="C7" s="3"/>
      <c r="D7" s="3"/>
      <c r="E7" s="3"/>
      <c r="F7" s="3"/>
    </row>
    <row r="8" spans="1:26" s="2" customFormat="1" ht="10.199999999999999" x14ac:dyDescent="0.2">
      <c r="B8" s="3" t="s">
        <v>192</v>
      </c>
      <c r="C8" s="3"/>
      <c r="D8" s="3"/>
      <c r="E8" s="3"/>
      <c r="F8" s="3"/>
    </row>
    <row r="9" spans="1:26" s="3" customFormat="1" ht="10.199999999999999" x14ac:dyDescent="0.2">
      <c r="A9" s="7" t="s">
        <v>191</v>
      </c>
      <c r="B9" s="7" t="s">
        <v>193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8">
        <v>43374</v>
      </c>
      <c r="U9" s="8">
        <v>43466</v>
      </c>
      <c r="V9" s="28">
        <v>43556</v>
      </c>
      <c r="W9" s="8">
        <v>43647</v>
      </c>
      <c r="X9" s="28">
        <v>43739</v>
      </c>
      <c r="Y9" s="8">
        <v>43831</v>
      </c>
      <c r="Z9" s="28">
        <v>43922</v>
      </c>
    </row>
    <row r="11" spans="1:26" s="19" customFormat="1" ht="10.199999999999999" x14ac:dyDescent="0.2">
      <c r="A11" s="13" t="s">
        <v>60</v>
      </c>
      <c r="B11" s="15" t="s">
        <v>464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2"/>
    </row>
    <row r="12" spans="1:26" s="19" customFormat="1" ht="10.199999999999999" x14ac:dyDescent="0.2">
      <c r="A12" s="13" t="s">
        <v>256</v>
      </c>
      <c r="B12" s="31" t="s">
        <v>460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30">
        <v>587.16999999999996</v>
      </c>
      <c r="U12" s="30">
        <v>554.76</v>
      </c>
      <c r="V12" s="30">
        <v>625.1</v>
      </c>
      <c r="W12" s="30">
        <v>567.27</v>
      </c>
      <c r="X12" s="30">
        <v>567.27</v>
      </c>
      <c r="Y12" s="30">
        <v>567.27</v>
      </c>
      <c r="Z12" s="30">
        <v>567.27</v>
      </c>
    </row>
    <row r="13" spans="1:26" s="19" customFormat="1" ht="10.199999999999999" x14ac:dyDescent="0.2">
      <c r="A13" s="13" t="s">
        <v>186</v>
      </c>
      <c r="B13" s="31" t="s">
        <v>460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30">
        <v>602.23</v>
      </c>
      <c r="U13" s="30">
        <v>590.26</v>
      </c>
      <c r="V13" s="30">
        <v>602.23</v>
      </c>
      <c r="W13" s="30">
        <v>582.5</v>
      </c>
      <c r="X13" s="30">
        <v>582.5</v>
      </c>
      <c r="Y13" s="30">
        <v>582.5</v>
      </c>
      <c r="Z13" s="30">
        <v>582.5</v>
      </c>
    </row>
    <row r="14" spans="1:26" s="32" customFormat="1" ht="10.199999999999999" x14ac:dyDescent="0.2">
      <c r="A14" s="13" t="s">
        <v>449</v>
      </c>
      <c r="B14" s="31" t="s">
        <v>460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>
        <v>584.05999999999995</v>
      </c>
      <c r="V14" s="30">
        <v>584.05999999999995</v>
      </c>
      <c r="W14" s="30">
        <v>622.07000000000005</v>
      </c>
      <c r="X14" s="30">
        <v>622.07000000000005</v>
      </c>
      <c r="Y14" s="30">
        <v>765.08</v>
      </c>
      <c r="Z14" s="30">
        <v>765.08</v>
      </c>
    </row>
    <row r="15" spans="1:26" s="19" customFormat="1" ht="10.199999999999999" x14ac:dyDescent="0.2">
      <c r="A15" s="13" t="s">
        <v>257</v>
      </c>
      <c r="B15" s="31" t="s">
        <v>464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30"/>
      <c r="U15" s="30"/>
      <c r="V15" s="30"/>
      <c r="W15" s="30"/>
      <c r="X15" s="30"/>
      <c r="Y15" s="30"/>
      <c r="Z15" s="30"/>
    </row>
    <row r="16" spans="1:26" s="19" customFormat="1" ht="10.199999999999999" x14ac:dyDescent="0.2">
      <c r="A16" s="13" t="s">
        <v>187</v>
      </c>
      <c r="B16" s="31" t="s">
        <v>460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3">
        <v>688.84</v>
      </c>
      <c r="U16" s="33">
        <v>560.36</v>
      </c>
      <c r="V16" s="33">
        <v>610.84</v>
      </c>
      <c r="W16" s="33">
        <v>627.15</v>
      </c>
      <c r="X16" s="33">
        <v>716.74</v>
      </c>
      <c r="Y16" s="33">
        <v>627.15</v>
      </c>
      <c r="Z16" s="33">
        <v>627.15</v>
      </c>
    </row>
    <row r="18" spans="1:26" s="1" customFormat="1" ht="10.199999999999999" x14ac:dyDescent="0.2">
      <c r="A18" s="9" t="s">
        <v>194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Z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9">
        <f t="shared" si="1"/>
        <v>3</v>
      </c>
      <c r="U18" s="29">
        <f t="shared" si="1"/>
        <v>4</v>
      </c>
      <c r="V18" s="29">
        <f t="shared" si="1"/>
        <v>4</v>
      </c>
      <c r="W18" s="29">
        <f t="shared" si="1"/>
        <v>4</v>
      </c>
      <c r="X18" s="29">
        <f t="shared" si="1"/>
        <v>4</v>
      </c>
      <c r="Y18" s="29">
        <f t="shared" si="1"/>
        <v>4</v>
      </c>
      <c r="Z18" s="29">
        <f t="shared" si="1"/>
        <v>4</v>
      </c>
    </row>
    <row r="19" spans="1:26" s="1" customFormat="1" ht="10.199999999999999" x14ac:dyDescent="0.2">
      <c r="B19" s="4"/>
      <c r="C19" s="10"/>
      <c r="D19" s="10"/>
      <c r="E19" s="10"/>
      <c r="F19" s="10"/>
    </row>
    <row r="20" spans="1:26" s="1" customFormat="1" ht="10.199999999999999" x14ac:dyDescent="0.2">
      <c r="B20" s="4"/>
      <c r="C20" s="10"/>
      <c r="D20" s="10"/>
      <c r="E20" s="10"/>
      <c r="F20" s="10"/>
    </row>
    <row r="21" spans="1:26" s="1" customFormat="1" ht="10.199999999999999" x14ac:dyDescent="0.2">
      <c r="B21" s="9" t="s">
        <v>195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2">MAX(G11:G16)</f>
        <v>663.22</v>
      </c>
      <c r="H21" s="12">
        <f t="shared" si="2"/>
        <v>709.7</v>
      </c>
      <c r="I21" s="12">
        <f t="shared" si="2"/>
        <v>709.7</v>
      </c>
      <c r="J21" s="12">
        <f t="shared" si="2"/>
        <v>709.7</v>
      </c>
      <c r="K21" s="12">
        <f t="shared" si="2"/>
        <v>630.34</v>
      </c>
      <c r="L21" s="12">
        <f t="shared" si="2"/>
        <v>632.92999999999995</v>
      </c>
      <c r="M21" s="12">
        <f t="shared" ref="M21:N21" si="3">MAX(M11:M16)</f>
        <v>630.34</v>
      </c>
      <c r="N21" s="12">
        <f t="shared" si="3"/>
        <v>630.34</v>
      </c>
      <c r="O21" s="12">
        <f t="shared" ref="O21:P21" si="4">MAX(O11:O16)</f>
        <v>712.55</v>
      </c>
      <c r="P21" s="12">
        <f t="shared" si="4"/>
        <v>688.84</v>
      </c>
      <c r="Q21" s="12">
        <f t="shared" ref="Q21:R21" si="5">MAX(Q11:Q16)</f>
        <v>620.88</v>
      </c>
      <c r="R21" s="12">
        <f t="shared" si="5"/>
        <v>610.84</v>
      </c>
      <c r="S21" s="12">
        <f t="shared" ref="S21:T21" si="6">MAX(S11:S16)</f>
        <v>688.84</v>
      </c>
      <c r="T21" s="12">
        <f t="shared" si="6"/>
        <v>688.84</v>
      </c>
      <c r="U21" s="12">
        <f t="shared" ref="U21:V21" si="7">MAX(U11:U16)</f>
        <v>590.26</v>
      </c>
      <c r="V21" s="12">
        <f t="shared" si="7"/>
        <v>625.1</v>
      </c>
      <c r="W21" s="12">
        <f t="shared" ref="W21:Z21" si="8">MAX(W11:W16)</f>
        <v>627.15</v>
      </c>
      <c r="X21" s="12">
        <f t="shared" si="8"/>
        <v>716.74</v>
      </c>
      <c r="Y21" s="12">
        <f t="shared" si="8"/>
        <v>765.08</v>
      </c>
      <c r="Z21" s="12">
        <f t="shared" si="8"/>
        <v>765.08</v>
      </c>
    </row>
    <row r="22" spans="1:26" s="1" customFormat="1" ht="10.199999999999999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1" customFormat="1" ht="10.199999999999999" x14ac:dyDescent="0.2">
      <c r="B23" s="9" t="s">
        <v>196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9">AVERAGE(G11:G16)</f>
        <v>578.04999999999995</v>
      </c>
      <c r="H23" s="12">
        <f t="shared" si="9"/>
        <v>583.95000000000005</v>
      </c>
      <c r="I23" s="12">
        <f t="shared" si="9"/>
        <v>579.80999999999995</v>
      </c>
      <c r="J23" s="12">
        <f t="shared" si="9"/>
        <v>573.98</v>
      </c>
      <c r="K23" s="12">
        <f t="shared" si="9"/>
        <v>559.41</v>
      </c>
      <c r="L23" s="12">
        <f t="shared" si="9"/>
        <v>545.78</v>
      </c>
      <c r="M23" s="12">
        <f t="shared" ref="M23:N23" si="10">AVERAGE(M11:M16)</f>
        <v>531.6</v>
      </c>
      <c r="N23" s="12">
        <f t="shared" si="10"/>
        <v>582.32000000000005</v>
      </c>
      <c r="O23" s="12">
        <f t="shared" ref="O23:P23" si="11">AVERAGE(O11:O16)</f>
        <v>635.99</v>
      </c>
      <c r="P23" s="12">
        <f t="shared" si="11"/>
        <v>634.13</v>
      </c>
      <c r="Q23" s="12">
        <f t="shared" ref="Q23:R23" si="12">AVERAGE(Q11:Q16)</f>
        <v>603.96</v>
      </c>
      <c r="R23" s="12">
        <f t="shared" si="12"/>
        <v>594.64</v>
      </c>
      <c r="S23" s="12">
        <f t="shared" ref="S23:T23" si="13">AVERAGE(S11:S16)</f>
        <v>626.75</v>
      </c>
      <c r="T23" s="12">
        <f t="shared" si="13"/>
        <v>626.08000000000004</v>
      </c>
      <c r="U23" s="12">
        <f t="shared" ref="U23:V23" si="14">AVERAGE(U11:U16)</f>
        <v>572.36</v>
      </c>
      <c r="V23" s="12">
        <f t="shared" si="14"/>
        <v>605.55999999999995</v>
      </c>
      <c r="W23" s="12">
        <f t="shared" ref="W23:Z23" si="15">AVERAGE(W11:W16)</f>
        <v>599.75</v>
      </c>
      <c r="X23" s="12">
        <f t="shared" si="15"/>
        <v>622.15</v>
      </c>
      <c r="Y23" s="12">
        <f t="shared" si="15"/>
        <v>635.5</v>
      </c>
      <c r="Z23" s="12">
        <f t="shared" si="15"/>
        <v>635.5</v>
      </c>
    </row>
    <row r="24" spans="1:26" s="1" customFormat="1" ht="10.199999999999999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1" customFormat="1" ht="10.199999999999999" x14ac:dyDescent="0.2">
      <c r="B25" s="9" t="s">
        <v>197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16">MIN(G11:G16)</f>
        <v>420.74</v>
      </c>
      <c r="H25" s="12">
        <f t="shared" si="16"/>
        <v>420.74</v>
      </c>
      <c r="I25" s="12">
        <f t="shared" si="16"/>
        <v>420.74</v>
      </c>
      <c r="J25" s="12">
        <f t="shared" si="16"/>
        <v>420.74</v>
      </c>
      <c r="K25" s="12">
        <f t="shared" si="16"/>
        <v>420.74</v>
      </c>
      <c r="L25" s="12">
        <f t="shared" si="16"/>
        <v>420.74</v>
      </c>
      <c r="M25" s="12">
        <f t="shared" ref="M25:N25" si="17">MIN(M11:M16)</f>
        <v>420.74</v>
      </c>
      <c r="N25" s="12">
        <f t="shared" si="17"/>
        <v>526.55999999999995</v>
      </c>
      <c r="O25" s="12">
        <f t="shared" ref="O25:P25" si="18">MIN(O11:O16)</f>
        <v>574.9</v>
      </c>
      <c r="P25" s="12">
        <f t="shared" si="18"/>
        <v>597.52</v>
      </c>
      <c r="Q25" s="12">
        <f t="shared" ref="Q25:R25" si="19">MIN(Q11:Q16)</f>
        <v>594.41</v>
      </c>
      <c r="R25" s="12">
        <f t="shared" si="19"/>
        <v>570.86</v>
      </c>
      <c r="S25" s="12">
        <f t="shared" ref="S25:T25" si="20">MIN(S11:S16)</f>
        <v>566.30999999999995</v>
      </c>
      <c r="T25" s="12">
        <f t="shared" si="20"/>
        <v>587.16999999999996</v>
      </c>
      <c r="U25" s="12">
        <f t="shared" ref="U25:V25" si="21">MIN(U11:U16)</f>
        <v>554.76</v>
      </c>
      <c r="V25" s="12">
        <f t="shared" si="21"/>
        <v>584.05999999999995</v>
      </c>
      <c r="W25" s="12">
        <f t="shared" ref="W25:Z25" si="22">MIN(W11:W16)</f>
        <v>567.27</v>
      </c>
      <c r="X25" s="12">
        <f t="shared" si="22"/>
        <v>567.27</v>
      </c>
      <c r="Y25" s="12">
        <f t="shared" si="22"/>
        <v>567.27</v>
      </c>
      <c r="Z25" s="12">
        <f t="shared" si="22"/>
        <v>567.27</v>
      </c>
    </row>
    <row r="26" spans="1:26" s="1" customFormat="1" ht="10.199999999999999" x14ac:dyDescent="0.2">
      <c r="B26" s="4"/>
    </row>
    <row r="27" spans="1:26" s="1" customFormat="1" ht="10.199999999999999" x14ac:dyDescent="0.2">
      <c r="B27" s="4"/>
    </row>
    <row r="28" spans="1:26" s="1" customFormat="1" ht="10.199999999999999" x14ac:dyDescent="0.2">
      <c r="B28" s="4"/>
    </row>
    <row r="29" spans="1:26" s="1" customFormat="1" ht="10.199999999999999" x14ac:dyDescent="0.2">
      <c r="B29" s="4"/>
    </row>
    <row r="30" spans="1:26" s="1" customFormat="1" ht="10.199999999999999" x14ac:dyDescent="0.2">
      <c r="B30" s="9"/>
    </row>
    <row r="31" spans="1:26" s="1" customFormat="1" ht="10.199999999999999" x14ac:dyDescent="0.2">
      <c r="B31" s="9"/>
    </row>
    <row r="32" spans="1:26" s="1" customFormat="1" ht="10.199999999999999" x14ac:dyDescent="0.2">
      <c r="B32" s="9"/>
    </row>
    <row r="33" spans="2:2" s="1" customFormat="1" ht="10.199999999999999" x14ac:dyDescent="0.2">
      <c r="B33" s="9"/>
    </row>
    <row r="34" spans="2:2" s="1" customFormat="1" ht="10.199999999999999" x14ac:dyDescent="0.2">
      <c r="B34" s="9"/>
    </row>
    <row r="35" spans="2:2" s="1" customFormat="1" ht="10.199999999999999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Free Standing without QAAF</vt:lpstr>
      <vt:lpstr>Free Standing with QAAF</vt:lpstr>
      <vt:lpstr>Hospital Based without QAAF</vt:lpstr>
      <vt:lpstr>Hospital Based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2020-01-16T22:26:51Z</dcterms:modified>
</cp:coreProperties>
</file>